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ユーザ作業用フォルダ\41【計理関係】\10_予算要求関係\令和７年度予算要求関係\10_HP公表\"/>
    </mc:Choice>
  </mc:AlternateContent>
  <xr:revisionPtr revIDLastSave="0" documentId="13_ncr:1_{D2B19C43-3025-4AA5-81E6-4F7CA6D2A7D2}" xr6:coauthVersionLast="47" xr6:coauthVersionMax="47" xr10:uidLastSave="{00000000-0000-0000-0000-000000000000}"/>
  <bookViews>
    <workbookView xWindow="-120" yWindow="-120" windowWidth="20730" windowHeight="11160" xr2:uid="{0574D6D2-5688-402B-B1FF-94DB789771FC}"/>
  </bookViews>
  <sheets>
    <sheet name="予算事業一覧" sheetId="3" r:id="rId1"/>
    <sheet name="事業概要説明資料" sheetId="2" r:id="rId2"/>
  </sheets>
  <definedNames>
    <definedName name="N_0a4d1d2f4732ca90c29d42df016d4345">事業概要説明資料!$H$6</definedName>
    <definedName name="N_2a4fd1a34772ca90c29d42df016d43d6">事業概要説明資料!$H$191</definedName>
    <definedName name="N_2b61e12b4772ca90c29d42df016d43e0">事業概要説明資料!$H$355</definedName>
    <definedName name="N_5479696f47b2ca90c29d42df016d4327">事業概要説明資料!$H$288</definedName>
    <definedName name="N_5df1296b4772ca90c29d42df016d4382">事業概要説明資料!$H$322</definedName>
    <definedName name="N_87d3a9af4772ca90c29d42df016d431a">事業概要説明資料!$H$419</definedName>
    <definedName name="N_8d262d2747b2ca90c29d42df016d43d9">事業概要説明資料!$H$38</definedName>
    <definedName name="N_8fcd216b47f2ca90c29d42df016d4352">事業概要説明資料!$H$157</definedName>
    <definedName name="N_99262d2747b2ca90c29d42df016d43f6">事業概要説明資料!$H$255</definedName>
    <definedName name="N_9d5c616747f2ca90c29d42df016d4367">事業概要説明資料!$H$387</definedName>
    <definedName name="N_a133faa94723c210a65a9dab116d434c">事業概要説明資料!$H$223</definedName>
    <definedName name="N_dc2725e747b2ca90c29d42df016d4377">事業概要説明資料!$H$78</definedName>
    <definedName name="N_fe306d274772ca90c29d42df016d43a1">事業概要説明資料!$H$116</definedName>
    <definedName name="print" localSheetId="0">予算事業一覧!print</definedName>
    <definedName name="_xlnm.Print_Area" localSheetId="1">事業概要説明資料!$A$1:$AY$445</definedName>
    <definedName name="_xlnm.Print_Area" localSheetId="0">予算事業一覧!$A$1:$I$39</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3" l="1"/>
  <c r="I38" i="3"/>
  <c r="H38" i="3" s="1"/>
  <c r="F39" i="3"/>
  <c r="G39" i="3" s="1"/>
  <c r="F38" i="3"/>
  <c r="E39" i="3"/>
  <c r="E38" i="3"/>
  <c r="F37" i="3"/>
  <c r="F36" i="3"/>
  <c r="G36" i="3" s="1"/>
  <c r="E37" i="3"/>
  <c r="G37" i="3" s="1"/>
  <c r="E36" i="3"/>
  <c r="G35" i="3"/>
  <c r="G34" i="3"/>
  <c r="G33" i="3"/>
  <c r="G32" i="3"/>
  <c r="G31" i="3"/>
  <c r="G30" i="3"/>
  <c r="G29" i="3"/>
  <c r="G28" i="3"/>
  <c r="G27" i="3"/>
  <c r="G26" i="3"/>
  <c r="G25" i="3"/>
  <c r="G24" i="3"/>
  <c r="G23" i="3"/>
  <c r="G22" i="3"/>
  <c r="G21" i="3"/>
  <c r="G20" i="3"/>
  <c r="G19" i="3"/>
  <c r="G18" i="3"/>
  <c r="G17" i="3"/>
  <c r="G16" i="3"/>
  <c r="G15" i="3"/>
  <c r="G14" i="3"/>
  <c r="G13" i="3"/>
  <c r="G12" i="3"/>
  <c r="F11" i="3"/>
  <c r="G11" i="3" s="1"/>
  <c r="F10" i="3"/>
  <c r="E11" i="3"/>
  <c r="E10" i="3"/>
  <c r="AJ444" i="2"/>
  <c r="AA444" i="2"/>
  <c r="AJ412" i="2"/>
  <c r="AA412" i="2"/>
  <c r="AJ380" i="2"/>
  <c r="AA380" i="2"/>
  <c r="AJ348" i="2"/>
  <c r="AA348" i="2"/>
  <c r="AJ315" i="2"/>
  <c r="AA315" i="2"/>
  <c r="AJ281" i="2"/>
  <c r="AA281" i="2"/>
  <c r="AJ248" i="2"/>
  <c r="AA248" i="2"/>
  <c r="AJ216" i="2"/>
  <c r="AA216" i="2"/>
  <c r="AJ184" i="2"/>
  <c r="AA184" i="2"/>
  <c r="AJ150" i="2"/>
  <c r="AA150" i="2"/>
  <c r="AJ109" i="2"/>
  <c r="AA109" i="2"/>
  <c r="AJ71" i="2"/>
  <c r="AA71" i="2"/>
  <c r="AA31" i="2"/>
  <c r="G10" i="3" l="1"/>
  <c r="G38" i="3"/>
</calcChain>
</file>

<file path=xl/sharedStrings.xml><?xml version="1.0" encoding="utf-8"?>
<sst xmlns="http://schemas.openxmlformats.org/spreadsheetml/2006/main" count="325" uniqueCount="125">
  <si>
    <t>事業概要説明資料</t>
    <rPh sb="0" eb="2">
      <t>ジギョウ</t>
    </rPh>
    <rPh sb="2" eb="4">
      <t>ガイヨウ</t>
    </rPh>
    <rPh sb="4" eb="6">
      <t>セツメイ</t>
    </rPh>
    <rPh sb="6" eb="8">
      <t>シリョウ</t>
    </rPh>
    <phoneticPr fontId="4"/>
  </si>
  <si>
    <t>事業名</t>
    <rPh sb="0" eb="2">
      <t>ジギョウ</t>
    </rPh>
    <rPh sb="2" eb="3">
      <t>メイ</t>
    </rPh>
    <phoneticPr fontId="4"/>
  </si>
  <si>
    <t>〔事業目的〕</t>
    <rPh sb="1" eb="3">
      <t>ジギョウ</t>
    </rPh>
    <rPh sb="3" eb="5">
      <t>モクテキ</t>
    </rPh>
    <phoneticPr fontId="4"/>
  </si>
  <si>
    <t>〔事業内容〕</t>
    <rPh sb="1" eb="3">
      <t>ジギョウ</t>
    </rPh>
    <rPh sb="3" eb="5">
      <t>ナイヨウ</t>
    </rPh>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</si>
  <si>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</si>
  <si>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</si>
  <si>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</si>
  <si>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備　考</t>
    <rPh sb="0" eb="1">
      <t>ビン</t>
    </rPh>
    <rPh sb="2" eb="3">
      <t>コウ</t>
    </rPh>
    <phoneticPr fontId="4"/>
  </si>
  <si>
    <t>所属名　契約管財局　</t>
    <phoneticPr fontId="8"/>
  </si>
  <si>
    <t>契約管財局職員の人件費</t>
  </si>
  <si>
    <t>契約管財局職員の人件費</t>
    <phoneticPr fontId="13"/>
  </si>
  <si>
    <t>6年度</t>
    <phoneticPr fontId="4"/>
  </si>
  <si>
    <t>7年度</t>
    <phoneticPr fontId="4"/>
  </si>
  <si>
    <t>合　　　　計</t>
    <rPh sb="0" eb="1">
      <t>ゴウ</t>
    </rPh>
    <rPh sb="5" eb="6">
      <t>ケイ</t>
    </rPh>
    <phoneticPr fontId="4"/>
  </si>
  <si>
    <t>電子調達システム改修・保守運用等経費</t>
    <phoneticPr fontId="13"/>
  </si>
  <si>
    <t>電子調達システムは、事業者の入札参加資格登録や入札手続きなど、入札に関する一連の事務を電子的に行うものであり、平成16年から運用を開始した。
インターネットを介して契約手続きを行うことで、公正性と競争性の確保はもとより、事業者の入札・契約手続きのための来庁時の移動コスト等の縮減及び本市職員の業務効率化を図ることを目的としている。
この目的を達成するため、今後もシステムの安定稼働の確保や入札契約制度改正に対応したシステム改修を行う必要がある。
別途、令和８年９月の次期システム稼働に向けて再構築業務を実施中であるが、次期システム稼働まで現行システムを安定稼働させる必要がある。</t>
    <phoneticPr fontId="13"/>
  </si>
  <si>
    <t>電子調達システムは、次の４つのサブシステムから構成されており、それぞれのシステムが連携することで入札契約事務の電子化を実現している。
　　・業者登録システム…　インターネット上で入札参加資格の受付、資格審査、承認通知を行う。
　　・電子入札システム…　インターネット上で案件公開、入札、開札、結果通知を行う。
　　・入札情報サービス…　発注予定案件・入札結果情報等をインターネット上で公開する。
　　・契約業者管理システム…　契約事務支援、契約情報の管理、各種統計処理を行う。</t>
    <phoneticPr fontId="4"/>
  </si>
  <si>
    <t>電子調達システム保守運用経費</t>
  </si>
  <si>
    <t>バックオフィスＤＸ推進事業（調達・契約システム）</t>
    <phoneticPr fontId="13"/>
  </si>
  <si>
    <t>現行の電子調達システムは、導入から20年弱が経過し、長期利用に伴う課題が顕在化していること、大阪市DX全体戦略において、内部管理業務の全体最適化をめざす取組であるバックオフィスＤＸの関連業務に位置づけられたことを踏まえ、現行システムについて、職員・事業者双方の業務効率の向上、働き方改革の推進等に資するシステムに刷新する。</t>
    <phoneticPr fontId="13"/>
  </si>
  <si>
    <t>次期システム構成は、SaaSとして構築し、専用端末・専用回線による運用を廃止し、庁内端末を活用することで、利用所属を現行の16所属から全庁に広げるとともに、入札時等で必要になったICカードの利用を見直し、ICカードを用いない署名方式を採用（認証にはGBizIDを活用）する。
また、次期システムの機能は、工事や委託などの公告から入札まで行えた現行保有している機能に加え、公募型比較見積や売払いなど電子化できていない機能の追加と、電子契約機能も包含する形で開発し、入札から契約まで一気通貫で実施可能とする。
さらに、事業者から提案のあった、契約以降の手続きの電子化（検査確認機能や請求機能）も開発する。
あわせて、システム操作に慣れていない利用者でも分かり易いUIと入力項目最適化、SaaSを活用した働く場所に囚われないシステム構成により、調達業務全体の業務効率化を実現する。</t>
    <phoneticPr fontId="4"/>
  </si>
  <si>
    <t>調達・契約システム開発経費</t>
  </si>
  <si>
    <t>一般管理費</t>
    <phoneticPr fontId="13"/>
  </si>
  <si>
    <t>契約管財局の運営にかかる一般事務経費。
大阪産業創造館の維持管理業務経費。</t>
    <phoneticPr fontId="13"/>
  </si>
  <si>
    <t>一般事務、庁舎管理にかかる事務経費及び維持管理業務経費。
大阪産業創造館は、設置から24年が経過し、設備等の老朽化が顕著となってきている。設備等の故障等による来館者への重大な被害を防ぎ、また事業の中断や利用サービスの低下、執務への支障が生じることのないよう、予防保全の観点から計画的な補修工事等を実施する。</t>
    <phoneticPr fontId="4"/>
  </si>
  <si>
    <t>大阪産業創造館の設備整備（電源設備改修）</t>
  </si>
  <si>
    <t>大阪産業創造館共同管理業務等経費</t>
  </si>
  <si>
    <t>一般事務にかかる事務経費</t>
  </si>
  <si>
    <t>契約管財局事務室空調設備改修工事</t>
  </si>
  <si>
    <t>庁内情報パソコン経費</t>
  </si>
  <si>
    <t>大阪産業創造館共同管理業務等経費（法定点検等）</t>
  </si>
  <si>
    <t>通信設備　保守点検・修繕等包括的業務委託</t>
  </si>
  <si>
    <t>大阪産業創造館防火シャッター改修</t>
  </si>
  <si>
    <t>契約事務費</t>
    <phoneticPr fontId="13"/>
  </si>
  <si>
    <t>本市の工事等の請負、各種物品の買入れ、不用品の売払い等についての契約及びこれらに関する本市の入札参加資格審査、入札契約制度改善等にかかる事務経費。</t>
    <phoneticPr fontId="13"/>
  </si>
  <si>
    <t>契約事務にかかる事務経費</t>
    <phoneticPr fontId="4"/>
  </si>
  <si>
    <t>契約事務にかかる事務経費（総務）</t>
  </si>
  <si>
    <t>契約事務にかかる事務経費（制度）</t>
  </si>
  <si>
    <t>契約事務にかかる事務経費（契約課）</t>
  </si>
  <si>
    <t>市有地処分媒介業務委託手数料</t>
    <phoneticPr fontId="13"/>
  </si>
  <si>
    <t>税外収入確保の観点から、不落物件の処理について民間の活力や技術を取り入れ、ノウハウを活用することで、売却収入の確保に取り組む。</t>
    <phoneticPr fontId="13"/>
  </si>
  <si>
    <t>一般競争入札を実施し不落となった物件について、(一社)大阪府宅地建物取引業協会及び(公社)全日本不動産協会大阪府本部に対し、市有地処分に係る媒介業務委託の依頼を行う。各協会に加盟する会員が購入希望者を本市に媒介しようとする時に、当該会員と本市との間で市有地処分の媒介契約を締結する。その後、本市と購入希望者との間で売買契約が成立した時点で当該会員に対して手数料を支払う。</t>
    <phoneticPr fontId="4"/>
  </si>
  <si>
    <t>市有地処分媒介業務委託</t>
  </si>
  <si>
    <t>口座振替実施金融機関へのデータ伝送手数料等経費</t>
  </si>
  <si>
    <t>口座振替実施金融機関へのデータ伝送手数料等経費</t>
    <phoneticPr fontId="13"/>
  </si>
  <si>
    <t>土地賃貸料の徴収にあたり、口座振替を実施することにより確実な徴収を行い、滞納の発生を防ぐことを目的とする。</t>
    <phoneticPr fontId="13"/>
  </si>
  <si>
    <t>契約管財局所管の賃貸地の土地賃貸料徴収を口座振替で実施するためには、各金融機関のデータ伝送サービスを利用しなければならない。それに伴い各金融機関へ支払う手数料等の経費を要するものである。</t>
    <phoneticPr fontId="4"/>
  </si>
  <si>
    <t>公有財産台帳管理システム保守運用等経費</t>
    <phoneticPr fontId="13"/>
  </si>
  <si>
    <t>公有財産台帳管理システム内に公会計に必要な複式情報（取得原価、減価償却関連情報、事業名等）を保有し、財務会計システムに資産に関するデータを連携することにより財務諸表を作成する。
また、公有財産台帳管理システムで保有するデータは本市の資産に関するマスタデータとして位置づけられ、各所属で保有している資産情報と共有化を図ることにより、各所属の資産マネジメントに活用することを目的とする。</t>
    <phoneticPr fontId="13"/>
  </si>
  <si>
    <t>大阪府から公有財産台帳管理システムの無償貸与を受け、本市向けに改修を加えて導入した公有財産台帳管理システムを安定的に利用するため運用保守を行う。</t>
    <phoneticPr fontId="4"/>
  </si>
  <si>
    <t>公有財産台帳管理システム運用保守等経費</t>
  </si>
  <si>
    <t>管財事務費</t>
    <phoneticPr fontId="13"/>
  </si>
  <si>
    <t>市有財産の適正な管理、貸付、処分等にかかる事務経費。</t>
    <phoneticPr fontId="13"/>
  </si>
  <si>
    <t>管財事務にかかる事務経費</t>
    <phoneticPr fontId="4"/>
  </si>
  <si>
    <t>管財事務にかかる事務経費（管財課）</t>
  </si>
  <si>
    <t>管財事務にかかる事務経費（連絡調査課）</t>
  </si>
  <si>
    <t>建物総合損害共済基金分担金</t>
    <phoneticPr fontId="13"/>
  </si>
  <si>
    <t>一般会計で保有する市有建物を対象に、火災等の不測の事態に備えるための損害共済委託事業</t>
    <phoneticPr fontId="13"/>
  </si>
  <si>
    <t>一般会計で保有する市有建物を対象に、火災等の不測の事態に対するてん補として、公益社団法人全国市有物件災害共済会の建物総合損害事業に共済委託を行っている。</t>
    <phoneticPr fontId="4"/>
  </si>
  <si>
    <t>共済基金分担金</t>
  </si>
  <si>
    <t>火災保険料相当額</t>
  </si>
  <si>
    <t>用地取得事務費</t>
    <phoneticPr fontId="13"/>
  </si>
  <si>
    <t>道路、住宅及び公園等の本市（交通局、水道局及び港湾局を除く。）の事業用地取得並びに地上物件の移転及び居住者立退等の補償にかかる事務経費。</t>
    <phoneticPr fontId="13"/>
  </si>
  <si>
    <t>用地取得業務にかかる事務経費</t>
    <phoneticPr fontId="4"/>
  </si>
  <si>
    <t>用地取得事務にかかる事務経費</t>
  </si>
  <si>
    <t>土地取得予算算定に係る不動産鑑定士相談等経費</t>
  </si>
  <si>
    <t>土地取得予算算定に係る不動産鑑定士相談等経費</t>
    <phoneticPr fontId="13"/>
  </si>
  <si>
    <t>　土地取得予算額が高額となる見込の案件について、あらかじめ不動産鑑定士へ土地取得予算見込額の妥当性を相談し、必要に応じて意見書を徴することにより、予算額と実際取得額とが大きく乖離する事態を防ぎ、適切な予算編成に資することを目的とする。</t>
    <phoneticPr fontId="13"/>
  </si>
  <si>
    <t>　令和２年度より定めた土地取得予算算定にかかる取扱いに基づき算定した結果、予算見込額が7千万円を超える案件については、契約管財局に報告を要することとした。報告のあった案件については、契約管財局において不動産鑑定士に当該価額の妥当性を相談し、必要に応じて意見書を徴する。</t>
    <phoneticPr fontId="4"/>
  </si>
  <si>
    <t>用地取得業務のDX</t>
    <phoneticPr fontId="13"/>
  </si>
  <si>
    <t>用地取得における権利者説明時に、デジタル資料を活用してわかりやすく説明するため、庁内ネットワークと連携したタブレット等のモバイルデバイスを導入</t>
    <phoneticPr fontId="13"/>
  </si>
  <si>
    <t>用地取得業務において、権利者との交渉にデジタル資料を活用するためにタブレットを導入し、クラウドサービスを経由して庁内ネットワークとのデータのやり取りを行う。更に、デジタル資料作成のため、庁内端末には音声合成アプリを導入する。</t>
    <phoneticPr fontId="4"/>
  </si>
  <si>
    <t>用地取得業務のDX経費</t>
  </si>
  <si>
    <t>予算事業一覧</t>
    <rPh sb="4" eb="6">
      <t>イチラン</t>
    </rPh>
    <phoneticPr fontId="8"/>
  </si>
  <si>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8"/>
  </si>
  <si>
    <t>(単位：千円)</t>
    <phoneticPr fontId="8"/>
  </si>
  <si>
    <t>通し</t>
    <phoneticPr fontId="8"/>
  </si>
  <si>
    <t>科 目</t>
    <rPh sb="0" eb="1">
      <t>カ</t>
    </rPh>
    <rPh sb="2" eb="3">
      <t>メ</t>
    </rPh>
    <phoneticPr fontId="8"/>
  </si>
  <si>
    <t>事  業  名</t>
    <phoneticPr fontId="8"/>
  </si>
  <si>
    <t>担 当 課</t>
    <rPh sb="0" eb="1">
      <t>タン</t>
    </rPh>
    <rPh sb="2" eb="3">
      <t>トウ</t>
    </rPh>
    <rPh sb="4" eb="5">
      <t>カ</t>
    </rPh>
    <phoneticPr fontId="8"/>
  </si>
  <si>
    <t>増  減</t>
    <rPh sb="0" eb="1">
      <t>ゾウ</t>
    </rPh>
    <rPh sb="3" eb="4">
      <t>ゲン</t>
    </rPh>
    <phoneticPr fontId="8"/>
  </si>
  <si>
    <t>備  考</t>
    <phoneticPr fontId="8"/>
  </si>
  <si>
    <t>番号</t>
    <phoneticPr fontId="8"/>
  </si>
  <si>
    <t>(款-項-目)</t>
    <rPh sb="1" eb="2">
      <t>カン</t>
    </rPh>
    <rPh sb="3" eb="4">
      <t>コウ</t>
    </rPh>
    <rPh sb="5" eb="6">
      <t>モク</t>
    </rPh>
    <phoneticPr fontId="8"/>
  </si>
  <si>
    <t>当 初 ①</t>
    <phoneticPr fontId="8"/>
  </si>
  <si>
    <t>（② - ①）</t>
    <phoneticPr fontId="8"/>
  </si>
  <si>
    <t>会計名　　一般会計　　</t>
    <phoneticPr fontId="8"/>
  </si>
  <si>
    <t>6 年 度</t>
    <phoneticPr fontId="4"/>
  </si>
  <si>
    <t>7 年 度</t>
    <phoneticPr fontId="4"/>
  </si>
  <si>
    <t>　　</t>
  </si>
  <si>
    <t>出</t>
    <rPh sb="0" eb="1">
      <t>デ</t>
    </rPh>
    <phoneticPr fontId="8"/>
  </si>
  <si>
    <t>税</t>
    <rPh sb="0" eb="1">
      <t>ゼイ</t>
    </rPh>
    <phoneticPr fontId="8"/>
  </si>
  <si>
    <t>2-4-1</t>
    <phoneticPr fontId="4"/>
  </si>
  <si>
    <t>契約管財局職員の人件費</t>
    <phoneticPr fontId="1"/>
  </si>
  <si>
    <t>制度課</t>
    <phoneticPr fontId="1"/>
  </si>
  <si>
    <t>出</t>
    <phoneticPr fontId="8"/>
  </si>
  <si>
    <t>税</t>
    <phoneticPr fontId="8"/>
  </si>
  <si>
    <t>職員費計</t>
    <phoneticPr fontId="8"/>
  </si>
  <si>
    <t>2-4-2</t>
    <phoneticPr fontId="4"/>
  </si>
  <si>
    <t>電子調達システム改修・保守運用等経費</t>
    <phoneticPr fontId="1"/>
  </si>
  <si>
    <t>バックオフィスＤＸ推進事業（調達・契約システム）</t>
    <phoneticPr fontId="1"/>
  </si>
  <si>
    <t>一般管理費</t>
    <phoneticPr fontId="1"/>
  </si>
  <si>
    <t>契約事務費</t>
    <phoneticPr fontId="1"/>
  </si>
  <si>
    <t>契約課・制度課</t>
    <phoneticPr fontId="1"/>
  </si>
  <si>
    <t>市有地処分媒介業務委託手数料</t>
    <phoneticPr fontId="1"/>
  </si>
  <si>
    <t>管財課</t>
    <phoneticPr fontId="1"/>
  </si>
  <si>
    <t>口座振替実施金融機関へのデータ伝送手数料等経費</t>
    <phoneticPr fontId="1"/>
  </si>
  <si>
    <t>公有財産台帳管理システム保守運用等経費</t>
    <phoneticPr fontId="1"/>
  </si>
  <si>
    <t>連絡調査課</t>
    <phoneticPr fontId="1"/>
  </si>
  <si>
    <t>管財事務費</t>
    <phoneticPr fontId="1"/>
  </si>
  <si>
    <t>管財課・連絡調査課</t>
    <phoneticPr fontId="1"/>
  </si>
  <si>
    <t>建物総合損害共済基金分担金</t>
    <phoneticPr fontId="1"/>
  </si>
  <si>
    <t>用地取得事務費</t>
    <phoneticPr fontId="1"/>
  </si>
  <si>
    <t>審査課</t>
    <phoneticPr fontId="1"/>
  </si>
  <si>
    <t>土地取得予算算定に係る不動産鑑定士相談等経費</t>
    <phoneticPr fontId="1"/>
  </si>
  <si>
    <t>用地取得業務のDX</t>
    <phoneticPr fontId="1"/>
  </si>
  <si>
    <t>管理費計</t>
    <phoneticPr fontId="8"/>
  </si>
  <si>
    <t>所属計</t>
    <rPh sb="0" eb="2">
      <t>ショゾク</t>
    </rPh>
    <phoneticPr fontId="8"/>
  </si>
  <si>
    <t>区ＣＭ出</t>
    <rPh sb="0" eb="1">
      <t>ク</t>
    </rPh>
    <rPh sb="3" eb="4">
      <t>デ</t>
    </rPh>
    <phoneticPr fontId="4"/>
  </si>
  <si>
    <t>区ＣＭ税</t>
    <rPh sb="0" eb="1">
      <t>ク</t>
    </rPh>
    <rPh sb="3" eb="4">
      <t>ゼイ</t>
    </rPh>
    <phoneticPr fontId="4"/>
  </si>
  <si>
    <t>算定 ②</t>
    <rPh sb="0" eb="2">
      <t>サンテイ</t>
    </rPh>
    <phoneticPr fontId="3"/>
  </si>
  <si>
    <t>算定中</t>
    <rPh sb="0" eb="3">
      <t>サンテイチュウ</t>
    </rPh>
    <phoneticPr fontId="3"/>
  </si>
  <si>
    <t>契約管財局職員の人件費</t>
    <rPh sb="0" eb="5">
      <t>ケイヤクカンザイキョク</t>
    </rPh>
    <phoneticPr fontId="13"/>
  </si>
  <si>
    <t>契約管財局職員の人件費</t>
    <rPh sb="0" eb="5">
      <t>ケイヤクカンザイキョク</t>
    </rPh>
    <phoneticPr fontId="4"/>
  </si>
  <si>
    <t>算定中</t>
    <rPh sb="0" eb="2">
      <t>サンテイ</t>
    </rPh>
    <rPh sb="2" eb="3">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</si>
</sst>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5">
    <font>
      <sz val="11"/>
      <color theme="1"/>
      <name val="ＭＳ Ｐゴシック"/>
      <family val="2"/>
      <charset val="128"/>
    </font>
    <font>
      <sz val="11"/>
      <name val="ＭＳ Ｐゴシック"/>
      <family val="3"/>
      <charset val="128"/>
    </font>
    <font>
      <b/>
      <sz val="16"/>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1"/>
      <color theme="1"/>
      <name val="游ゴシック"/>
      <family val="2"/>
      <scheme val="minor"/>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10"/>
      <name val="ＭＳ Ｐゴシック"/>
      <family val="3"/>
      <charset val="128"/>
    </font>
    <font>
      <sz val="8"/>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s>
  <fills count="6">
    <fill>
      <patternFill patternType="none"/>
    </fill>
    <fill>
      <patternFill patternType="gray125"/>
    </fill>
    <fill>
      <patternFill patternType="solid">
        <fgColor theme="0" tint="-0.34998626667073579"/>
        <bgColor indexed="64"/>
      </patternFill>
    </fill>
    <fill>
      <patternFill patternType="solid">
        <fgColor rgb="FFA6A6A6"/>
        <bgColor indexed="64"/>
      </patternFill>
    </fill>
    <fill>
      <patternFill patternType="solid">
        <fgColor theme="0" tint="-0.14999847407452621"/>
        <bgColor indexed="64"/>
      </patternFill>
    </fill>
    <fill>
      <patternFill patternType="solid">
        <fgColor rgb="FFD9D9D9"/>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1" fillId="0" borderId="0"/>
    <xf numFmtId="0" fontId="6" fillId="0" borderId="0"/>
    <xf numFmtId="0" fontId="9" fillId="0" borderId="0"/>
    <xf numFmtId="0" fontId="6" fillId="0" borderId="0"/>
    <xf numFmtId="0" fontId="1" fillId="0" borderId="0"/>
    <xf numFmtId="0" fontId="24" fillId="0" borderId="0" applyNumberFormat="0" applyFill="0" applyBorder="0" applyAlignment="0" applyProtection="0">
      <alignment vertical="center"/>
    </xf>
  </cellStyleXfs>
  <cellXfs count="130">
    <xf numFmtId="0" fontId="0" fillId="0" borderId="0" xfId="0">
      <alignment vertical="center"/>
    </xf>
    <xf numFmtId="0" fontId="2" fillId="0" borderId="0" xfId="1" applyFont="1"/>
    <xf numFmtId="0" fontId="5" fillId="0" borderId="0" xfId="1" applyFont="1"/>
    <xf numFmtId="0" fontId="5" fillId="0" borderId="0" xfId="2" applyFont="1" applyAlignment="1">
      <alignment horizontal="right" vertical="center"/>
    </xf>
    <xf numFmtId="0" fontId="5" fillId="0" borderId="0" xfId="1" applyFont="1" applyAlignment="1">
      <alignment horizontal="right"/>
    </xf>
    <xf numFmtId="0" fontId="7" fillId="0" borderId="0" xfId="2" applyFont="1" applyAlignment="1">
      <alignment horizontal="left" vertical="center"/>
    </xf>
    <xf numFmtId="0" fontId="11" fillId="0" borderId="0" xfId="4" applyFont="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left" vertical="center"/>
    </xf>
    <xf numFmtId="0" fontId="1" fillId="0" borderId="0" xfId="1" applyAlignment="1">
      <alignment horizontal="left" vertical="center"/>
    </xf>
    <xf numFmtId="0" fontId="5" fillId="0" borderId="5" xfId="1" applyFont="1" applyBorder="1" applyAlignment="1">
      <alignment horizontal="left" vertical="center"/>
    </xf>
    <xf numFmtId="0" fontId="12" fillId="0" borderId="4" xfId="1" applyFont="1" applyBorder="1" applyAlignment="1">
      <alignmen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xf numFmtId="0" fontId="5" fillId="0" borderId="0" xfId="1" applyFont="1" applyAlignment="1">
      <alignment vertical="center" wrapText="1"/>
    </xf>
    <xf numFmtId="0" fontId="12" fillId="0" borderId="9" xfId="1" applyFont="1" applyBorder="1" applyAlignment="1">
      <alignment vertical="top" wrapText="1"/>
    </xf>
    <xf numFmtId="0" fontId="12" fillId="0" borderId="10" xfId="1" applyFont="1" applyBorder="1" applyAlignment="1">
      <alignment vertical="top" wrapText="1"/>
    </xf>
    <xf numFmtId="0" fontId="12" fillId="0" borderId="11" xfId="1" applyFont="1" applyBorder="1" applyAlignment="1">
      <alignment vertical="top" wrapText="1"/>
    </xf>
    <xf numFmtId="0" fontId="5" fillId="0" borderId="0" xfId="2" applyFont="1" applyAlignment="1">
      <alignment vertical="center"/>
    </xf>
    <xf numFmtId="0" fontId="15" fillId="0" borderId="0" xfId="1" applyFont="1" applyAlignment="1">
      <alignment horizontal="right" vertical="center"/>
    </xf>
    <xf numFmtId="0" fontId="1" fillId="0" borderId="0" xfId="1" applyAlignment="1">
      <alignment vertical="center"/>
    </xf>
    <xf numFmtId="0" fontId="5" fillId="0" borderId="0" xfId="1" applyFont="1" applyAlignment="1">
      <alignment vertical="center"/>
    </xf>
    <xf numFmtId="0" fontId="12" fillId="0" borderId="19" xfId="1" applyFont="1" applyBorder="1" applyAlignment="1">
      <alignment vertical="center"/>
    </xf>
    <xf numFmtId="0" fontId="16" fillId="0" borderId="0" xfId="4" applyFont="1" applyAlignment="1">
      <alignment vertical="center"/>
    </xf>
    <xf numFmtId="0" fontId="17" fillId="0" borderId="0" xfId="4" applyFont="1" applyAlignment="1">
      <alignment vertical="center"/>
    </xf>
    <xf numFmtId="0" fontId="14" fillId="0" borderId="0" xfId="4" applyFont="1" applyAlignment="1">
      <alignment horizontal="center" vertical="center"/>
    </xf>
    <xf numFmtId="0" fontId="17" fillId="0" borderId="0" xfId="5" applyFont="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9" fillId="0" borderId="0" xfId="4" applyFont="1" applyAlignment="1">
      <alignment vertical="center" shrinkToFit="1"/>
    </xf>
    <xf numFmtId="0" fontId="21" fillId="0" borderId="0" xfId="4" applyFont="1" applyAlignment="1">
      <alignment horizontal="left" vertical="center"/>
    </xf>
    <xf numFmtId="0" fontId="22" fillId="0" borderId="0" xfId="4" applyFont="1" applyAlignment="1">
      <alignment horizontal="left" vertical="center"/>
    </xf>
    <xf numFmtId="0" fontId="17" fillId="0" borderId="0" xfId="4" applyFont="1" applyAlignment="1">
      <alignment horizontal="right" vertical="center" wrapText="1"/>
    </xf>
    <xf numFmtId="0" fontId="18" fillId="0" borderId="0" xfId="4" applyFont="1" applyAlignment="1">
      <alignment horizontal="right" vertical="center"/>
    </xf>
    <xf numFmtId="0" fontId="17" fillId="0" borderId="29" xfId="4" applyFont="1" applyBorder="1" applyAlignment="1">
      <alignment horizontal="center" vertical="center"/>
    </xf>
    <xf numFmtId="0" fontId="17" fillId="0" borderId="12" xfId="4" applyFont="1" applyBorder="1" applyAlignment="1">
      <alignment horizontal="center" vertical="center"/>
    </xf>
    <xf numFmtId="0" fontId="17" fillId="0" borderId="30" xfId="4" applyFont="1" applyBorder="1" applyAlignment="1">
      <alignment horizontal="center" vertical="center"/>
    </xf>
    <xf numFmtId="0" fontId="14" fillId="0" borderId="12" xfId="4" applyFont="1" applyBorder="1" applyAlignment="1">
      <alignment horizontal="center" vertical="center"/>
    </xf>
    <xf numFmtId="0" fontId="17" fillId="0" borderId="31" xfId="4" applyFont="1" applyBorder="1" applyAlignment="1">
      <alignment horizontal="center"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4" fillId="0" borderId="32" xfId="4" applyFont="1" applyBorder="1" applyAlignment="1">
      <alignment horizontal="center" vertical="center"/>
    </xf>
    <xf numFmtId="0" fontId="17" fillId="0" borderId="0" xfId="4" applyFont="1" applyAlignment="1">
      <alignment horizontal="center" vertical="center"/>
    </xf>
    <xf numFmtId="176" fontId="23" fillId="0" borderId="34" xfId="4" applyNumberFormat="1" applyFont="1" applyBorder="1" applyAlignment="1">
      <alignment vertical="center" shrinkToFit="1"/>
    </xf>
    <xf numFmtId="176" fontId="5" fillId="0" borderId="34" xfId="4" applyNumberFormat="1" applyFont="1" applyBorder="1" applyAlignment="1">
      <alignment vertical="center" shrinkToFit="1"/>
    </xf>
    <xf numFmtId="176" fontId="23" fillId="0" borderId="36" xfId="4" applyNumberFormat="1" applyFont="1" applyBorder="1" applyAlignment="1">
      <alignment vertical="center" shrinkToFit="1"/>
    </xf>
    <xf numFmtId="177" fontId="23" fillId="0" borderId="32" xfId="4" applyNumberFormat="1" applyFont="1" applyBorder="1" applyAlignment="1">
      <alignment vertical="center" shrinkToFit="1"/>
    </xf>
    <xf numFmtId="177" fontId="5" fillId="0" borderId="32" xfId="4" applyNumberFormat="1" applyFont="1" applyBorder="1" applyAlignment="1">
      <alignment vertical="center" shrinkToFit="1"/>
    </xf>
    <xf numFmtId="177" fontId="23" fillId="0" borderId="18" xfId="4" applyNumberFormat="1" applyFont="1" applyBorder="1" applyAlignment="1">
      <alignment vertical="center" shrinkToFit="1"/>
    </xf>
    <xf numFmtId="176" fontId="23" fillId="0" borderId="34" xfId="4" applyNumberFormat="1" applyFont="1" applyBorder="1" applyAlignment="1">
      <alignment horizontal="right" vertical="center" shrinkToFit="1"/>
    </xf>
    <xf numFmtId="176" fontId="23" fillId="0" borderId="36" xfId="4" applyNumberFormat="1" applyFont="1" applyBorder="1" applyAlignment="1">
      <alignment horizontal="right" vertical="center" shrinkToFit="1"/>
    </xf>
    <xf numFmtId="177" fontId="23" fillId="0" borderId="41" xfId="4" applyNumberFormat="1" applyFont="1" applyBorder="1" applyAlignment="1">
      <alignment vertical="center" shrinkToFit="1"/>
    </xf>
    <xf numFmtId="177" fontId="5" fillId="0" borderId="41" xfId="4" applyNumberFormat="1" applyFont="1" applyBorder="1" applyAlignment="1">
      <alignment vertical="center" shrinkToFit="1"/>
    </xf>
    <xf numFmtId="177" fontId="23" fillId="0" borderId="11" xfId="4" applyNumberFormat="1" applyFont="1" applyBorder="1" applyAlignment="1">
      <alignment vertical="center" shrinkToFit="1"/>
    </xf>
    <xf numFmtId="0" fontId="17" fillId="0" borderId="37" xfId="4" applyFont="1" applyBorder="1" applyAlignment="1">
      <alignment horizontal="center" vertical="center"/>
    </xf>
    <xf numFmtId="0" fontId="17" fillId="0" borderId="38" xfId="4" applyFont="1" applyBorder="1" applyAlignment="1">
      <alignment horizontal="center" vertical="center"/>
    </xf>
    <xf numFmtId="0" fontId="17" fillId="0" borderId="39" xfId="4" applyFont="1" applyBorder="1" applyAlignment="1">
      <alignment horizontal="center" vertic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40" xfId="4" applyFont="1" applyBorder="1" applyAlignment="1">
      <alignment horizontal="center" vertical="center"/>
    </xf>
    <xf numFmtId="0" fontId="17" fillId="0" borderId="35" xfId="4" applyFont="1" applyBorder="1" applyAlignment="1">
      <alignment horizontal="center" vertical="center"/>
    </xf>
    <xf numFmtId="0" fontId="17" fillId="0" borderId="42" xfId="4" applyFont="1" applyBorder="1" applyAlignment="1">
      <alignment horizontal="center" vertical="center"/>
    </xf>
    <xf numFmtId="176" fontId="17" fillId="0" borderId="33" xfId="4" applyNumberFormat="1" applyFont="1" applyBorder="1" applyAlignment="1">
      <alignment horizontal="center" vertical="center" wrapText="1"/>
    </xf>
    <xf numFmtId="176" fontId="17" fillId="0" borderId="31" xfId="4" applyNumberFormat="1" applyFont="1" applyBorder="1" applyAlignment="1">
      <alignment horizontal="center" vertical="center" wrapText="1"/>
    </xf>
    <xf numFmtId="49" fontId="17" fillId="0" borderId="34" xfId="4" quotePrefix="1" applyNumberFormat="1" applyFont="1" applyBorder="1" applyAlignment="1">
      <alignment horizontal="center" vertical="center"/>
    </xf>
    <xf numFmtId="49" fontId="17" fillId="0" borderId="32" xfId="4" applyNumberFormat="1" applyFont="1" applyBorder="1" applyAlignment="1">
      <alignment horizontal="center" vertical="center"/>
    </xf>
    <xf numFmtId="0" fontId="24" fillId="0" borderId="34" xfId="6" applyBorder="1" applyAlignment="1">
      <alignment horizontal="left" vertical="center" wrapText="1"/>
    </xf>
    <xf numFmtId="0" fontId="17" fillId="0" borderId="32" xfId="4" applyFont="1" applyBorder="1" applyAlignment="1">
      <alignment horizontal="left" vertical="center" wrapText="1"/>
    </xf>
    <xf numFmtId="176" fontId="17" fillId="0" borderId="34" xfId="4" applyNumberFormat="1" applyFont="1" applyBorder="1" applyAlignment="1">
      <alignment horizontal="center" vertical="center" wrapText="1"/>
    </xf>
    <xf numFmtId="176" fontId="17" fillId="0" borderId="32" xfId="4" applyNumberFormat="1" applyFont="1" applyBorder="1" applyAlignment="1">
      <alignment horizontal="center" vertical="center" wrapText="1"/>
    </xf>
    <xf numFmtId="0" fontId="17" fillId="0" borderId="17" xfId="4" applyFont="1" applyBorder="1" applyAlignment="1">
      <alignment horizontal="center" vertical="center"/>
    </xf>
    <xf numFmtId="0" fontId="17" fillId="0" borderId="37"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9" xfId="4" applyFont="1" applyBorder="1" applyAlignment="1">
      <alignment horizontal="center" vertical="center" shrinkToFit="1"/>
    </xf>
    <xf numFmtId="0" fontId="17" fillId="0" borderId="14"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16" xfId="4" applyFont="1" applyBorder="1" applyAlignment="1">
      <alignment horizontal="center" vertical="center" shrinkToFit="1"/>
    </xf>
    <xf numFmtId="0" fontId="19" fillId="0" borderId="0" xfId="4" applyFont="1" applyAlignment="1">
      <alignment horizontal="right" vertical="center" shrinkToFit="1"/>
    </xf>
    <xf numFmtId="0" fontId="20" fillId="0" borderId="0" xfId="3" applyFont="1" applyAlignment="1">
      <alignment horizontal="right" vertical="center" shrinkToFit="1"/>
    </xf>
    <xf numFmtId="0" fontId="18" fillId="0" borderId="10" xfId="4" applyFont="1" applyBorder="1" applyAlignment="1">
      <alignment horizontal="right" vertical="center" wrapText="1"/>
    </xf>
    <xf numFmtId="0" fontId="17" fillId="0" borderId="30" xfId="4" applyFont="1" applyBorder="1" applyAlignment="1">
      <alignment horizontal="center" vertical="center"/>
    </xf>
    <xf numFmtId="0" fontId="17" fillId="0" borderId="32" xfId="4" applyFont="1" applyBorder="1" applyAlignment="1">
      <alignment horizontal="center" vertical="center"/>
    </xf>
    <xf numFmtId="0" fontId="17" fillId="0" borderId="30" xfId="4" applyFont="1" applyBorder="1" applyAlignment="1">
      <alignment horizontal="center" vertical="center" wrapText="1"/>
    </xf>
    <xf numFmtId="0" fontId="17" fillId="0" borderId="13" xfId="4" applyFont="1" applyBorder="1" applyAlignment="1">
      <alignment horizontal="center" vertical="center"/>
    </xf>
    <xf numFmtId="0" fontId="17" fillId="0" borderId="6" xfId="4" applyFont="1" applyBorder="1" applyAlignment="1">
      <alignment horizontal="center" vertical="center"/>
    </xf>
    <xf numFmtId="0" fontId="17" fillId="0" borderId="18" xfId="4" applyFont="1" applyBorder="1" applyAlignment="1">
      <alignment horizontal="center" vertical="center"/>
    </xf>
    <xf numFmtId="0" fontId="12" fillId="0" borderId="20" xfId="1"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176" fontId="12" fillId="0" borderId="22" xfId="1" applyNumberFormat="1" applyFont="1" applyBorder="1" applyAlignment="1">
      <alignment vertical="center"/>
    </xf>
    <xf numFmtId="0" fontId="1" fillId="0" borderId="20" xfId="1" applyBorder="1" applyAlignment="1">
      <alignment vertical="center"/>
    </xf>
    <xf numFmtId="0" fontId="1" fillId="0" borderId="21" xfId="1" applyBorder="1" applyAlignment="1">
      <alignment vertical="center"/>
    </xf>
    <xf numFmtId="176" fontId="12" fillId="0" borderId="22" xfId="1" applyNumberFormat="1" applyFont="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2" fillId="5" borderId="24" xfId="1" applyFont="1" applyFill="1" applyBorder="1" applyAlignment="1">
      <alignment horizontal="center"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176" fontId="12" fillId="5" borderId="27" xfId="1" applyNumberFormat="1" applyFont="1" applyFill="1" applyBorder="1" applyAlignment="1">
      <alignment vertical="center" shrinkToFit="1"/>
    </xf>
    <xf numFmtId="0" fontId="1" fillId="4" borderId="25" xfId="1" applyFill="1" applyBorder="1" applyAlignment="1">
      <alignment vertical="center" shrinkToFit="1"/>
    </xf>
    <xf numFmtId="0" fontId="1" fillId="4" borderId="26" xfId="1" applyFill="1" applyBorder="1" applyAlignment="1">
      <alignment vertical="center" shrinkToFit="1"/>
    </xf>
    <xf numFmtId="176" fontId="12" fillId="5" borderId="27" xfId="1" applyNumberFormat="1" applyFont="1" applyFill="1" applyBorder="1" applyAlignment="1">
      <alignment vertical="center"/>
    </xf>
    <xf numFmtId="0" fontId="1" fillId="4" borderId="25" xfId="1" applyFill="1" applyBorder="1" applyAlignment="1">
      <alignment vertical="center"/>
    </xf>
    <xf numFmtId="0" fontId="1" fillId="4" borderId="28" xfId="1" applyFill="1" applyBorder="1" applyAlignment="1">
      <alignment vertical="center"/>
    </xf>
    <xf numFmtId="0" fontId="7" fillId="0" borderId="0" xfId="1" applyFont="1" applyAlignment="1">
      <alignment horizontal="right" shrinkToFit="1"/>
    </xf>
    <xf numFmtId="0" fontId="10" fillId="0" borderId="0" xfId="0" applyFont="1" applyAlignment="1">
      <alignment horizontal="right" shrinkToFit="1"/>
    </xf>
    <xf numFmtId="0" fontId="12" fillId="3"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2" xfId="1" applyFont="1" applyBorder="1" applyAlignment="1">
      <alignment horizontal="left" vertical="center" shrinkToFit="1"/>
    </xf>
    <xf numFmtId="0" fontId="12" fillId="0" borderId="3" xfId="1" applyFont="1" applyBorder="1" applyAlignment="1">
      <alignment horizontal="left" vertical="center" shrinkToFit="1"/>
    </xf>
    <xf numFmtId="0" fontId="14" fillId="0" borderId="7" xfId="1" applyFont="1" applyBorder="1" applyAlignment="1">
      <alignment horizontal="left" vertical="top" wrapText="1"/>
    </xf>
    <xf numFmtId="0" fontId="14" fillId="0" borderId="0" xfId="1" applyFont="1" applyAlignment="1">
      <alignment horizontal="left" vertical="top" wrapText="1"/>
    </xf>
    <xf numFmtId="0" fontId="14" fillId="0" borderId="8" xfId="1" applyFont="1" applyBorder="1" applyAlignment="1">
      <alignment horizontal="left" vertical="top" wrapText="1"/>
    </xf>
    <xf numFmtId="0" fontId="12" fillId="3" borderId="5" xfId="1" applyFont="1" applyFill="1" applyBorder="1" applyAlignment="1">
      <alignment horizontal="center" vertical="center"/>
    </xf>
    <xf numFmtId="0" fontId="1" fillId="2" borderId="4"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176" fontId="12" fillId="3" borderId="13" xfId="1" applyNumberFormat="1" applyFont="1" applyFill="1" applyBorder="1" applyAlignment="1">
      <alignment horizontal="center" vertical="center"/>
    </xf>
    <xf numFmtId="0" fontId="1" fillId="2" borderId="17" xfId="1" applyFill="1" applyBorder="1" applyAlignment="1">
      <alignment horizontal="center" vertical="center"/>
    </xf>
    <xf numFmtId="0" fontId="1" fillId="2" borderId="6" xfId="1" applyFill="1" applyBorder="1" applyAlignment="1">
      <alignment horizontal="center" vertical="center"/>
    </xf>
    <xf numFmtId="0" fontId="1" fillId="2" borderId="18" xfId="1" applyFill="1" applyBorder="1" applyAlignment="1">
      <alignment horizontal="center" vertical="center"/>
    </xf>
    <xf numFmtId="0" fontId="10" fillId="0" borderId="0" xfId="3" applyFont="1" applyAlignment="1">
      <alignment horizontal="right" shrinkToFit="1"/>
    </xf>
    <xf numFmtId="176" fontId="23" fillId="0" borderId="36" xfId="4" applyNumberFormat="1" applyFont="1" applyBorder="1" applyAlignment="1">
      <alignment horizontal="center" vertical="center" shrinkToFit="1"/>
    </xf>
    <xf numFmtId="176" fontId="23" fillId="0" borderId="18" xfId="4" applyNumberFormat="1" applyFont="1" applyBorder="1" applyAlignment="1">
      <alignment horizontal="center" vertical="center" shrinkToFit="1"/>
    </xf>
  </cellXfs>
  <cellStyles count="7">
    <cellStyle name="ハイパーリンク" xfId="6" builtinId="8" customBuiltin="1"/>
    <cellStyle name="標準" xfId="0" builtinId="0"/>
    <cellStyle name="標準 2" xfId="3" xr:uid="{8D425224-E9FB-4501-AEB2-01FF68687DF1}"/>
    <cellStyle name="標準 2 4" xfId="1" xr:uid="{C1B56E5C-752F-412A-B040-952A9A1D1107}"/>
    <cellStyle name="標準 7" xfId="5" xr:uid="{C34CCC63-A54A-4DD9-A2BA-0E42369F7C61}"/>
    <cellStyle name="標準_③予算事業別調書(目次様式)" xfId="4" xr:uid="{8722C064-CB3E-4E90-838C-F8481B9C6069}"/>
    <cellStyle name="標準_④予算事業別調書(本体様式)" xfId="2" xr:uid="{C1ABF0C7-7D6E-49BC-84AE-DEAE6B5E84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44C2D-13CC-4C86-83FF-637F1FB1276B}">
  <sheetPr codeName="Sheet1"/>
  <dimension ref="A1:N39"/>
  <sheetViews>
    <sheetView tabSelected="1" view="pageBreakPreview" topLeftCell="A7" zoomScaleNormal="115" zoomScaleSheetLayoutView="100" workbookViewId="0">
      <selection activeCell="E5" sqref="E5:F5"/>
    </sheetView>
  </sheetViews>
  <sheetFormatPr defaultColWidth="7.625" defaultRowHeight="12"/>
  <cols>
    <col min="1" max="1" width="3.75" style="27" customWidth="1"/>
    <col min="2" max="2" width="12.5" style="27" customWidth="1"/>
    <col min="3" max="3" width="23.75" style="27" customWidth="1"/>
    <col min="4" max="4" width="17.5" style="27" customWidth="1"/>
    <col min="5" max="5" width="12.5" style="27" customWidth="1"/>
    <col min="6" max="6" width="12.5" style="28" customWidth="1"/>
    <col min="7" max="7" width="12.5" style="45" customWidth="1"/>
    <col min="8" max="8" width="6.25" style="27" customWidth="1"/>
    <col min="9" max="9" width="9.375" style="27" customWidth="1"/>
    <col min="10" max="10" width="2.875" style="30" customWidth="1"/>
    <col min="11" max="11" width="6.625" style="30" customWidth="1"/>
    <col min="12" max="12" width="2.625" style="30" customWidth="1"/>
    <col min="13" max="14" width="7.625" style="30"/>
    <col min="15" max="16384" width="7.625" style="27"/>
  </cols>
  <sheetData>
    <row r="1" spans="1:10" s="30" customFormat="1" ht="18" customHeight="1">
      <c r="A1" s="26" t="s">
        <v>73</v>
      </c>
      <c r="B1" s="27"/>
      <c r="C1" s="27"/>
      <c r="D1" s="27"/>
      <c r="E1" s="27"/>
      <c r="F1" s="28"/>
      <c r="G1" s="27"/>
      <c r="H1" s="29"/>
      <c r="I1" s="29"/>
    </row>
    <row r="2" spans="1:10" s="30" customFormat="1" ht="15" customHeight="1">
      <c r="A2" s="27"/>
      <c r="B2" s="27"/>
      <c r="C2" s="27"/>
      <c r="D2" s="27"/>
      <c r="E2" s="27"/>
      <c r="F2" s="28"/>
      <c r="G2" s="27"/>
      <c r="H2" s="27"/>
      <c r="I2" s="27"/>
    </row>
    <row r="3" spans="1:10" s="30" customFormat="1" ht="18" customHeight="1">
      <c r="A3" s="31" t="s">
        <v>86</v>
      </c>
      <c r="B3" s="32"/>
      <c r="C3" s="27"/>
      <c r="D3" s="80" t="s">
        <v>8</v>
      </c>
      <c r="E3" s="81"/>
      <c r="F3" s="81"/>
      <c r="G3" s="81"/>
      <c r="H3" s="81"/>
      <c r="I3" s="81"/>
    </row>
    <row r="4" spans="1:10" s="30" customFormat="1" ht="10.5" customHeight="1">
      <c r="A4" s="27"/>
      <c r="B4" s="27"/>
      <c r="C4" s="27"/>
      <c r="D4" s="27"/>
      <c r="E4" s="27"/>
      <c r="F4" s="33"/>
      <c r="G4" s="34"/>
      <c r="H4" s="27"/>
      <c r="I4" s="27"/>
    </row>
    <row r="5" spans="1:10" s="30" customFormat="1" ht="27" customHeight="1" thickBot="1">
      <c r="A5" s="27"/>
      <c r="B5" s="27"/>
      <c r="C5" s="27"/>
      <c r="D5" s="27"/>
      <c r="E5" s="82" t="s">
        <v>74</v>
      </c>
      <c r="F5" s="82"/>
      <c r="G5" s="35"/>
      <c r="H5" s="27"/>
      <c r="I5" s="36" t="s">
        <v>75</v>
      </c>
    </row>
    <row r="6" spans="1:10" s="30" customFormat="1" ht="15" customHeight="1">
      <c r="A6" s="37" t="s">
        <v>76</v>
      </c>
      <c r="B6" s="38" t="s">
        <v>77</v>
      </c>
      <c r="C6" s="83" t="s">
        <v>78</v>
      </c>
      <c r="D6" s="85" t="s">
        <v>79</v>
      </c>
      <c r="E6" s="39" t="s">
        <v>87</v>
      </c>
      <c r="F6" s="40" t="s">
        <v>88</v>
      </c>
      <c r="G6" s="39" t="s">
        <v>80</v>
      </c>
      <c r="H6" s="86" t="s">
        <v>81</v>
      </c>
      <c r="I6" s="87"/>
    </row>
    <row r="7" spans="1:10" s="30" customFormat="1" ht="15" customHeight="1">
      <c r="A7" s="41" t="s">
        <v>82</v>
      </c>
      <c r="B7" s="42" t="s">
        <v>83</v>
      </c>
      <c r="C7" s="84"/>
      <c r="D7" s="84"/>
      <c r="E7" s="43" t="s">
        <v>84</v>
      </c>
      <c r="F7" s="44" t="s">
        <v>120</v>
      </c>
      <c r="G7" s="43" t="s">
        <v>85</v>
      </c>
      <c r="H7" s="73"/>
      <c r="I7" s="88"/>
    </row>
    <row r="8" spans="1:10" s="30" customFormat="1" ht="15" customHeight="1">
      <c r="A8" s="65">
        <v>1</v>
      </c>
      <c r="B8" s="67" t="s">
        <v>92</v>
      </c>
      <c r="C8" s="69" t="s">
        <v>93</v>
      </c>
      <c r="D8" s="71" t="s">
        <v>94</v>
      </c>
      <c r="E8" s="46">
        <v>1107405</v>
      </c>
      <c r="F8" s="47"/>
      <c r="G8" s="46"/>
      <c r="H8" s="63" t="s">
        <v>89</v>
      </c>
      <c r="I8" s="128" t="s">
        <v>121</v>
      </c>
      <c r="J8" s="30" t="s">
        <v>95</v>
      </c>
    </row>
    <row r="9" spans="1:10" s="30" customFormat="1" ht="15" customHeight="1">
      <c r="A9" s="66"/>
      <c r="B9" s="68"/>
      <c r="C9" s="70"/>
      <c r="D9" s="72"/>
      <c r="E9" s="49">
        <v>1107405</v>
      </c>
      <c r="F9" s="50"/>
      <c r="G9" s="49"/>
      <c r="H9" s="73"/>
      <c r="I9" s="129"/>
      <c r="J9" s="30" t="s">
        <v>96</v>
      </c>
    </row>
    <row r="10" spans="1:10" ht="15" customHeight="1">
      <c r="A10" s="74" t="s">
        <v>97</v>
      </c>
      <c r="B10" s="75"/>
      <c r="C10" s="75"/>
      <c r="D10" s="76"/>
      <c r="E10" s="46">
        <f>SUMIF($J$8:$J$9, J8, E8:E9)</f>
        <v>1107405</v>
      </c>
      <c r="F10" s="47">
        <f>SUMIF($J$8:$J$9, J8, F8:F9)</f>
        <v>0</v>
      </c>
      <c r="G10" s="46">
        <f t="shared" ref="G8:G39" si="0">F10-E10</f>
        <v>-1107405</v>
      </c>
      <c r="H10" s="63"/>
      <c r="I10" s="48"/>
    </row>
    <row r="11" spans="1:10" ht="15" customHeight="1">
      <c r="A11" s="77"/>
      <c r="B11" s="78"/>
      <c r="C11" s="78"/>
      <c r="D11" s="79"/>
      <c r="E11" s="49">
        <f>SUMIF($J$8:$J$9, J9, E8:E9)</f>
        <v>1107405</v>
      </c>
      <c r="F11" s="50">
        <f>SUMIF($J$8:$J$9, J9, F8:F9)</f>
        <v>0</v>
      </c>
      <c r="G11" s="49">
        <f t="shared" si="0"/>
        <v>-1107405</v>
      </c>
      <c r="H11" s="73"/>
      <c r="I11" s="51"/>
    </row>
    <row r="12" spans="1:10" s="30" customFormat="1" ht="15" customHeight="1">
      <c r="A12" s="65">
        <v>2</v>
      </c>
      <c r="B12" s="67" t="s">
        <v>98</v>
      </c>
      <c r="C12" s="69" t="s">
        <v>99</v>
      </c>
      <c r="D12" s="71" t="s">
        <v>94</v>
      </c>
      <c r="E12" s="46">
        <v>199830</v>
      </c>
      <c r="F12" s="47">
        <v>215840</v>
      </c>
      <c r="G12" s="46">
        <f t="shared" si="0"/>
        <v>16010</v>
      </c>
      <c r="H12" s="63" t="s">
        <v>89</v>
      </c>
      <c r="I12" s="48"/>
      <c r="J12" s="30" t="s">
        <v>95</v>
      </c>
    </row>
    <row r="13" spans="1:10" s="30" customFormat="1" ht="15" customHeight="1">
      <c r="A13" s="66"/>
      <c r="B13" s="68"/>
      <c r="C13" s="70"/>
      <c r="D13" s="72"/>
      <c r="E13" s="49">
        <v>199830</v>
      </c>
      <c r="F13" s="50">
        <v>215840</v>
      </c>
      <c r="G13" s="49">
        <f t="shared" si="0"/>
        <v>16010</v>
      </c>
      <c r="H13" s="73"/>
      <c r="I13" s="51"/>
      <c r="J13" s="30" t="s">
        <v>96</v>
      </c>
    </row>
    <row r="14" spans="1:10" s="30" customFormat="1" ht="15" customHeight="1">
      <c r="A14" s="65">
        <v>3</v>
      </c>
      <c r="B14" s="67" t="s">
        <v>98</v>
      </c>
      <c r="C14" s="69" t="s">
        <v>100</v>
      </c>
      <c r="D14" s="71" t="s">
        <v>94</v>
      </c>
      <c r="E14" s="46">
        <v>89111</v>
      </c>
      <c r="F14" s="47">
        <v>132000</v>
      </c>
      <c r="G14" s="46">
        <f t="shared" si="0"/>
        <v>42889</v>
      </c>
      <c r="H14" s="63" t="s">
        <v>89</v>
      </c>
      <c r="I14" s="48"/>
      <c r="J14" s="30" t="s">
        <v>95</v>
      </c>
    </row>
    <row r="15" spans="1:10" s="30" customFormat="1" ht="15" customHeight="1">
      <c r="A15" s="66"/>
      <c r="B15" s="68"/>
      <c r="C15" s="70"/>
      <c r="D15" s="72"/>
      <c r="E15" s="49">
        <v>89111</v>
      </c>
      <c r="F15" s="50">
        <v>132000</v>
      </c>
      <c r="G15" s="49">
        <f t="shared" si="0"/>
        <v>42889</v>
      </c>
      <c r="H15" s="73"/>
      <c r="I15" s="51"/>
      <c r="J15" s="30" t="s">
        <v>96</v>
      </c>
    </row>
    <row r="16" spans="1:10" s="30" customFormat="1" ht="15" customHeight="1">
      <c r="A16" s="65">
        <v>4</v>
      </c>
      <c r="B16" s="67" t="s">
        <v>98</v>
      </c>
      <c r="C16" s="69" t="s">
        <v>101</v>
      </c>
      <c r="D16" s="71" t="s">
        <v>94</v>
      </c>
      <c r="E16" s="46">
        <v>58413</v>
      </c>
      <c r="F16" s="47">
        <v>97860</v>
      </c>
      <c r="G16" s="46">
        <f t="shared" si="0"/>
        <v>39447</v>
      </c>
      <c r="H16" s="63" t="s">
        <v>89</v>
      </c>
      <c r="I16" s="48"/>
      <c r="J16" s="30" t="s">
        <v>95</v>
      </c>
    </row>
    <row r="17" spans="1:10" s="30" customFormat="1" ht="15" customHeight="1">
      <c r="A17" s="66"/>
      <c r="B17" s="68"/>
      <c r="C17" s="70"/>
      <c r="D17" s="72"/>
      <c r="E17" s="49">
        <v>58413</v>
      </c>
      <c r="F17" s="50">
        <v>79860</v>
      </c>
      <c r="G17" s="49">
        <f t="shared" si="0"/>
        <v>21447</v>
      </c>
      <c r="H17" s="73"/>
      <c r="I17" s="51"/>
      <c r="J17" s="30" t="s">
        <v>96</v>
      </c>
    </row>
    <row r="18" spans="1:10" s="30" customFormat="1" ht="15" customHeight="1">
      <c r="A18" s="65">
        <v>5</v>
      </c>
      <c r="B18" s="67" t="s">
        <v>98</v>
      </c>
      <c r="C18" s="69" t="s">
        <v>102</v>
      </c>
      <c r="D18" s="71" t="s">
        <v>103</v>
      </c>
      <c r="E18" s="46">
        <v>35093</v>
      </c>
      <c r="F18" s="47">
        <v>38233</v>
      </c>
      <c r="G18" s="46">
        <f t="shared" si="0"/>
        <v>3140</v>
      </c>
      <c r="H18" s="63" t="s">
        <v>89</v>
      </c>
      <c r="I18" s="48"/>
      <c r="J18" s="30" t="s">
        <v>95</v>
      </c>
    </row>
    <row r="19" spans="1:10" s="30" customFormat="1" ht="15" customHeight="1">
      <c r="A19" s="66"/>
      <c r="B19" s="68"/>
      <c r="C19" s="70"/>
      <c r="D19" s="72"/>
      <c r="E19" s="49">
        <v>35093</v>
      </c>
      <c r="F19" s="50">
        <v>38233</v>
      </c>
      <c r="G19" s="49">
        <f t="shared" si="0"/>
        <v>3140</v>
      </c>
      <c r="H19" s="73"/>
      <c r="I19" s="51"/>
      <c r="J19" s="30" t="s">
        <v>96</v>
      </c>
    </row>
    <row r="20" spans="1:10" s="30" customFormat="1" ht="15" customHeight="1">
      <c r="A20" s="65">
        <v>6</v>
      </c>
      <c r="B20" s="67" t="s">
        <v>98</v>
      </c>
      <c r="C20" s="69" t="s">
        <v>104</v>
      </c>
      <c r="D20" s="71" t="s">
        <v>105</v>
      </c>
      <c r="E20" s="46">
        <v>1500</v>
      </c>
      <c r="F20" s="47">
        <v>1500</v>
      </c>
      <c r="G20" s="46">
        <f t="shared" si="0"/>
        <v>0</v>
      </c>
      <c r="H20" s="63" t="s">
        <v>89</v>
      </c>
      <c r="I20" s="48"/>
      <c r="J20" s="30" t="s">
        <v>95</v>
      </c>
    </row>
    <row r="21" spans="1:10" s="30" customFormat="1" ht="15" customHeight="1">
      <c r="A21" s="66"/>
      <c r="B21" s="68"/>
      <c r="C21" s="70"/>
      <c r="D21" s="72"/>
      <c r="E21" s="49">
        <v>1500</v>
      </c>
      <c r="F21" s="50">
        <v>1500</v>
      </c>
      <c r="G21" s="49">
        <f t="shared" si="0"/>
        <v>0</v>
      </c>
      <c r="H21" s="73"/>
      <c r="I21" s="51"/>
      <c r="J21" s="30" t="s">
        <v>96</v>
      </c>
    </row>
    <row r="22" spans="1:10" s="30" customFormat="1" ht="15" customHeight="1">
      <c r="A22" s="65">
        <v>7</v>
      </c>
      <c r="B22" s="67" t="s">
        <v>98</v>
      </c>
      <c r="C22" s="69" t="s">
        <v>106</v>
      </c>
      <c r="D22" s="71" t="s">
        <v>105</v>
      </c>
      <c r="E22" s="46">
        <v>0</v>
      </c>
      <c r="F22" s="47">
        <v>1097</v>
      </c>
      <c r="G22" s="46">
        <f t="shared" si="0"/>
        <v>1097</v>
      </c>
      <c r="H22" s="63" t="s">
        <v>89</v>
      </c>
      <c r="I22" s="48"/>
      <c r="J22" s="30" t="s">
        <v>95</v>
      </c>
    </row>
    <row r="23" spans="1:10" s="30" customFormat="1" ht="15" customHeight="1">
      <c r="A23" s="66"/>
      <c r="B23" s="68"/>
      <c r="C23" s="70"/>
      <c r="D23" s="72"/>
      <c r="E23" s="49">
        <v>0</v>
      </c>
      <c r="F23" s="50">
        <v>1097</v>
      </c>
      <c r="G23" s="49">
        <f t="shared" si="0"/>
        <v>1097</v>
      </c>
      <c r="H23" s="73"/>
      <c r="I23" s="51"/>
      <c r="J23" s="30" t="s">
        <v>96</v>
      </c>
    </row>
    <row r="24" spans="1:10" s="30" customFormat="1" ht="15" customHeight="1">
      <c r="A24" s="65">
        <v>8</v>
      </c>
      <c r="B24" s="67" t="s">
        <v>98</v>
      </c>
      <c r="C24" s="69" t="s">
        <v>107</v>
      </c>
      <c r="D24" s="71" t="s">
        <v>108</v>
      </c>
      <c r="E24" s="46">
        <v>8200</v>
      </c>
      <c r="F24" s="47">
        <v>6639</v>
      </c>
      <c r="G24" s="46">
        <f t="shared" si="0"/>
        <v>-1561</v>
      </c>
      <c r="H24" s="63" t="s">
        <v>89</v>
      </c>
      <c r="I24" s="48"/>
      <c r="J24" s="30" t="s">
        <v>95</v>
      </c>
    </row>
    <row r="25" spans="1:10" s="30" customFormat="1" ht="15" customHeight="1">
      <c r="A25" s="66"/>
      <c r="B25" s="68"/>
      <c r="C25" s="70"/>
      <c r="D25" s="72"/>
      <c r="E25" s="49">
        <v>8200</v>
      </c>
      <c r="F25" s="50">
        <v>6639</v>
      </c>
      <c r="G25" s="49">
        <f t="shared" si="0"/>
        <v>-1561</v>
      </c>
      <c r="H25" s="73"/>
      <c r="I25" s="51"/>
      <c r="J25" s="30" t="s">
        <v>96</v>
      </c>
    </row>
    <row r="26" spans="1:10" s="30" customFormat="1" ht="15" customHeight="1">
      <c r="A26" s="65">
        <v>9</v>
      </c>
      <c r="B26" s="67" t="s">
        <v>98</v>
      </c>
      <c r="C26" s="69" t="s">
        <v>109</v>
      </c>
      <c r="D26" s="71" t="s">
        <v>110</v>
      </c>
      <c r="E26" s="46">
        <v>93878</v>
      </c>
      <c r="F26" s="47">
        <v>97484</v>
      </c>
      <c r="G26" s="46">
        <f t="shared" si="0"/>
        <v>3606</v>
      </c>
      <c r="H26" s="63" t="s">
        <v>89</v>
      </c>
      <c r="I26" s="48"/>
      <c r="J26" s="30" t="s">
        <v>95</v>
      </c>
    </row>
    <row r="27" spans="1:10" s="30" customFormat="1" ht="15" customHeight="1">
      <c r="A27" s="66"/>
      <c r="B27" s="68"/>
      <c r="C27" s="70"/>
      <c r="D27" s="72"/>
      <c r="E27" s="49">
        <v>93878</v>
      </c>
      <c r="F27" s="50">
        <v>97484</v>
      </c>
      <c r="G27" s="49">
        <f t="shared" si="0"/>
        <v>3606</v>
      </c>
      <c r="H27" s="73"/>
      <c r="I27" s="51"/>
      <c r="J27" s="30" t="s">
        <v>96</v>
      </c>
    </row>
    <row r="28" spans="1:10" s="30" customFormat="1" ht="15" customHeight="1">
      <c r="A28" s="65">
        <v>10</v>
      </c>
      <c r="B28" s="67" t="s">
        <v>98</v>
      </c>
      <c r="C28" s="69" t="s">
        <v>111</v>
      </c>
      <c r="D28" s="71" t="s">
        <v>110</v>
      </c>
      <c r="E28" s="46">
        <v>63641</v>
      </c>
      <c r="F28" s="47">
        <v>70355</v>
      </c>
      <c r="G28" s="46">
        <f t="shared" si="0"/>
        <v>6714</v>
      </c>
      <c r="H28" s="63" t="s">
        <v>89</v>
      </c>
      <c r="I28" s="48"/>
      <c r="J28" s="30" t="s">
        <v>95</v>
      </c>
    </row>
    <row r="29" spans="1:10" s="30" customFormat="1" ht="15" customHeight="1">
      <c r="A29" s="66"/>
      <c r="B29" s="68"/>
      <c r="C29" s="70"/>
      <c r="D29" s="72"/>
      <c r="E29" s="49">
        <v>63449</v>
      </c>
      <c r="F29" s="50">
        <v>70157</v>
      </c>
      <c r="G29" s="49">
        <f t="shared" si="0"/>
        <v>6708</v>
      </c>
      <c r="H29" s="73"/>
      <c r="I29" s="51"/>
      <c r="J29" s="30" t="s">
        <v>96</v>
      </c>
    </row>
    <row r="30" spans="1:10" s="30" customFormat="1" ht="15" customHeight="1">
      <c r="A30" s="65">
        <v>11</v>
      </c>
      <c r="B30" s="67" t="s">
        <v>98</v>
      </c>
      <c r="C30" s="69" t="s">
        <v>112</v>
      </c>
      <c r="D30" s="71" t="s">
        <v>113</v>
      </c>
      <c r="E30" s="46">
        <v>24406</v>
      </c>
      <c r="F30" s="47">
        <v>26637</v>
      </c>
      <c r="G30" s="46">
        <f t="shared" si="0"/>
        <v>2231</v>
      </c>
      <c r="H30" s="63" t="s">
        <v>89</v>
      </c>
      <c r="I30" s="48"/>
      <c r="J30" s="30" t="s">
        <v>95</v>
      </c>
    </row>
    <row r="31" spans="1:10" s="30" customFormat="1" ht="15" customHeight="1">
      <c r="A31" s="66"/>
      <c r="B31" s="68"/>
      <c r="C31" s="70"/>
      <c r="D31" s="72"/>
      <c r="E31" s="49">
        <v>24406</v>
      </c>
      <c r="F31" s="50">
        <v>26637</v>
      </c>
      <c r="G31" s="49">
        <f t="shared" si="0"/>
        <v>2231</v>
      </c>
      <c r="H31" s="73"/>
      <c r="I31" s="51"/>
      <c r="J31" s="30" t="s">
        <v>96</v>
      </c>
    </row>
    <row r="32" spans="1:10" s="30" customFormat="1" ht="15" customHeight="1">
      <c r="A32" s="65">
        <v>12</v>
      </c>
      <c r="B32" s="67" t="s">
        <v>98</v>
      </c>
      <c r="C32" s="69" t="s">
        <v>114</v>
      </c>
      <c r="D32" s="71" t="s">
        <v>113</v>
      </c>
      <c r="E32" s="46">
        <v>605</v>
      </c>
      <c r="F32" s="47">
        <v>605</v>
      </c>
      <c r="G32" s="46">
        <f t="shared" si="0"/>
        <v>0</v>
      </c>
      <c r="H32" s="63" t="s">
        <v>89</v>
      </c>
      <c r="I32" s="48"/>
      <c r="J32" s="30" t="s">
        <v>95</v>
      </c>
    </row>
    <row r="33" spans="1:11" s="30" customFormat="1" ht="15" customHeight="1">
      <c r="A33" s="66"/>
      <c r="B33" s="68"/>
      <c r="C33" s="70"/>
      <c r="D33" s="72"/>
      <c r="E33" s="49">
        <v>605</v>
      </c>
      <c r="F33" s="50">
        <v>605</v>
      </c>
      <c r="G33" s="49">
        <f t="shared" si="0"/>
        <v>0</v>
      </c>
      <c r="H33" s="73"/>
      <c r="I33" s="51"/>
      <c r="J33" s="30" t="s">
        <v>96</v>
      </c>
    </row>
    <row r="34" spans="1:11" s="30" customFormat="1" ht="15" customHeight="1">
      <c r="A34" s="65">
        <v>13</v>
      </c>
      <c r="B34" s="67" t="s">
        <v>98</v>
      </c>
      <c r="C34" s="69" t="s">
        <v>115</v>
      </c>
      <c r="D34" s="71" t="s">
        <v>113</v>
      </c>
      <c r="E34" s="46">
        <v>2479</v>
      </c>
      <c r="F34" s="47">
        <v>0</v>
      </c>
      <c r="G34" s="46">
        <f t="shared" si="0"/>
        <v>-2479</v>
      </c>
      <c r="H34" s="63" t="s">
        <v>89</v>
      </c>
      <c r="I34" s="48"/>
      <c r="J34" s="30" t="s">
        <v>95</v>
      </c>
    </row>
    <row r="35" spans="1:11" s="30" customFormat="1" ht="15" customHeight="1">
      <c r="A35" s="66"/>
      <c r="B35" s="68"/>
      <c r="C35" s="70"/>
      <c r="D35" s="72"/>
      <c r="E35" s="49">
        <v>2479</v>
      </c>
      <c r="F35" s="50">
        <v>0</v>
      </c>
      <c r="G35" s="49">
        <f t="shared" si="0"/>
        <v>-2479</v>
      </c>
      <c r="H35" s="73"/>
      <c r="I35" s="51"/>
      <c r="J35" s="30" t="s">
        <v>96</v>
      </c>
    </row>
    <row r="36" spans="1:11" ht="15" customHeight="1">
      <c r="A36" s="74" t="s">
        <v>116</v>
      </c>
      <c r="B36" s="75"/>
      <c r="C36" s="75"/>
      <c r="D36" s="76"/>
      <c r="E36" s="46">
        <f>SUMIF($J$12:$J$35, J12, E12:E35)</f>
        <v>577156</v>
      </c>
      <c r="F36" s="47">
        <f>SUMIF($J$12:$J$35, J12, F12:F35)</f>
        <v>688250</v>
      </c>
      <c r="G36" s="46">
        <f t="shared" si="0"/>
        <v>111094</v>
      </c>
      <c r="H36" s="63"/>
      <c r="I36" s="48"/>
    </row>
    <row r="37" spans="1:11" ht="15" customHeight="1">
      <c r="A37" s="77"/>
      <c r="B37" s="78"/>
      <c r="C37" s="78"/>
      <c r="D37" s="79"/>
      <c r="E37" s="49">
        <f>SUMIF($J$12:$J$35, J13, E12:E35)</f>
        <v>576964</v>
      </c>
      <c r="F37" s="50">
        <f>SUMIF($J$12:$J$35, J13, F12:F35)</f>
        <v>670052</v>
      </c>
      <c r="G37" s="49">
        <f t="shared" si="0"/>
        <v>93088</v>
      </c>
      <c r="H37" s="73"/>
      <c r="I37" s="51"/>
    </row>
    <row r="38" spans="1:11" ht="15" customHeight="1">
      <c r="A38" s="57" t="s">
        <v>117</v>
      </c>
      <c r="B38" s="58"/>
      <c r="C38" s="58"/>
      <c r="D38" s="59"/>
      <c r="E38" s="46">
        <f>SUMIF($J$8:$J$37, J8, E8:E37)</f>
        <v>1684561</v>
      </c>
      <c r="F38" s="47">
        <f>SUMIF($J$8:$J$37, J8, F8:F37)</f>
        <v>688250</v>
      </c>
      <c r="G38" s="52">
        <f t="shared" si="0"/>
        <v>-996311</v>
      </c>
      <c r="H38" s="63" t="str">
        <f>IF(I38 ="","","区ＣＭ")</f>
        <v/>
      </c>
      <c r="I38" s="53" t="str">
        <f>IF(SUMIF($K$8:$K$37, K38, I8:I37)=0,"",SUMIF($K$8:$K$37, K38, I8:I37))</f>
        <v/>
      </c>
      <c r="J38" s="30" t="s">
        <v>90</v>
      </c>
      <c r="K38" s="30" t="s">
        <v>118</v>
      </c>
    </row>
    <row r="39" spans="1:11" ht="15" customHeight="1" thickBot="1">
      <c r="A39" s="60"/>
      <c r="B39" s="61"/>
      <c r="C39" s="61"/>
      <c r="D39" s="62"/>
      <c r="E39" s="54">
        <f>SUMIF($J$8:$J$37, J9, E8:E37)</f>
        <v>1684369</v>
      </c>
      <c r="F39" s="55">
        <f>SUMIF($J$8:$J$37, J9, F8:F37)</f>
        <v>670052</v>
      </c>
      <c r="G39" s="54">
        <f t="shared" si="0"/>
        <v>-1014317</v>
      </c>
      <c r="H39" s="64"/>
      <c r="I39" s="56" t="str">
        <f>IF(SUMIF($K$8:$K$37, K39, I8:I37)=0,"",SUMIF($K$8:$K$37, K39, I8:I37))</f>
        <v/>
      </c>
      <c r="J39" s="30" t="s">
        <v>91</v>
      </c>
      <c r="K39" s="30" t="s">
        <v>119</v>
      </c>
    </row>
  </sheetData>
  <mergeCells count="77">
    <mergeCell ref="I8:I9"/>
    <mergeCell ref="A8:A9"/>
    <mergeCell ref="B8:B9"/>
    <mergeCell ref="C8:C9"/>
    <mergeCell ref="D8:D9"/>
    <mergeCell ref="H8:H9"/>
    <mergeCell ref="D3:I3"/>
    <mergeCell ref="E5:F5"/>
    <mergeCell ref="C6:C7"/>
    <mergeCell ref="D6:D7"/>
    <mergeCell ref="H6:I7"/>
    <mergeCell ref="A10:D11"/>
    <mergeCell ref="H10:H11"/>
    <mergeCell ref="A12:A13"/>
    <mergeCell ref="B12:B13"/>
    <mergeCell ref="C12:C13"/>
    <mergeCell ref="D12:D13"/>
    <mergeCell ref="H12:H13"/>
    <mergeCell ref="A16:A17"/>
    <mergeCell ref="B16:B17"/>
    <mergeCell ref="C16:C17"/>
    <mergeCell ref="D16:D17"/>
    <mergeCell ref="H16:H17"/>
    <mergeCell ref="A14:A15"/>
    <mergeCell ref="B14:B15"/>
    <mergeCell ref="C14:C15"/>
    <mergeCell ref="D14:D15"/>
    <mergeCell ref="H14:H15"/>
    <mergeCell ref="A20:A21"/>
    <mergeCell ref="B20:B21"/>
    <mergeCell ref="C20:C21"/>
    <mergeCell ref="D20:D21"/>
    <mergeCell ref="H20:H21"/>
    <mergeCell ref="A18:A19"/>
    <mergeCell ref="B18:B19"/>
    <mergeCell ref="C18:C19"/>
    <mergeCell ref="D18:D19"/>
    <mergeCell ref="H18:H19"/>
    <mergeCell ref="A24:A25"/>
    <mergeCell ref="B24:B25"/>
    <mergeCell ref="C24:C25"/>
    <mergeCell ref="D24:D25"/>
    <mergeCell ref="H24:H25"/>
    <mergeCell ref="A22:A23"/>
    <mergeCell ref="B22:B23"/>
    <mergeCell ref="C22:C23"/>
    <mergeCell ref="D22:D23"/>
    <mergeCell ref="H22:H23"/>
    <mergeCell ref="A28:A29"/>
    <mergeCell ref="B28:B29"/>
    <mergeCell ref="C28:C29"/>
    <mergeCell ref="D28:D29"/>
    <mergeCell ref="H28:H29"/>
    <mergeCell ref="A26:A27"/>
    <mergeCell ref="B26:B27"/>
    <mergeCell ref="C26:C27"/>
    <mergeCell ref="D26:D27"/>
    <mergeCell ref="H26:H27"/>
    <mergeCell ref="A32:A33"/>
    <mergeCell ref="B32:B33"/>
    <mergeCell ref="C32:C33"/>
    <mergeCell ref="D32:D33"/>
    <mergeCell ref="H32:H33"/>
    <mergeCell ref="A30:A31"/>
    <mergeCell ref="B30:B31"/>
    <mergeCell ref="C30:C31"/>
    <mergeCell ref="D30:D31"/>
    <mergeCell ref="H30:H31"/>
    <mergeCell ref="A38:D39"/>
    <mergeCell ref="H38:H39"/>
    <mergeCell ref="A34:A35"/>
    <mergeCell ref="B34:B35"/>
    <mergeCell ref="C34:C35"/>
    <mergeCell ref="D34:D35"/>
    <mergeCell ref="H34:H35"/>
    <mergeCell ref="A36:D37"/>
    <mergeCell ref="H36:H37"/>
  </mergeCells>
  <phoneticPr fontId="3"/>
  <dataValidations count="1">
    <dataValidation type="list" allowBlank="1" showInputMessage="1" showErrorMessage="1" sqref="H8:H9 H12:H35" xr:uid="{FE76E49F-3C27-4A11-9C9E-779AB94E7848}">
      <formula1>"　　,区ＣＭ"</formula1>
    </dataValidation>
  </dataValidations>
  <hyperlinks>
    <hyperlink ref="C8" location="'事業概要説明資料'!N_0a4d1d2f4732ca90c29d42df016d4345" display="'事業概要説明資料'!N_0a4d1d2f4732ca90c29d42df016d4345" xr:uid="{9933004D-92E2-4F37-8242-7E9A7B6BCC50}"/>
    <hyperlink ref="C12" location="'事業概要説明資料'!N_8d262d2747b2ca90c29d42df016d43d9" display="'事業概要説明資料'!N_8d262d2747b2ca90c29d42df016d43d9" xr:uid="{86878CAE-963C-43EB-90CC-12984BC5CB7A}"/>
    <hyperlink ref="C14" location="'事業概要説明資料'!N_dc2725e747b2ca90c29d42df016d4377" display="'事業概要説明資料'!N_dc2725e747b2ca90c29d42df016d4377" xr:uid="{54AEC07A-E38D-4CF5-B16C-68E69BF2D2D0}"/>
    <hyperlink ref="C16" location="'事業概要説明資料'!N_fe306d274772ca90c29d42df016d43a1" display="'事業概要説明資料'!N_fe306d274772ca90c29d42df016d43a1" xr:uid="{CBB2ADA7-230C-4DBA-B9C9-F27ED38377F4}"/>
    <hyperlink ref="C18" location="'事業概要説明資料'!N_8fcd216b47f2ca90c29d42df016d4352" display="'事業概要説明資料'!N_8fcd216b47f2ca90c29d42df016d4352" xr:uid="{B0D6ADCA-BB0A-428E-AC2E-EB88B53B595A}"/>
    <hyperlink ref="C20" location="'事業概要説明資料'!N_2a4fd1a34772ca90c29d42df016d43d6" display="'事業概要説明資料'!N_2a4fd1a34772ca90c29d42df016d43d6" xr:uid="{3165C39F-9E11-4DD7-A4F9-000FE7F7F6F6}"/>
    <hyperlink ref="C22" location="'事業概要説明資料'!N_a133faa94723c210a65a9dab116d434c" display="'事業概要説明資料'!N_a133faa94723c210a65a9dab116d434c" xr:uid="{2CD5BD33-2058-49D0-A5C3-0A2865B141F7}"/>
    <hyperlink ref="C24" location="'事業概要説明資料'!N_99262d2747b2ca90c29d42df016d43f6" display="'事業概要説明資料'!N_99262d2747b2ca90c29d42df016d43f6" xr:uid="{F52AE003-48B9-4F10-895F-4BD1B39C9842}"/>
    <hyperlink ref="C26" location="'事業概要説明資料'!N_5479696f47b2ca90c29d42df016d4327" display="'事業概要説明資料'!N_5479696f47b2ca90c29d42df016d4327" xr:uid="{51991B0F-0F8B-478D-9D2D-B6A19A458279}"/>
    <hyperlink ref="C28" location="'事業概要説明資料'!N_5df1296b4772ca90c29d42df016d4382" display="'事業概要説明資料'!N_5df1296b4772ca90c29d42df016d4382" xr:uid="{74460A9B-E046-4AE3-B499-FFAAB6822FC7}"/>
    <hyperlink ref="C30" location="'事業概要説明資料'!N_2b61e12b4772ca90c29d42df016d43e0" display="'事業概要説明資料'!N_2b61e12b4772ca90c29d42df016d43e0" xr:uid="{24F11FC9-2885-492E-952A-5903C13478A4}"/>
    <hyperlink ref="C32" location="'事業概要説明資料'!N_9d5c616747f2ca90c29d42df016d4367" display="'事業概要説明資料'!N_9d5c616747f2ca90c29d42df016d4367" xr:uid="{5697C4D0-02D5-43BB-A86E-16BF27FA1C75}"/>
    <hyperlink ref="C34" location="'事業概要説明資料'!N_87d3a9af4772ca90c29d42df016d431a" display="'事業概要説明資料'!N_87d3a9af4772ca90c29d42df016d431a" xr:uid="{7B41FBAF-AE1F-43F4-A1F8-4350F893221C}"/>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9AA81-395B-4CC5-9A08-96399DBE1141}">
  <sheetPr codeName="Sheet4"/>
  <dimension ref="A1:IQ444"/>
  <sheetViews>
    <sheetView showGridLines="0" view="pageBreakPreview" topLeftCell="A22" zoomScaleNormal="100" zoomScaleSheetLayoutView="100" workbookViewId="0">
      <selection activeCell="AS30" sqref="AS30:AX30"/>
    </sheetView>
  </sheetViews>
  <sheetFormatPr defaultRowHeight="12.75"/>
  <cols>
    <col min="1" max="111" width="1.75" style="2" customWidth="1"/>
    <col min="112" max="112" width="8.875" style="2" customWidth="1"/>
    <col min="113" max="113" width="11.5" style="2" customWidth="1"/>
    <col min="114" max="252" width="8.875" style="2" customWidth="1"/>
    <col min="253" max="367" width="1.625" style="2" customWidth="1"/>
    <col min="368" max="368" width="8.875" style="2" customWidth="1"/>
    <col min="369" max="369" width="11.5" style="2" customWidth="1"/>
    <col min="370" max="508" width="8.875" style="2" customWidth="1"/>
    <col min="509" max="623" width="1.625" style="2" customWidth="1"/>
    <col min="624" max="624" width="8.875" style="2" customWidth="1"/>
    <col min="625" max="625" width="11.5" style="2" customWidth="1"/>
    <col min="626" max="764" width="8.875" style="2" customWidth="1"/>
    <col min="765" max="879" width="1.625" style="2" customWidth="1"/>
    <col min="880" max="880" width="8.875" style="2" customWidth="1"/>
    <col min="881" max="881" width="11.5" style="2" customWidth="1"/>
    <col min="882" max="1020" width="8.875" style="2" customWidth="1"/>
    <col min="1021" max="1135" width="1.625" style="2" customWidth="1"/>
    <col min="1136" max="1136" width="8.875" style="2" customWidth="1"/>
    <col min="1137" max="1137" width="11.5" style="2" customWidth="1"/>
    <col min="1138" max="1276" width="8.875" style="2" customWidth="1"/>
    <col min="1277" max="1391" width="1.625" style="2" customWidth="1"/>
    <col min="1392" max="1392" width="8.875" style="2" customWidth="1"/>
    <col min="1393" max="1393" width="11.5" style="2" customWidth="1"/>
    <col min="1394" max="1532" width="8.875" style="2" customWidth="1"/>
    <col min="1533" max="1647" width="1.625" style="2" customWidth="1"/>
    <col min="1648" max="1648" width="8.875" style="2" customWidth="1"/>
    <col min="1649" max="1649" width="11.5" style="2" customWidth="1"/>
    <col min="1650" max="1788" width="8.875" style="2" customWidth="1"/>
    <col min="1789" max="1903" width="1.625" style="2" customWidth="1"/>
    <col min="1904" max="1904" width="8.875" style="2" customWidth="1"/>
    <col min="1905" max="1905" width="11.5" style="2" customWidth="1"/>
    <col min="1906" max="2044" width="8.875" style="2" customWidth="1"/>
    <col min="2045" max="2159" width="1.625" style="2" customWidth="1"/>
    <col min="2160" max="2160" width="8.875" style="2" customWidth="1"/>
    <col min="2161" max="2161" width="11.5" style="2" customWidth="1"/>
    <col min="2162" max="2300" width="8.875" style="2" customWidth="1"/>
    <col min="2301" max="2415" width="1.625" style="2" customWidth="1"/>
    <col min="2416" max="2416" width="8.875" style="2" customWidth="1"/>
    <col min="2417" max="2417" width="11.5" style="2" customWidth="1"/>
    <col min="2418" max="2556" width="8.875" style="2" customWidth="1"/>
    <col min="2557" max="2671" width="1.625" style="2" customWidth="1"/>
    <col min="2672" max="2672" width="8.875" style="2" customWidth="1"/>
    <col min="2673" max="2673" width="11.5" style="2" customWidth="1"/>
    <col min="2674" max="2812" width="8.875" style="2" customWidth="1"/>
    <col min="2813" max="2927" width="1.625" style="2" customWidth="1"/>
    <col min="2928" max="2928" width="8.875" style="2" customWidth="1"/>
    <col min="2929" max="2929" width="11.5" style="2" customWidth="1"/>
    <col min="2930" max="3068" width="8.875" style="2" customWidth="1"/>
    <col min="3069" max="3183" width="1.625" style="2" customWidth="1"/>
    <col min="3184" max="3184" width="8.875" style="2" customWidth="1"/>
    <col min="3185" max="3185" width="11.5" style="2" customWidth="1"/>
    <col min="3186" max="3324" width="8.875" style="2" customWidth="1"/>
    <col min="3325" max="3439" width="1.625" style="2" customWidth="1"/>
    <col min="3440" max="3440" width="8.875" style="2" customWidth="1"/>
    <col min="3441" max="3441" width="11.5" style="2" customWidth="1"/>
    <col min="3442" max="3580" width="8.875" style="2" customWidth="1"/>
    <col min="3581" max="3695" width="1.625" style="2" customWidth="1"/>
    <col min="3696" max="3696" width="8.875" style="2" customWidth="1"/>
    <col min="3697" max="3697" width="11.5" style="2" customWidth="1"/>
    <col min="3698" max="3836" width="8.875" style="2" customWidth="1"/>
    <col min="3837" max="3951" width="1.625" style="2" customWidth="1"/>
    <col min="3952" max="3952" width="8.875" style="2" customWidth="1"/>
    <col min="3953" max="3953" width="11.5" style="2" customWidth="1"/>
    <col min="3954" max="4092" width="8.875" style="2" customWidth="1"/>
    <col min="4093" max="4207" width="1.625" style="2" customWidth="1"/>
    <col min="4208" max="4208" width="8.875" style="2" customWidth="1"/>
    <col min="4209" max="4209" width="11.5" style="2" customWidth="1"/>
    <col min="4210" max="4348" width="8.875" style="2" customWidth="1"/>
    <col min="4349" max="4463" width="1.625" style="2" customWidth="1"/>
    <col min="4464" max="4464" width="8.875" style="2" customWidth="1"/>
    <col min="4465" max="4465" width="11.5" style="2" customWidth="1"/>
    <col min="4466" max="4604" width="8.875" style="2" customWidth="1"/>
    <col min="4605" max="4719" width="1.625" style="2" customWidth="1"/>
    <col min="4720" max="4720" width="8.875" style="2" customWidth="1"/>
    <col min="4721" max="4721" width="11.5" style="2" customWidth="1"/>
    <col min="4722" max="4860" width="8.875" style="2" customWidth="1"/>
    <col min="4861" max="4975" width="1.625" style="2" customWidth="1"/>
    <col min="4976" max="4976" width="8.875" style="2" customWidth="1"/>
    <col min="4977" max="4977" width="11.5" style="2" customWidth="1"/>
    <col min="4978" max="5116" width="8.875" style="2" customWidth="1"/>
    <col min="5117" max="5231" width="1.625" style="2" customWidth="1"/>
    <col min="5232" max="5232" width="8.875" style="2" customWidth="1"/>
    <col min="5233" max="5233" width="11.5" style="2" customWidth="1"/>
    <col min="5234" max="5372" width="8.875" style="2" customWidth="1"/>
    <col min="5373" max="5487" width="1.625" style="2" customWidth="1"/>
    <col min="5488" max="5488" width="8.875" style="2" customWidth="1"/>
    <col min="5489" max="5489" width="11.5" style="2" customWidth="1"/>
    <col min="5490" max="5628" width="8.875" style="2" customWidth="1"/>
    <col min="5629" max="5743" width="1.625" style="2" customWidth="1"/>
    <col min="5744" max="5744" width="8.875" style="2" customWidth="1"/>
    <col min="5745" max="5745" width="11.5" style="2" customWidth="1"/>
    <col min="5746" max="5884" width="8.875" style="2" customWidth="1"/>
    <col min="5885" max="5999" width="1.625" style="2" customWidth="1"/>
    <col min="6000" max="6000" width="8.875" style="2" customWidth="1"/>
    <col min="6001" max="6001" width="11.5" style="2" customWidth="1"/>
    <col min="6002" max="6140" width="8.875" style="2" customWidth="1"/>
    <col min="6141" max="6255" width="1.625" style="2" customWidth="1"/>
    <col min="6256" max="6256" width="8.875" style="2" customWidth="1"/>
    <col min="6257" max="6257" width="11.5" style="2" customWidth="1"/>
    <col min="6258" max="6396" width="8.875" style="2" customWidth="1"/>
    <col min="6397" max="6511" width="1.625" style="2" customWidth="1"/>
    <col min="6512" max="6512" width="8.875" style="2" customWidth="1"/>
    <col min="6513" max="6513" width="11.5" style="2" customWidth="1"/>
    <col min="6514" max="6652" width="8.875" style="2" customWidth="1"/>
    <col min="6653" max="6767" width="1.625" style="2" customWidth="1"/>
    <col min="6768" max="6768" width="8.875" style="2" customWidth="1"/>
    <col min="6769" max="6769" width="11.5" style="2" customWidth="1"/>
    <col min="6770" max="6908" width="8.875" style="2" customWidth="1"/>
    <col min="6909" max="7023" width="1.625" style="2" customWidth="1"/>
    <col min="7024" max="7024" width="8.875" style="2" customWidth="1"/>
    <col min="7025" max="7025" width="11.5" style="2" customWidth="1"/>
    <col min="7026" max="7164" width="8.875" style="2" customWidth="1"/>
    <col min="7165" max="7279" width="1.625" style="2" customWidth="1"/>
    <col min="7280" max="7280" width="8.875" style="2" customWidth="1"/>
    <col min="7281" max="7281" width="11.5" style="2" customWidth="1"/>
    <col min="7282" max="7420" width="8.875" style="2" customWidth="1"/>
    <col min="7421" max="7535" width="1.625" style="2" customWidth="1"/>
    <col min="7536" max="7536" width="8.875" style="2" customWidth="1"/>
    <col min="7537" max="7537" width="11.5" style="2" customWidth="1"/>
    <col min="7538" max="7676" width="8.875" style="2" customWidth="1"/>
    <col min="7677" max="7791" width="1.625" style="2" customWidth="1"/>
    <col min="7792" max="7792" width="8.875" style="2" customWidth="1"/>
    <col min="7793" max="7793" width="11.5" style="2" customWidth="1"/>
    <col min="7794" max="7932" width="8.875" style="2" customWidth="1"/>
    <col min="7933" max="8047" width="1.625" style="2" customWidth="1"/>
    <col min="8048" max="8048" width="8.875" style="2" customWidth="1"/>
    <col min="8049" max="8049" width="11.5" style="2" customWidth="1"/>
    <col min="8050" max="8188" width="8.875" style="2" customWidth="1"/>
    <col min="8189" max="8303" width="1.625" style="2" customWidth="1"/>
    <col min="8304" max="8304" width="8.875" style="2" customWidth="1"/>
    <col min="8305" max="8305" width="11.5" style="2" customWidth="1"/>
    <col min="8306" max="8444" width="8.875" style="2" customWidth="1"/>
    <col min="8445" max="8559" width="1.625" style="2" customWidth="1"/>
    <col min="8560" max="8560" width="8.875" style="2" customWidth="1"/>
    <col min="8561" max="8561" width="11.5" style="2" customWidth="1"/>
    <col min="8562" max="8700" width="8.875" style="2" customWidth="1"/>
    <col min="8701" max="8815" width="1.625" style="2" customWidth="1"/>
    <col min="8816" max="8816" width="8.875" style="2" customWidth="1"/>
    <col min="8817" max="8817" width="11.5" style="2" customWidth="1"/>
    <col min="8818" max="8956" width="8.875" style="2" customWidth="1"/>
    <col min="8957" max="9071" width="1.625" style="2" customWidth="1"/>
    <col min="9072" max="9072" width="8.875" style="2" customWidth="1"/>
    <col min="9073" max="9073" width="11.5" style="2" customWidth="1"/>
    <col min="9074" max="9212" width="8.875" style="2" customWidth="1"/>
    <col min="9213" max="9327" width="1.625" style="2" customWidth="1"/>
    <col min="9328" max="9328" width="8.875" style="2" customWidth="1"/>
    <col min="9329" max="9329" width="11.5" style="2" customWidth="1"/>
    <col min="9330" max="9468" width="8.875" style="2" customWidth="1"/>
    <col min="9469" max="9583" width="1.625" style="2" customWidth="1"/>
    <col min="9584" max="9584" width="8.875" style="2" customWidth="1"/>
    <col min="9585" max="9585" width="11.5" style="2" customWidth="1"/>
    <col min="9586" max="9724" width="8.875" style="2" customWidth="1"/>
    <col min="9725" max="9839" width="1.625" style="2" customWidth="1"/>
    <col min="9840" max="9840" width="8.875" style="2" customWidth="1"/>
    <col min="9841" max="9841" width="11.5" style="2" customWidth="1"/>
    <col min="9842" max="9980" width="8.875" style="2" customWidth="1"/>
    <col min="9981" max="10095" width="1.625" style="2" customWidth="1"/>
    <col min="10096" max="10096" width="8.875" style="2" customWidth="1"/>
    <col min="10097" max="10097" width="11.5" style="2" customWidth="1"/>
    <col min="10098" max="10236" width="8.875" style="2" customWidth="1"/>
    <col min="10237" max="10351" width="1.625" style="2" customWidth="1"/>
    <col min="10352" max="10352" width="8.875" style="2" customWidth="1"/>
    <col min="10353" max="10353" width="11.5" style="2" customWidth="1"/>
    <col min="10354" max="10492" width="8.875" style="2" customWidth="1"/>
    <col min="10493" max="10607" width="1.625" style="2" customWidth="1"/>
    <col min="10608" max="10608" width="8.875" style="2" customWidth="1"/>
    <col min="10609" max="10609" width="11.5" style="2" customWidth="1"/>
    <col min="10610" max="10748" width="8.875" style="2" customWidth="1"/>
    <col min="10749" max="10863" width="1.625" style="2" customWidth="1"/>
    <col min="10864" max="10864" width="8.875" style="2" customWidth="1"/>
    <col min="10865" max="10865" width="11.5" style="2" customWidth="1"/>
    <col min="10866" max="11004" width="8.875" style="2" customWidth="1"/>
    <col min="11005" max="11119" width="1.625" style="2" customWidth="1"/>
    <col min="11120" max="11120" width="8.875" style="2" customWidth="1"/>
    <col min="11121" max="11121" width="11.5" style="2" customWidth="1"/>
    <col min="11122" max="11260" width="8.875" style="2" customWidth="1"/>
    <col min="11261" max="11375" width="1.625" style="2" customWidth="1"/>
    <col min="11376" max="11376" width="8.875" style="2" customWidth="1"/>
    <col min="11377" max="11377" width="11.5" style="2" customWidth="1"/>
    <col min="11378" max="11516" width="8.875" style="2" customWidth="1"/>
    <col min="11517" max="11631" width="1.625" style="2" customWidth="1"/>
    <col min="11632" max="11632" width="8.875" style="2" customWidth="1"/>
    <col min="11633" max="11633" width="11.5" style="2" customWidth="1"/>
    <col min="11634" max="11772" width="8.875" style="2" customWidth="1"/>
    <col min="11773" max="11887" width="1.625" style="2" customWidth="1"/>
    <col min="11888" max="11888" width="8.875" style="2" customWidth="1"/>
    <col min="11889" max="11889" width="11.5" style="2" customWidth="1"/>
    <col min="11890" max="12028" width="8.875" style="2" customWidth="1"/>
    <col min="12029" max="12143" width="1.625" style="2" customWidth="1"/>
    <col min="12144" max="12144" width="8.875" style="2" customWidth="1"/>
    <col min="12145" max="12145" width="11.5" style="2" customWidth="1"/>
    <col min="12146" max="12284" width="8.875" style="2" customWidth="1"/>
    <col min="12285" max="12399" width="1.625" style="2" customWidth="1"/>
    <col min="12400" max="12400" width="8.875" style="2" customWidth="1"/>
    <col min="12401" max="12401" width="11.5" style="2" customWidth="1"/>
    <col min="12402" max="12540" width="8.875" style="2" customWidth="1"/>
    <col min="12541" max="12655" width="1.625" style="2" customWidth="1"/>
    <col min="12656" max="12656" width="8.875" style="2" customWidth="1"/>
    <col min="12657" max="12657" width="11.5" style="2" customWidth="1"/>
    <col min="12658" max="12796" width="8.875" style="2" customWidth="1"/>
    <col min="12797" max="12911" width="1.625" style="2" customWidth="1"/>
    <col min="12912" max="12912" width="8.875" style="2" customWidth="1"/>
    <col min="12913" max="12913" width="11.5" style="2" customWidth="1"/>
    <col min="12914" max="13052" width="8.875" style="2" customWidth="1"/>
    <col min="13053" max="13167" width="1.625" style="2" customWidth="1"/>
    <col min="13168" max="13168" width="8.875" style="2" customWidth="1"/>
    <col min="13169" max="13169" width="11.5" style="2" customWidth="1"/>
    <col min="13170" max="13308" width="8.875" style="2" customWidth="1"/>
    <col min="13309" max="13423" width="1.625" style="2" customWidth="1"/>
    <col min="13424" max="13424" width="8.875" style="2" customWidth="1"/>
    <col min="13425" max="13425" width="11.5" style="2" customWidth="1"/>
    <col min="13426" max="13564" width="8.875" style="2" customWidth="1"/>
    <col min="13565" max="13679" width="1.625" style="2" customWidth="1"/>
    <col min="13680" max="13680" width="8.875" style="2" customWidth="1"/>
    <col min="13681" max="13681" width="11.5" style="2" customWidth="1"/>
    <col min="13682" max="13820" width="8.875" style="2" customWidth="1"/>
    <col min="13821" max="13935" width="1.625" style="2" customWidth="1"/>
    <col min="13936" max="13936" width="8.875" style="2" customWidth="1"/>
    <col min="13937" max="13937" width="11.5" style="2" customWidth="1"/>
    <col min="13938" max="14076" width="8.875" style="2" customWidth="1"/>
    <col min="14077" max="14191" width="1.625" style="2" customWidth="1"/>
    <col min="14192" max="14192" width="8.875" style="2" customWidth="1"/>
    <col min="14193" max="14193" width="11.5" style="2" customWidth="1"/>
    <col min="14194" max="14332" width="8.875" style="2" customWidth="1"/>
    <col min="14333" max="14447" width="1.625" style="2" customWidth="1"/>
    <col min="14448" max="14448" width="8.875" style="2" customWidth="1"/>
    <col min="14449" max="14449" width="11.5" style="2" customWidth="1"/>
    <col min="14450" max="14588" width="8.875" style="2" customWidth="1"/>
    <col min="14589" max="14703" width="1.625" style="2" customWidth="1"/>
    <col min="14704" max="14704" width="8.875" style="2" customWidth="1"/>
    <col min="14705" max="14705" width="11.5" style="2" customWidth="1"/>
    <col min="14706" max="14844" width="8.875" style="2" customWidth="1"/>
    <col min="14845" max="14959" width="1.625" style="2" customWidth="1"/>
    <col min="14960" max="14960" width="8.875" style="2" customWidth="1"/>
    <col min="14961" max="14961" width="11.5" style="2" customWidth="1"/>
    <col min="14962" max="15100" width="8.875" style="2" customWidth="1"/>
    <col min="15101" max="15215" width="1.625" style="2" customWidth="1"/>
    <col min="15216" max="15216" width="8.875" style="2" customWidth="1"/>
    <col min="15217" max="15217" width="11.5" style="2" customWidth="1"/>
    <col min="15218" max="15356" width="8.875" style="2" customWidth="1"/>
    <col min="15357" max="15471" width="1.625" style="2" customWidth="1"/>
    <col min="15472" max="15472" width="8.875" style="2" customWidth="1"/>
    <col min="15473" max="15473" width="11.5" style="2" customWidth="1"/>
    <col min="15474" max="15612" width="8.875" style="2" customWidth="1"/>
    <col min="15613" max="15727" width="1.625" style="2" customWidth="1"/>
    <col min="15728" max="15728" width="8.875" style="2" customWidth="1"/>
    <col min="15729" max="15729" width="11.5" style="2" customWidth="1"/>
    <col min="15730" max="15868" width="8.875" style="2" customWidth="1"/>
    <col min="15869" max="15983" width="1.625" style="2" customWidth="1"/>
    <col min="15984" max="15984" width="8.875" style="2" customWidth="1"/>
    <col min="15985" max="15985" width="11.5" style="2" customWidth="1"/>
    <col min="15986" max="16124" width="8.875" style="2" customWidth="1"/>
    <col min="16125" max="16239" width="1.625" style="2" customWidth="1"/>
    <col min="16240" max="16240" width="8.875" style="2" customWidth="1"/>
    <col min="16241" max="16241" width="11.5" style="2" customWidth="1"/>
    <col min="16242" max="16242" width="8.875" style="2" customWidth="1"/>
    <col min="16243" max="16384" width="9" style="2"/>
  </cols>
  <sheetData>
    <row r="1" spans="1:113" ht="18.75">
      <c r="A1" s="1" t="s">
        <v>0</v>
      </c>
      <c r="AW1" s="3"/>
      <c r="AX1" s="4"/>
      <c r="AY1" s="3"/>
    </row>
    <row r="3" spans="1:113" ht="18.75">
      <c r="B3" s="107" t="s">
        <v>8</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row>
    <row r="4" spans="1:113">
      <c r="Z4" s="5"/>
      <c r="AD4" s="5"/>
      <c r="AE4" s="5"/>
      <c r="AF4" s="5"/>
      <c r="AG4" s="5"/>
      <c r="AH4" s="5"/>
      <c r="AI4" s="5"/>
      <c r="AO4" s="5"/>
    </row>
    <row r="5" spans="1:113" ht="13.5" thickBot="1">
      <c r="Z5" s="5"/>
      <c r="AD5" s="5"/>
      <c r="AE5" s="5"/>
      <c r="AF5" s="5"/>
      <c r="AG5" s="5"/>
      <c r="AH5" s="5"/>
      <c r="AI5" s="5"/>
      <c r="AO5" s="5"/>
      <c r="DI5" s="6"/>
    </row>
    <row r="6" spans="1:113" ht="24.75" customHeight="1" thickBot="1">
      <c r="B6" s="109" t="s">
        <v>1</v>
      </c>
      <c r="C6" s="110"/>
      <c r="D6" s="110"/>
      <c r="E6" s="110"/>
      <c r="F6" s="110"/>
      <c r="G6" s="110"/>
      <c r="H6" s="111" t="s">
        <v>10</v>
      </c>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3"/>
      <c r="DI6" s="6"/>
    </row>
    <row r="7" spans="1:113" ht="14.25">
      <c r="B7" s="7"/>
      <c r="C7" s="7"/>
      <c r="D7" s="7"/>
      <c r="E7" s="7"/>
      <c r="F7" s="7"/>
      <c r="G7" s="7"/>
      <c r="H7" s="8"/>
      <c r="I7" s="8"/>
      <c r="J7" s="8"/>
      <c r="K7" s="8"/>
      <c r="L7" s="9"/>
      <c r="M7" s="9"/>
      <c r="N7" s="9"/>
      <c r="O7" s="9"/>
      <c r="P7" s="8"/>
      <c r="Q7" s="8"/>
      <c r="R7" s="8"/>
      <c r="S7" s="8"/>
      <c r="T7" s="8"/>
      <c r="U7" s="8"/>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DI7" s="6"/>
    </row>
    <row r="8" spans="1:113" ht="15" thickBot="1">
      <c r="A8" s="11"/>
      <c r="B8" s="10" t="s">
        <v>2</v>
      </c>
      <c r="C8" s="8"/>
      <c r="D8" s="8"/>
      <c r="E8" s="8"/>
      <c r="F8" s="8"/>
      <c r="G8" s="8"/>
      <c r="H8" s="8"/>
      <c r="I8" s="8"/>
      <c r="J8" s="8"/>
      <c r="K8" s="8"/>
      <c r="L8" s="9"/>
      <c r="M8" s="9"/>
      <c r="N8" s="9"/>
      <c r="O8" s="9"/>
      <c r="P8" s="8"/>
      <c r="Q8" s="8"/>
      <c r="R8" s="8"/>
      <c r="S8" s="8"/>
      <c r="T8" s="8"/>
      <c r="U8" s="8"/>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DI8" s="6"/>
    </row>
    <row r="9" spans="1:113" ht="14.25">
      <c r="A9" s="8"/>
      <c r="B9" s="12"/>
      <c r="C9" s="7"/>
      <c r="D9" s="7"/>
      <c r="E9" s="7"/>
      <c r="F9" s="7"/>
      <c r="G9" s="7"/>
      <c r="H9" s="7"/>
      <c r="I9" s="7"/>
      <c r="J9" s="7"/>
      <c r="K9" s="7"/>
      <c r="L9" s="13"/>
      <c r="M9" s="13"/>
      <c r="N9" s="13"/>
      <c r="O9" s="13"/>
      <c r="P9" s="7"/>
      <c r="Q9" s="7"/>
      <c r="R9" s="7"/>
      <c r="S9" s="7"/>
      <c r="T9" s="7"/>
      <c r="U9" s="7"/>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5"/>
    </row>
    <row r="10" spans="1:113" ht="12" customHeight="1">
      <c r="A10" s="8"/>
      <c r="B10" s="114" t="s">
        <v>122</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6"/>
    </row>
    <row r="11" spans="1:113" ht="12" customHeight="1">
      <c r="A11" s="8"/>
      <c r="B11" s="114"/>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6"/>
      <c r="BC11" s="16"/>
    </row>
    <row r="12" spans="1:113" ht="12" customHeight="1">
      <c r="A12" s="8"/>
      <c r="B12" s="114"/>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6"/>
    </row>
    <row r="13" spans="1:113" ht="12" customHeight="1">
      <c r="A13" s="8"/>
      <c r="B13" s="1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6"/>
    </row>
    <row r="14" spans="1:113" ht="12" customHeight="1">
      <c r="A14" s="8"/>
      <c r="B14" s="114"/>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6"/>
    </row>
    <row r="15" spans="1:113" ht="15" thickBot="1">
      <c r="A15" s="17"/>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113">
      <c r="B16" s="21"/>
    </row>
    <row r="17" spans="1:251" ht="15" thickBot="1">
      <c r="A17" s="11"/>
      <c r="B17" s="10" t="s">
        <v>3</v>
      </c>
      <c r="C17" s="8"/>
      <c r="D17" s="8"/>
      <c r="E17" s="8"/>
      <c r="F17" s="8"/>
      <c r="G17" s="8"/>
      <c r="H17" s="8"/>
      <c r="I17" s="8"/>
      <c r="J17" s="8"/>
      <c r="K17" s="8"/>
      <c r="L17" s="9"/>
      <c r="M17" s="9"/>
      <c r="N17" s="9"/>
      <c r="O17" s="9"/>
      <c r="P17" s="8"/>
      <c r="Q17" s="8"/>
      <c r="R17" s="8"/>
      <c r="S17" s="8"/>
      <c r="T17" s="8"/>
      <c r="U17" s="8"/>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DI17" s="6"/>
    </row>
    <row r="18" spans="1:251" ht="14.25">
      <c r="A18" s="8"/>
      <c r="B18" s="12"/>
      <c r="C18" s="7"/>
      <c r="D18" s="7"/>
      <c r="E18" s="7"/>
      <c r="F18" s="7"/>
      <c r="G18" s="7"/>
      <c r="H18" s="7"/>
      <c r="I18" s="7"/>
      <c r="J18" s="7"/>
      <c r="K18" s="7"/>
      <c r="L18" s="13"/>
      <c r="M18" s="13"/>
      <c r="N18" s="13"/>
      <c r="O18" s="13"/>
      <c r="P18" s="7"/>
      <c r="Q18" s="7"/>
      <c r="R18" s="7"/>
      <c r="S18" s="7"/>
      <c r="T18" s="7"/>
      <c r="U18" s="7"/>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5"/>
    </row>
    <row r="19" spans="1:251" ht="12" customHeight="1">
      <c r="A19" s="8"/>
      <c r="B19" s="114" t="s">
        <v>123</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6"/>
    </row>
    <row r="20" spans="1:251" ht="12" customHeight="1">
      <c r="A20" s="8"/>
      <c r="B20" s="114"/>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6"/>
      <c r="BC20" s="16"/>
    </row>
    <row r="21" spans="1:251" ht="12" customHeight="1">
      <c r="A21" s="8"/>
      <c r="B21" s="114"/>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6"/>
    </row>
    <row r="22" spans="1:251" ht="12" customHeight="1">
      <c r="A22" s="8"/>
      <c r="B22" s="114"/>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6"/>
    </row>
    <row r="23" spans="1:251" ht="12" customHeight="1">
      <c r="A23" s="8"/>
      <c r="B23" s="114"/>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6"/>
    </row>
    <row r="24" spans="1:251" ht="15" thickBot="1">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20"/>
    </row>
    <row r="25" spans="1:251">
      <c r="B25" s="21"/>
    </row>
    <row r="26" spans="1:251" ht="14.25">
      <c r="B26" s="10" t="s">
        <v>4</v>
      </c>
      <c r="C26" s="8"/>
      <c r="D26" s="8"/>
      <c r="E26" s="8"/>
      <c r="F26" s="8"/>
      <c r="G26" s="8"/>
      <c r="H26" s="8"/>
      <c r="I26" s="8"/>
      <c r="J26" s="8"/>
      <c r="K26" s="8"/>
      <c r="L26" s="9"/>
      <c r="M26" s="9"/>
      <c r="N26" s="9"/>
      <c r="O26" s="9"/>
      <c r="P26" s="8"/>
      <c r="Q26" s="8"/>
      <c r="R26" s="8"/>
      <c r="S26" s="8"/>
      <c r="T26" s="8"/>
      <c r="U26" s="8"/>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251" ht="15" thickBot="1">
      <c r="B27" s="8"/>
      <c r="C27" s="8"/>
      <c r="D27" s="8"/>
      <c r="E27" s="8"/>
      <c r="F27" s="8"/>
      <c r="G27" s="8"/>
      <c r="H27" s="8"/>
      <c r="I27" s="8"/>
      <c r="J27" s="8"/>
      <c r="K27" s="8"/>
      <c r="L27" s="9"/>
      <c r="M27" s="9"/>
      <c r="N27" s="9"/>
      <c r="O27" s="9"/>
      <c r="P27" s="8"/>
      <c r="Q27" s="8"/>
      <c r="R27" s="8"/>
      <c r="S27" s="8"/>
      <c r="T27" s="8"/>
      <c r="U27" s="8"/>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22" t="s">
        <v>5</v>
      </c>
    </row>
    <row r="28" spans="1:251" s="16" customFormat="1" ht="13.5" customHeight="1">
      <c r="A28" s="8"/>
      <c r="B28" s="117" t="s">
        <v>6</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9"/>
      <c r="AA28" s="123" t="s">
        <v>11</v>
      </c>
      <c r="AB28" s="118"/>
      <c r="AC28" s="118"/>
      <c r="AD28" s="118"/>
      <c r="AE28" s="118"/>
      <c r="AF28" s="118"/>
      <c r="AG28" s="118"/>
      <c r="AH28" s="118"/>
      <c r="AI28" s="119"/>
      <c r="AJ28" s="123" t="s">
        <v>12</v>
      </c>
      <c r="AK28" s="118"/>
      <c r="AL28" s="118"/>
      <c r="AM28" s="118"/>
      <c r="AN28" s="118"/>
      <c r="AO28" s="118"/>
      <c r="AP28" s="118"/>
      <c r="AQ28" s="118"/>
      <c r="AR28" s="119"/>
      <c r="AS28" s="123" t="s">
        <v>7</v>
      </c>
      <c r="AT28" s="118"/>
      <c r="AU28" s="118"/>
      <c r="AV28" s="118"/>
      <c r="AW28" s="118"/>
      <c r="AX28" s="125"/>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row>
    <row r="29" spans="1:251" s="16" customFormat="1" ht="13.5">
      <c r="A29" s="8"/>
      <c r="B29" s="120"/>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2"/>
      <c r="AA29" s="124"/>
      <c r="AB29" s="121"/>
      <c r="AC29" s="121"/>
      <c r="AD29" s="121"/>
      <c r="AE29" s="121"/>
      <c r="AF29" s="121"/>
      <c r="AG29" s="121"/>
      <c r="AH29" s="121"/>
      <c r="AI29" s="122"/>
      <c r="AJ29" s="124"/>
      <c r="AK29" s="121"/>
      <c r="AL29" s="121"/>
      <c r="AM29" s="121"/>
      <c r="AN29" s="121"/>
      <c r="AO29" s="121"/>
      <c r="AP29" s="121"/>
      <c r="AQ29" s="121"/>
      <c r="AR29" s="122"/>
      <c r="AS29" s="124"/>
      <c r="AT29" s="121"/>
      <c r="AU29" s="121"/>
      <c r="AV29" s="121"/>
      <c r="AW29" s="121"/>
      <c r="AX29" s="126"/>
      <c r="AY29" s="2"/>
      <c r="AZ29" s="2"/>
      <c r="BA29" s="2"/>
      <c r="BB29" s="23"/>
      <c r="BC29" s="24"/>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s="16" customFormat="1" ht="18.75" customHeight="1">
      <c r="A30" s="8"/>
      <c r="B30" s="25"/>
      <c r="C30" s="89" t="s">
        <v>9</v>
      </c>
      <c r="D30" s="90"/>
      <c r="E30" s="90"/>
      <c r="F30" s="90"/>
      <c r="G30" s="90"/>
      <c r="H30" s="90"/>
      <c r="I30" s="90"/>
      <c r="J30" s="90"/>
      <c r="K30" s="90"/>
      <c r="L30" s="90"/>
      <c r="M30" s="90"/>
      <c r="N30" s="90"/>
      <c r="O30" s="90"/>
      <c r="P30" s="90"/>
      <c r="Q30" s="90"/>
      <c r="R30" s="90"/>
      <c r="S30" s="90"/>
      <c r="T30" s="90"/>
      <c r="U30" s="90"/>
      <c r="V30" s="90"/>
      <c r="W30" s="90"/>
      <c r="X30" s="90"/>
      <c r="Y30" s="90"/>
      <c r="Z30" s="91"/>
      <c r="AA30" s="92">
        <v>1107405</v>
      </c>
      <c r="AB30" s="93"/>
      <c r="AC30" s="93"/>
      <c r="AD30" s="93"/>
      <c r="AE30" s="93"/>
      <c r="AF30" s="93"/>
      <c r="AG30" s="93"/>
      <c r="AH30" s="93"/>
      <c r="AI30" s="94"/>
      <c r="AJ30" s="92"/>
      <c r="AK30" s="93"/>
      <c r="AL30" s="93"/>
      <c r="AM30" s="93"/>
      <c r="AN30" s="93"/>
      <c r="AO30" s="93"/>
      <c r="AP30" s="93"/>
      <c r="AQ30" s="93"/>
      <c r="AR30" s="94"/>
      <c r="AS30" s="95" t="s">
        <v>124</v>
      </c>
      <c r="AT30" s="96"/>
      <c r="AU30" s="96"/>
      <c r="AV30" s="96"/>
      <c r="AW30" s="96"/>
      <c r="AX30" s="97"/>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s="16" customFormat="1" ht="18.75" customHeight="1" thickBot="1">
      <c r="A31" s="17"/>
      <c r="B31" s="98" t="s">
        <v>13</v>
      </c>
      <c r="C31" s="99"/>
      <c r="D31" s="99"/>
      <c r="E31" s="99"/>
      <c r="F31" s="99"/>
      <c r="G31" s="99"/>
      <c r="H31" s="99"/>
      <c r="I31" s="99"/>
      <c r="J31" s="99"/>
      <c r="K31" s="99"/>
      <c r="L31" s="99"/>
      <c r="M31" s="99"/>
      <c r="N31" s="99"/>
      <c r="O31" s="99"/>
      <c r="P31" s="99"/>
      <c r="Q31" s="99"/>
      <c r="R31" s="99"/>
      <c r="S31" s="99"/>
      <c r="T31" s="99"/>
      <c r="U31" s="99"/>
      <c r="V31" s="99"/>
      <c r="W31" s="99"/>
      <c r="X31" s="99"/>
      <c r="Y31" s="99"/>
      <c r="Z31" s="100"/>
      <c r="AA31" s="101">
        <f>SUM($AA$30:$AA$30)</f>
        <v>1107405</v>
      </c>
      <c r="AB31" s="102"/>
      <c r="AC31" s="102"/>
      <c r="AD31" s="102"/>
      <c r="AE31" s="102"/>
      <c r="AF31" s="102"/>
      <c r="AG31" s="102"/>
      <c r="AH31" s="102"/>
      <c r="AI31" s="103"/>
      <c r="AJ31" s="101"/>
      <c r="AK31" s="102"/>
      <c r="AL31" s="102"/>
      <c r="AM31" s="102"/>
      <c r="AN31" s="102"/>
      <c r="AO31" s="102"/>
      <c r="AP31" s="102"/>
      <c r="AQ31" s="102"/>
      <c r="AR31" s="103"/>
      <c r="AS31" s="104"/>
      <c r="AT31" s="105"/>
      <c r="AU31" s="105"/>
      <c r="AV31" s="105"/>
      <c r="AW31" s="105"/>
      <c r="AX31" s="106"/>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row>
    <row r="33" spans="1:113" ht="18.75">
      <c r="A33" s="1" t="s">
        <v>0</v>
      </c>
      <c r="AW33" s="3"/>
      <c r="AX33" s="4"/>
      <c r="AY33" s="3"/>
    </row>
    <row r="35" spans="1:113" ht="18.75">
      <c r="B35" s="107" t="s">
        <v>8</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row>
    <row r="36" spans="1:113">
      <c r="Z36" s="5"/>
      <c r="AD36" s="5"/>
      <c r="AE36" s="5"/>
      <c r="AF36" s="5"/>
      <c r="AG36" s="5"/>
      <c r="AH36" s="5"/>
      <c r="AI36" s="5"/>
      <c r="AO36" s="5"/>
    </row>
    <row r="37" spans="1:113" ht="13.5" thickBot="1">
      <c r="Z37" s="5"/>
      <c r="AD37" s="5"/>
      <c r="AE37" s="5"/>
      <c r="AF37" s="5"/>
      <c r="AG37" s="5"/>
      <c r="AH37" s="5"/>
      <c r="AI37" s="5"/>
      <c r="AO37" s="5"/>
      <c r="DI37" s="6"/>
    </row>
    <row r="38" spans="1:113" ht="24.75" customHeight="1" thickBot="1">
      <c r="B38" s="109" t="s">
        <v>1</v>
      </c>
      <c r="C38" s="110"/>
      <c r="D38" s="110"/>
      <c r="E38" s="110"/>
      <c r="F38" s="110"/>
      <c r="G38" s="110"/>
      <c r="H38" s="111" t="s">
        <v>14</v>
      </c>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3"/>
      <c r="DI38" s="6"/>
    </row>
    <row r="39" spans="1:113" ht="14.25">
      <c r="B39" s="7"/>
      <c r="C39" s="7"/>
      <c r="D39" s="7"/>
      <c r="E39" s="7"/>
      <c r="F39" s="7"/>
      <c r="G39" s="7"/>
      <c r="H39" s="8"/>
      <c r="I39" s="8"/>
      <c r="J39" s="8"/>
      <c r="K39" s="8"/>
      <c r="L39" s="9"/>
      <c r="M39" s="9"/>
      <c r="N39" s="9"/>
      <c r="O39" s="9"/>
      <c r="P39" s="8"/>
      <c r="Q39" s="8"/>
      <c r="R39" s="8"/>
      <c r="S39" s="8"/>
      <c r="T39" s="8"/>
      <c r="U39" s="8"/>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DI39" s="6"/>
    </row>
    <row r="40" spans="1:113" ht="15" thickBot="1">
      <c r="A40" s="11"/>
      <c r="B40" s="10" t="s">
        <v>2</v>
      </c>
      <c r="C40" s="8"/>
      <c r="D40" s="8"/>
      <c r="E40" s="8"/>
      <c r="F40" s="8"/>
      <c r="G40" s="8"/>
      <c r="H40" s="8"/>
      <c r="I40" s="8"/>
      <c r="J40" s="8"/>
      <c r="K40" s="8"/>
      <c r="L40" s="9"/>
      <c r="M40" s="9"/>
      <c r="N40" s="9"/>
      <c r="O40" s="9"/>
      <c r="P40" s="8"/>
      <c r="Q40" s="8"/>
      <c r="R40" s="8"/>
      <c r="S40" s="8"/>
      <c r="T40" s="8"/>
      <c r="U40" s="8"/>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DI40" s="6"/>
    </row>
    <row r="41" spans="1:113" ht="14.25">
      <c r="A41" s="8"/>
      <c r="B41" s="12"/>
      <c r="C41" s="7"/>
      <c r="D41" s="7"/>
      <c r="E41" s="7"/>
      <c r="F41" s="7"/>
      <c r="G41" s="7"/>
      <c r="H41" s="7"/>
      <c r="I41" s="7"/>
      <c r="J41" s="7"/>
      <c r="K41" s="7"/>
      <c r="L41" s="13"/>
      <c r="M41" s="13"/>
      <c r="N41" s="13"/>
      <c r="O41" s="13"/>
      <c r="P41" s="7"/>
      <c r="Q41" s="7"/>
      <c r="R41" s="7"/>
      <c r="S41" s="7"/>
      <c r="T41" s="7"/>
      <c r="U41" s="7"/>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5"/>
    </row>
    <row r="42" spans="1:113" ht="12" customHeight="1">
      <c r="A42" s="8"/>
      <c r="B42" s="114" t="s">
        <v>15</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6"/>
    </row>
    <row r="43" spans="1:113" ht="12" customHeight="1">
      <c r="A43" s="8"/>
      <c r="B43" s="114"/>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6"/>
    </row>
    <row r="44" spans="1:113" ht="12" customHeight="1">
      <c r="A44" s="8"/>
      <c r="B44" s="114"/>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6"/>
    </row>
    <row r="45" spans="1:113" ht="12" customHeight="1">
      <c r="A45" s="8"/>
      <c r="B45" s="114"/>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6"/>
    </row>
    <row r="46" spans="1:113" ht="12" customHeight="1">
      <c r="A46" s="8"/>
      <c r="B46" s="114"/>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6"/>
    </row>
    <row r="47" spans="1:113" ht="12" customHeight="1">
      <c r="A47" s="8"/>
      <c r="B47" s="114"/>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6"/>
      <c r="BC47" s="16"/>
    </row>
    <row r="48" spans="1:113" ht="12" customHeight="1">
      <c r="A48" s="8"/>
      <c r="B48" s="114"/>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6"/>
    </row>
    <row r="49" spans="1:113" ht="12" customHeight="1">
      <c r="A49" s="8"/>
      <c r="B49" s="114"/>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6"/>
    </row>
    <row r="50" spans="1:113" ht="12" customHeight="1">
      <c r="A50" s="8"/>
      <c r="B50" s="114"/>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6"/>
    </row>
    <row r="51" spans="1:113" ht="15" thickBot="1">
      <c r="A51" s="17"/>
      <c r="B51" s="18"/>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20"/>
    </row>
    <row r="52" spans="1:113">
      <c r="B52" s="21"/>
    </row>
    <row r="53" spans="1:113" ht="15" thickBot="1">
      <c r="A53" s="11"/>
      <c r="B53" s="10" t="s">
        <v>3</v>
      </c>
      <c r="C53" s="8"/>
      <c r="D53" s="8"/>
      <c r="E53" s="8"/>
      <c r="F53" s="8"/>
      <c r="G53" s="8"/>
      <c r="H53" s="8"/>
      <c r="I53" s="8"/>
      <c r="J53" s="8"/>
      <c r="K53" s="8"/>
      <c r="L53" s="9"/>
      <c r="M53" s="9"/>
      <c r="N53" s="9"/>
      <c r="O53" s="9"/>
      <c r="P53" s="8"/>
      <c r="Q53" s="8"/>
      <c r="R53" s="8"/>
      <c r="S53" s="8"/>
      <c r="T53" s="8"/>
      <c r="U53" s="8"/>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DI53" s="6"/>
    </row>
    <row r="54" spans="1:113" ht="14.25">
      <c r="A54" s="8"/>
      <c r="B54" s="12"/>
      <c r="C54" s="7"/>
      <c r="D54" s="7"/>
      <c r="E54" s="7"/>
      <c r="F54" s="7"/>
      <c r="G54" s="7"/>
      <c r="H54" s="7"/>
      <c r="I54" s="7"/>
      <c r="J54" s="7"/>
      <c r="K54" s="7"/>
      <c r="L54" s="13"/>
      <c r="M54" s="13"/>
      <c r="N54" s="13"/>
      <c r="O54" s="13"/>
      <c r="P54" s="7"/>
      <c r="Q54" s="7"/>
      <c r="R54" s="7"/>
      <c r="S54" s="7"/>
      <c r="T54" s="7"/>
      <c r="U54" s="7"/>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5"/>
    </row>
    <row r="55" spans="1:113" ht="12" customHeight="1">
      <c r="A55" s="8"/>
      <c r="B55" s="114" t="s">
        <v>16</v>
      </c>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6"/>
    </row>
    <row r="56" spans="1:113" ht="12" customHeight="1">
      <c r="A56" s="8"/>
      <c r="B56" s="114"/>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6"/>
    </row>
    <row r="57" spans="1:113" ht="12" customHeight="1">
      <c r="A57" s="8"/>
      <c r="B57" s="114"/>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6"/>
    </row>
    <row r="58" spans="1:113" ht="12" customHeight="1">
      <c r="A58" s="8"/>
      <c r="B58" s="114"/>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6"/>
    </row>
    <row r="59" spans="1:113" ht="12" customHeight="1">
      <c r="A59" s="8"/>
      <c r="B59" s="114"/>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6"/>
    </row>
    <row r="60" spans="1:113" ht="12" customHeight="1">
      <c r="A60" s="8"/>
      <c r="B60" s="114"/>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6"/>
      <c r="BC60" s="16"/>
    </row>
    <row r="61" spans="1:113" ht="12" customHeight="1">
      <c r="A61" s="8"/>
      <c r="B61" s="114"/>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6"/>
    </row>
    <row r="62" spans="1:113" ht="12" customHeight="1">
      <c r="A62" s="8"/>
      <c r="B62" s="114"/>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6"/>
    </row>
    <row r="63" spans="1:113" ht="12" customHeight="1">
      <c r="A63" s="8"/>
      <c r="B63" s="114"/>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6"/>
    </row>
    <row r="64" spans="1:113" ht="15" thickBot="1">
      <c r="A64" s="17"/>
      <c r="B64" s="18"/>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20"/>
    </row>
    <row r="65" spans="1:251">
      <c r="B65" s="21"/>
    </row>
    <row r="66" spans="1:251" ht="14.25">
      <c r="B66" s="10" t="s">
        <v>4</v>
      </c>
      <c r="C66" s="8"/>
      <c r="D66" s="8"/>
      <c r="E66" s="8"/>
      <c r="F66" s="8"/>
      <c r="G66" s="8"/>
      <c r="H66" s="8"/>
      <c r="I66" s="8"/>
      <c r="J66" s="8"/>
      <c r="K66" s="8"/>
      <c r="L66" s="9"/>
      <c r="M66" s="9"/>
      <c r="N66" s="9"/>
      <c r="O66" s="9"/>
      <c r="P66" s="8"/>
      <c r="Q66" s="8"/>
      <c r="R66" s="8"/>
      <c r="S66" s="8"/>
      <c r="T66" s="8"/>
      <c r="U66" s="8"/>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row>
    <row r="67" spans="1:251" ht="15" thickBot="1">
      <c r="B67" s="8"/>
      <c r="C67" s="8"/>
      <c r="D67" s="8"/>
      <c r="E67" s="8"/>
      <c r="F67" s="8"/>
      <c r="G67" s="8"/>
      <c r="H67" s="8"/>
      <c r="I67" s="8"/>
      <c r="J67" s="8"/>
      <c r="K67" s="8"/>
      <c r="L67" s="9"/>
      <c r="M67" s="9"/>
      <c r="N67" s="9"/>
      <c r="O67" s="9"/>
      <c r="P67" s="8"/>
      <c r="Q67" s="8"/>
      <c r="R67" s="8"/>
      <c r="S67" s="8"/>
      <c r="T67" s="8"/>
      <c r="U67" s="8"/>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22" t="s">
        <v>5</v>
      </c>
    </row>
    <row r="68" spans="1:251" s="16" customFormat="1" ht="13.5" customHeight="1">
      <c r="A68" s="8"/>
      <c r="B68" s="117" t="s">
        <v>6</v>
      </c>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9"/>
      <c r="AA68" s="123" t="s">
        <v>11</v>
      </c>
      <c r="AB68" s="118"/>
      <c r="AC68" s="118"/>
      <c r="AD68" s="118"/>
      <c r="AE68" s="118"/>
      <c r="AF68" s="118"/>
      <c r="AG68" s="118"/>
      <c r="AH68" s="118"/>
      <c r="AI68" s="119"/>
      <c r="AJ68" s="123" t="s">
        <v>12</v>
      </c>
      <c r="AK68" s="118"/>
      <c r="AL68" s="118"/>
      <c r="AM68" s="118"/>
      <c r="AN68" s="118"/>
      <c r="AO68" s="118"/>
      <c r="AP68" s="118"/>
      <c r="AQ68" s="118"/>
      <c r="AR68" s="119"/>
      <c r="AS68" s="123" t="s">
        <v>7</v>
      </c>
      <c r="AT68" s="118"/>
      <c r="AU68" s="118"/>
      <c r="AV68" s="118"/>
      <c r="AW68" s="118"/>
      <c r="AX68" s="125"/>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row>
    <row r="69" spans="1:251" s="16" customFormat="1" ht="13.5">
      <c r="A69" s="8"/>
      <c r="B69" s="120"/>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2"/>
      <c r="AA69" s="124"/>
      <c r="AB69" s="121"/>
      <c r="AC69" s="121"/>
      <c r="AD69" s="121"/>
      <c r="AE69" s="121"/>
      <c r="AF69" s="121"/>
      <c r="AG69" s="121"/>
      <c r="AH69" s="121"/>
      <c r="AI69" s="122"/>
      <c r="AJ69" s="124"/>
      <c r="AK69" s="121"/>
      <c r="AL69" s="121"/>
      <c r="AM69" s="121"/>
      <c r="AN69" s="121"/>
      <c r="AO69" s="121"/>
      <c r="AP69" s="121"/>
      <c r="AQ69" s="121"/>
      <c r="AR69" s="122"/>
      <c r="AS69" s="124"/>
      <c r="AT69" s="121"/>
      <c r="AU69" s="121"/>
      <c r="AV69" s="121"/>
      <c r="AW69" s="121"/>
      <c r="AX69" s="126"/>
      <c r="AY69" s="2"/>
      <c r="AZ69" s="2"/>
      <c r="BA69" s="2"/>
      <c r="BB69" s="23"/>
      <c r="BC69" s="24"/>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row>
    <row r="70" spans="1:251" s="16" customFormat="1" ht="18.75" customHeight="1">
      <c r="A70" s="8"/>
      <c r="B70" s="25"/>
      <c r="C70" s="89" t="s">
        <v>17</v>
      </c>
      <c r="D70" s="90"/>
      <c r="E70" s="90"/>
      <c r="F70" s="90"/>
      <c r="G70" s="90"/>
      <c r="H70" s="90"/>
      <c r="I70" s="90"/>
      <c r="J70" s="90"/>
      <c r="K70" s="90"/>
      <c r="L70" s="90"/>
      <c r="M70" s="90"/>
      <c r="N70" s="90"/>
      <c r="O70" s="90"/>
      <c r="P70" s="90"/>
      <c r="Q70" s="90"/>
      <c r="R70" s="90"/>
      <c r="S70" s="90"/>
      <c r="T70" s="90"/>
      <c r="U70" s="90"/>
      <c r="V70" s="90"/>
      <c r="W70" s="90"/>
      <c r="X70" s="90"/>
      <c r="Y70" s="90"/>
      <c r="Z70" s="91"/>
      <c r="AA70" s="92">
        <v>199830</v>
      </c>
      <c r="AB70" s="93"/>
      <c r="AC70" s="93"/>
      <c r="AD70" s="93"/>
      <c r="AE70" s="93"/>
      <c r="AF70" s="93"/>
      <c r="AG70" s="93"/>
      <c r="AH70" s="93"/>
      <c r="AI70" s="94"/>
      <c r="AJ70" s="92">
        <v>215840</v>
      </c>
      <c r="AK70" s="93"/>
      <c r="AL70" s="93"/>
      <c r="AM70" s="93"/>
      <c r="AN70" s="93"/>
      <c r="AO70" s="93"/>
      <c r="AP70" s="93"/>
      <c r="AQ70" s="93"/>
      <c r="AR70" s="94"/>
      <c r="AS70" s="95"/>
      <c r="AT70" s="96"/>
      <c r="AU70" s="96"/>
      <c r="AV70" s="96"/>
      <c r="AW70" s="96"/>
      <c r="AX70" s="97"/>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row>
    <row r="71" spans="1:251" s="16" customFormat="1" ht="18.75" customHeight="1" thickBot="1">
      <c r="A71" s="17"/>
      <c r="B71" s="98" t="s">
        <v>13</v>
      </c>
      <c r="C71" s="99"/>
      <c r="D71" s="99"/>
      <c r="E71" s="99"/>
      <c r="F71" s="99"/>
      <c r="G71" s="99"/>
      <c r="H71" s="99"/>
      <c r="I71" s="99"/>
      <c r="J71" s="99"/>
      <c r="K71" s="99"/>
      <c r="L71" s="99"/>
      <c r="M71" s="99"/>
      <c r="N71" s="99"/>
      <c r="O71" s="99"/>
      <c r="P71" s="99"/>
      <c r="Q71" s="99"/>
      <c r="R71" s="99"/>
      <c r="S71" s="99"/>
      <c r="T71" s="99"/>
      <c r="U71" s="99"/>
      <c r="V71" s="99"/>
      <c r="W71" s="99"/>
      <c r="X71" s="99"/>
      <c r="Y71" s="99"/>
      <c r="Z71" s="100"/>
      <c r="AA71" s="101">
        <f>SUM($AA$70:$AA$70)</f>
        <v>199830</v>
      </c>
      <c r="AB71" s="102"/>
      <c r="AC71" s="102"/>
      <c r="AD71" s="102"/>
      <c r="AE71" s="102"/>
      <c r="AF71" s="102"/>
      <c r="AG71" s="102"/>
      <c r="AH71" s="102"/>
      <c r="AI71" s="103"/>
      <c r="AJ71" s="101">
        <f>SUM($AJ$70:$AJ$70)</f>
        <v>215840</v>
      </c>
      <c r="AK71" s="102"/>
      <c r="AL71" s="102"/>
      <c r="AM71" s="102"/>
      <c r="AN71" s="102"/>
      <c r="AO71" s="102"/>
      <c r="AP71" s="102"/>
      <c r="AQ71" s="102"/>
      <c r="AR71" s="103"/>
      <c r="AS71" s="104"/>
      <c r="AT71" s="105"/>
      <c r="AU71" s="105"/>
      <c r="AV71" s="105"/>
      <c r="AW71" s="105"/>
      <c r="AX71" s="106"/>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row>
    <row r="73" spans="1:251" ht="18.75">
      <c r="A73" s="1" t="s">
        <v>0</v>
      </c>
      <c r="AW73" s="3"/>
      <c r="AX73" s="4"/>
      <c r="AY73" s="3"/>
    </row>
    <row r="75" spans="1:251" ht="18.75">
      <c r="B75" s="107" t="s">
        <v>8</v>
      </c>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row>
    <row r="76" spans="1:251">
      <c r="Z76" s="5"/>
      <c r="AD76" s="5"/>
      <c r="AE76" s="5"/>
      <c r="AF76" s="5"/>
      <c r="AG76" s="5"/>
      <c r="AH76" s="5"/>
      <c r="AI76" s="5"/>
      <c r="AO76" s="5"/>
    </row>
    <row r="77" spans="1:251" ht="13.5" thickBot="1">
      <c r="Z77" s="5"/>
      <c r="AD77" s="5"/>
      <c r="AE77" s="5"/>
      <c r="AF77" s="5"/>
      <c r="AG77" s="5"/>
      <c r="AH77" s="5"/>
      <c r="AI77" s="5"/>
      <c r="AO77" s="5"/>
      <c r="DI77" s="6"/>
    </row>
    <row r="78" spans="1:251" ht="24.75" customHeight="1" thickBot="1">
      <c r="B78" s="109" t="s">
        <v>1</v>
      </c>
      <c r="C78" s="110"/>
      <c r="D78" s="110"/>
      <c r="E78" s="110"/>
      <c r="F78" s="110"/>
      <c r="G78" s="110"/>
      <c r="H78" s="111" t="s">
        <v>18</v>
      </c>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3"/>
      <c r="DI78" s="6"/>
    </row>
    <row r="79" spans="1:251" ht="14.25">
      <c r="B79" s="7"/>
      <c r="C79" s="7"/>
      <c r="D79" s="7"/>
      <c r="E79" s="7"/>
      <c r="F79" s="7"/>
      <c r="G79" s="7"/>
      <c r="H79" s="8"/>
      <c r="I79" s="8"/>
      <c r="J79" s="8"/>
      <c r="K79" s="8"/>
      <c r="L79" s="9"/>
      <c r="M79" s="9"/>
      <c r="N79" s="9"/>
      <c r="O79" s="9"/>
      <c r="P79" s="8"/>
      <c r="Q79" s="8"/>
      <c r="R79" s="8"/>
      <c r="S79" s="8"/>
      <c r="T79" s="8"/>
      <c r="U79" s="8"/>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DI79" s="6"/>
    </row>
    <row r="80" spans="1:251" ht="15" thickBot="1">
      <c r="A80" s="11"/>
      <c r="B80" s="10" t="s">
        <v>2</v>
      </c>
      <c r="C80" s="8"/>
      <c r="D80" s="8"/>
      <c r="E80" s="8"/>
      <c r="F80" s="8"/>
      <c r="G80" s="8"/>
      <c r="H80" s="8"/>
      <c r="I80" s="8"/>
      <c r="J80" s="8"/>
      <c r="K80" s="8"/>
      <c r="L80" s="9"/>
      <c r="M80" s="9"/>
      <c r="N80" s="9"/>
      <c r="O80" s="9"/>
      <c r="P80" s="8"/>
      <c r="Q80" s="8"/>
      <c r="R80" s="8"/>
      <c r="S80" s="8"/>
      <c r="T80" s="8"/>
      <c r="U80" s="8"/>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DI80" s="6"/>
    </row>
    <row r="81" spans="1:113" ht="14.25">
      <c r="A81" s="8"/>
      <c r="B81" s="12"/>
      <c r="C81" s="7"/>
      <c r="D81" s="7"/>
      <c r="E81" s="7"/>
      <c r="F81" s="7"/>
      <c r="G81" s="7"/>
      <c r="H81" s="7"/>
      <c r="I81" s="7"/>
      <c r="J81" s="7"/>
      <c r="K81" s="7"/>
      <c r="L81" s="13"/>
      <c r="M81" s="13"/>
      <c r="N81" s="13"/>
      <c r="O81" s="13"/>
      <c r="P81" s="7"/>
      <c r="Q81" s="7"/>
      <c r="R81" s="7"/>
      <c r="S81" s="7"/>
      <c r="T81" s="7"/>
      <c r="U81" s="7"/>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113" ht="12" customHeight="1">
      <c r="A82" s="8"/>
      <c r="B82" s="114" t="s">
        <v>19</v>
      </c>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6"/>
    </row>
    <row r="83" spans="1:113" ht="12" customHeight="1">
      <c r="A83" s="8"/>
      <c r="B83" s="114"/>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6"/>
      <c r="BC83" s="16"/>
    </row>
    <row r="84" spans="1:113" ht="12" customHeight="1">
      <c r="A84" s="8"/>
      <c r="B84" s="114"/>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6"/>
    </row>
    <row r="85" spans="1:113" ht="12" customHeight="1">
      <c r="A85" s="8"/>
      <c r="B85" s="114"/>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6"/>
    </row>
    <row r="86" spans="1:113" ht="12" customHeight="1">
      <c r="A86" s="8"/>
      <c r="B86" s="114"/>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6"/>
    </row>
    <row r="87" spans="1:113" ht="15" thickBot="1">
      <c r="A87" s="17"/>
      <c r="B87" s="18"/>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113">
      <c r="B88" s="21"/>
    </row>
    <row r="89" spans="1:113" ht="15" thickBot="1">
      <c r="A89" s="11"/>
      <c r="B89" s="10" t="s">
        <v>3</v>
      </c>
      <c r="C89" s="8"/>
      <c r="D89" s="8"/>
      <c r="E89" s="8"/>
      <c r="F89" s="8"/>
      <c r="G89" s="8"/>
      <c r="H89" s="8"/>
      <c r="I89" s="8"/>
      <c r="J89" s="8"/>
      <c r="K89" s="8"/>
      <c r="L89" s="9"/>
      <c r="M89" s="9"/>
      <c r="N89" s="9"/>
      <c r="O89" s="9"/>
      <c r="P89" s="8"/>
      <c r="Q89" s="8"/>
      <c r="R89" s="8"/>
      <c r="S89" s="8"/>
      <c r="T89" s="8"/>
      <c r="U89" s="8"/>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DI89" s="6"/>
    </row>
    <row r="90" spans="1:113" ht="14.25">
      <c r="A90" s="8"/>
      <c r="B90" s="12"/>
      <c r="C90" s="7"/>
      <c r="D90" s="7"/>
      <c r="E90" s="7"/>
      <c r="F90" s="7"/>
      <c r="G90" s="7"/>
      <c r="H90" s="7"/>
      <c r="I90" s="7"/>
      <c r="J90" s="7"/>
      <c r="K90" s="7"/>
      <c r="L90" s="13"/>
      <c r="M90" s="13"/>
      <c r="N90" s="13"/>
      <c r="O90" s="13"/>
      <c r="P90" s="7"/>
      <c r="Q90" s="7"/>
      <c r="R90" s="7"/>
      <c r="S90" s="7"/>
      <c r="T90" s="7"/>
      <c r="U90" s="7"/>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113" ht="12" customHeight="1">
      <c r="A91" s="8"/>
      <c r="B91" s="114" t="s">
        <v>20</v>
      </c>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6"/>
    </row>
    <row r="92" spans="1:113" ht="12" customHeight="1">
      <c r="A92" s="8"/>
      <c r="B92" s="114"/>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6"/>
    </row>
    <row r="93" spans="1:113" ht="12" customHeight="1">
      <c r="A93" s="8"/>
      <c r="B93" s="114"/>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6"/>
    </row>
    <row r="94" spans="1:113" ht="12" customHeight="1">
      <c r="A94" s="8"/>
      <c r="B94" s="114"/>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6"/>
    </row>
    <row r="95" spans="1:113" ht="12" customHeight="1">
      <c r="A95" s="8"/>
      <c r="B95" s="114"/>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6"/>
    </row>
    <row r="96" spans="1:113" ht="12" customHeight="1">
      <c r="A96" s="8"/>
      <c r="B96" s="114"/>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6"/>
    </row>
    <row r="97" spans="1:251" ht="12" customHeight="1">
      <c r="A97" s="8"/>
      <c r="B97" s="114"/>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6"/>
    </row>
    <row r="98" spans="1:251" ht="12" customHeight="1">
      <c r="A98" s="8"/>
      <c r="B98" s="114"/>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6"/>
      <c r="BC98" s="16"/>
    </row>
    <row r="99" spans="1:251" ht="12" customHeight="1">
      <c r="A99" s="8"/>
      <c r="B99" s="114"/>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6"/>
    </row>
    <row r="100" spans="1:251" ht="12" customHeight="1">
      <c r="A100" s="8"/>
      <c r="B100" s="114"/>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6"/>
    </row>
    <row r="101" spans="1:251" ht="12" customHeight="1">
      <c r="A101" s="8"/>
      <c r="B101" s="114"/>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6"/>
    </row>
    <row r="102" spans="1:251" ht="15" thickBot="1">
      <c r="A102" s="17"/>
      <c r="B102" s="18"/>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251">
      <c r="B103" s="21"/>
    </row>
    <row r="104" spans="1:251" ht="14.25">
      <c r="B104" s="10" t="s">
        <v>4</v>
      </c>
      <c r="C104" s="8"/>
      <c r="D104" s="8"/>
      <c r="E104" s="8"/>
      <c r="F104" s="8"/>
      <c r="G104" s="8"/>
      <c r="H104" s="8"/>
      <c r="I104" s="8"/>
      <c r="J104" s="8"/>
      <c r="K104" s="8"/>
      <c r="L104" s="9"/>
      <c r="M104" s="9"/>
      <c r="N104" s="9"/>
      <c r="O104" s="9"/>
      <c r="P104" s="8"/>
      <c r="Q104" s="8"/>
      <c r="R104" s="8"/>
      <c r="S104" s="8"/>
      <c r="T104" s="8"/>
      <c r="U104" s="8"/>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row>
    <row r="105" spans="1:251" ht="15" thickBot="1">
      <c r="B105" s="8"/>
      <c r="C105" s="8"/>
      <c r="D105" s="8"/>
      <c r="E105" s="8"/>
      <c r="F105" s="8"/>
      <c r="G105" s="8"/>
      <c r="H105" s="8"/>
      <c r="I105" s="8"/>
      <c r="J105" s="8"/>
      <c r="K105" s="8"/>
      <c r="L105" s="9"/>
      <c r="M105" s="9"/>
      <c r="N105" s="9"/>
      <c r="O105" s="9"/>
      <c r="P105" s="8"/>
      <c r="Q105" s="8"/>
      <c r="R105" s="8"/>
      <c r="S105" s="8"/>
      <c r="T105" s="8"/>
      <c r="U105" s="8"/>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22" t="s">
        <v>5</v>
      </c>
    </row>
    <row r="106" spans="1:251" s="16" customFormat="1" ht="13.5" customHeight="1">
      <c r="A106" s="8"/>
      <c r="B106" s="117" t="s">
        <v>6</v>
      </c>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9"/>
      <c r="AA106" s="123" t="s">
        <v>11</v>
      </c>
      <c r="AB106" s="118"/>
      <c r="AC106" s="118"/>
      <c r="AD106" s="118"/>
      <c r="AE106" s="118"/>
      <c r="AF106" s="118"/>
      <c r="AG106" s="118"/>
      <c r="AH106" s="118"/>
      <c r="AI106" s="119"/>
      <c r="AJ106" s="123" t="s">
        <v>12</v>
      </c>
      <c r="AK106" s="118"/>
      <c r="AL106" s="118"/>
      <c r="AM106" s="118"/>
      <c r="AN106" s="118"/>
      <c r="AO106" s="118"/>
      <c r="AP106" s="118"/>
      <c r="AQ106" s="118"/>
      <c r="AR106" s="119"/>
      <c r="AS106" s="123" t="s">
        <v>7</v>
      </c>
      <c r="AT106" s="118"/>
      <c r="AU106" s="118"/>
      <c r="AV106" s="118"/>
      <c r="AW106" s="118"/>
      <c r="AX106" s="125"/>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row>
    <row r="107" spans="1:251" s="16" customFormat="1" ht="13.5">
      <c r="A107" s="8"/>
      <c r="B107" s="120"/>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2"/>
      <c r="AA107" s="124"/>
      <c r="AB107" s="121"/>
      <c r="AC107" s="121"/>
      <c r="AD107" s="121"/>
      <c r="AE107" s="121"/>
      <c r="AF107" s="121"/>
      <c r="AG107" s="121"/>
      <c r="AH107" s="121"/>
      <c r="AI107" s="122"/>
      <c r="AJ107" s="124"/>
      <c r="AK107" s="121"/>
      <c r="AL107" s="121"/>
      <c r="AM107" s="121"/>
      <c r="AN107" s="121"/>
      <c r="AO107" s="121"/>
      <c r="AP107" s="121"/>
      <c r="AQ107" s="121"/>
      <c r="AR107" s="122"/>
      <c r="AS107" s="124"/>
      <c r="AT107" s="121"/>
      <c r="AU107" s="121"/>
      <c r="AV107" s="121"/>
      <c r="AW107" s="121"/>
      <c r="AX107" s="126"/>
      <c r="AY107" s="2"/>
      <c r="AZ107" s="2"/>
      <c r="BA107" s="2"/>
      <c r="BB107" s="23"/>
      <c r="BC107" s="24"/>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row>
    <row r="108" spans="1:251" s="16" customFormat="1" ht="18.75" customHeight="1">
      <c r="A108" s="8"/>
      <c r="B108" s="25"/>
      <c r="C108" s="89" t="s">
        <v>21</v>
      </c>
      <c r="D108" s="90"/>
      <c r="E108" s="90"/>
      <c r="F108" s="90"/>
      <c r="G108" s="90"/>
      <c r="H108" s="90"/>
      <c r="I108" s="90"/>
      <c r="J108" s="90"/>
      <c r="K108" s="90"/>
      <c r="L108" s="90"/>
      <c r="M108" s="90"/>
      <c r="N108" s="90"/>
      <c r="O108" s="90"/>
      <c r="P108" s="90"/>
      <c r="Q108" s="90"/>
      <c r="R108" s="90"/>
      <c r="S108" s="90"/>
      <c r="T108" s="90"/>
      <c r="U108" s="90"/>
      <c r="V108" s="90"/>
      <c r="W108" s="90"/>
      <c r="X108" s="90"/>
      <c r="Y108" s="90"/>
      <c r="Z108" s="91"/>
      <c r="AA108" s="92">
        <v>89111</v>
      </c>
      <c r="AB108" s="93"/>
      <c r="AC108" s="93"/>
      <c r="AD108" s="93"/>
      <c r="AE108" s="93"/>
      <c r="AF108" s="93"/>
      <c r="AG108" s="93"/>
      <c r="AH108" s="93"/>
      <c r="AI108" s="94"/>
      <c r="AJ108" s="92">
        <v>132000</v>
      </c>
      <c r="AK108" s="93"/>
      <c r="AL108" s="93"/>
      <c r="AM108" s="93"/>
      <c r="AN108" s="93"/>
      <c r="AO108" s="93"/>
      <c r="AP108" s="93"/>
      <c r="AQ108" s="93"/>
      <c r="AR108" s="94"/>
      <c r="AS108" s="95"/>
      <c r="AT108" s="96"/>
      <c r="AU108" s="96"/>
      <c r="AV108" s="96"/>
      <c r="AW108" s="96"/>
      <c r="AX108" s="97"/>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row>
    <row r="109" spans="1:251" s="16" customFormat="1" ht="18.75" customHeight="1" thickBot="1">
      <c r="A109" s="17"/>
      <c r="B109" s="98" t="s">
        <v>13</v>
      </c>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100"/>
      <c r="AA109" s="101">
        <f>SUM($AA$108:$AA$108)</f>
        <v>89111</v>
      </c>
      <c r="AB109" s="102"/>
      <c r="AC109" s="102"/>
      <c r="AD109" s="102"/>
      <c r="AE109" s="102"/>
      <c r="AF109" s="102"/>
      <c r="AG109" s="102"/>
      <c r="AH109" s="102"/>
      <c r="AI109" s="103"/>
      <c r="AJ109" s="101">
        <f>SUM($AJ$108:$AJ$108)</f>
        <v>132000</v>
      </c>
      <c r="AK109" s="102"/>
      <c r="AL109" s="102"/>
      <c r="AM109" s="102"/>
      <c r="AN109" s="102"/>
      <c r="AO109" s="102"/>
      <c r="AP109" s="102"/>
      <c r="AQ109" s="102"/>
      <c r="AR109" s="103"/>
      <c r="AS109" s="104"/>
      <c r="AT109" s="105"/>
      <c r="AU109" s="105"/>
      <c r="AV109" s="105"/>
      <c r="AW109" s="105"/>
      <c r="AX109" s="106"/>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row>
    <row r="111" spans="1:251" ht="18.75">
      <c r="A111" s="1" t="s">
        <v>0</v>
      </c>
      <c r="AW111" s="3"/>
      <c r="AX111" s="4"/>
      <c r="AY111" s="3"/>
    </row>
    <row r="113" spans="1:113" ht="18.75">
      <c r="B113" s="107" t="s">
        <v>8</v>
      </c>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row>
    <row r="114" spans="1:113">
      <c r="Z114" s="5"/>
      <c r="AD114" s="5"/>
      <c r="AE114" s="5"/>
      <c r="AF114" s="5"/>
      <c r="AG114" s="5"/>
      <c r="AH114" s="5"/>
      <c r="AI114" s="5"/>
      <c r="AO114" s="5"/>
    </row>
    <row r="115" spans="1:113" ht="13.5" thickBot="1">
      <c r="Z115" s="5"/>
      <c r="AD115" s="5"/>
      <c r="AE115" s="5"/>
      <c r="AF115" s="5"/>
      <c r="AG115" s="5"/>
      <c r="AH115" s="5"/>
      <c r="AI115" s="5"/>
      <c r="AO115" s="5"/>
      <c r="DI115" s="6"/>
    </row>
    <row r="116" spans="1:113" ht="24.75" customHeight="1" thickBot="1">
      <c r="B116" s="109" t="s">
        <v>1</v>
      </c>
      <c r="C116" s="110"/>
      <c r="D116" s="110"/>
      <c r="E116" s="110"/>
      <c r="F116" s="110"/>
      <c r="G116" s="110"/>
      <c r="H116" s="111" t="s">
        <v>22</v>
      </c>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3"/>
      <c r="DI116" s="6"/>
    </row>
    <row r="117" spans="1:113" ht="14.25">
      <c r="B117" s="7"/>
      <c r="C117" s="7"/>
      <c r="D117" s="7"/>
      <c r="E117" s="7"/>
      <c r="F117" s="7"/>
      <c r="G117" s="7"/>
      <c r="H117" s="8"/>
      <c r="I117" s="8"/>
      <c r="J117" s="8"/>
      <c r="K117" s="8"/>
      <c r="L117" s="9"/>
      <c r="M117" s="9"/>
      <c r="N117" s="9"/>
      <c r="O117" s="9"/>
      <c r="P117" s="8"/>
      <c r="Q117" s="8"/>
      <c r="R117" s="8"/>
      <c r="S117" s="8"/>
      <c r="T117" s="8"/>
      <c r="U117" s="8"/>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DI117" s="6"/>
    </row>
    <row r="118" spans="1:113" ht="15" thickBot="1">
      <c r="A118" s="11"/>
      <c r="B118" s="10" t="s">
        <v>2</v>
      </c>
      <c r="C118" s="8"/>
      <c r="D118" s="8"/>
      <c r="E118" s="8"/>
      <c r="F118" s="8"/>
      <c r="G118" s="8"/>
      <c r="H118" s="8"/>
      <c r="I118" s="8"/>
      <c r="J118" s="8"/>
      <c r="K118" s="8"/>
      <c r="L118" s="9"/>
      <c r="M118" s="9"/>
      <c r="N118" s="9"/>
      <c r="O118" s="9"/>
      <c r="P118" s="8"/>
      <c r="Q118" s="8"/>
      <c r="R118" s="8"/>
      <c r="S118" s="8"/>
      <c r="T118" s="8"/>
      <c r="U118" s="8"/>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DI118" s="6"/>
    </row>
    <row r="119" spans="1:113" ht="14.25">
      <c r="A119" s="8"/>
      <c r="B119" s="12"/>
      <c r="C119" s="7"/>
      <c r="D119" s="7"/>
      <c r="E119" s="7"/>
      <c r="F119" s="7"/>
      <c r="G119" s="7"/>
      <c r="H119" s="7"/>
      <c r="I119" s="7"/>
      <c r="J119" s="7"/>
      <c r="K119" s="7"/>
      <c r="L119" s="13"/>
      <c r="M119" s="13"/>
      <c r="N119" s="13"/>
      <c r="O119" s="13"/>
      <c r="P119" s="7"/>
      <c r="Q119" s="7"/>
      <c r="R119" s="7"/>
      <c r="S119" s="7"/>
      <c r="T119" s="7"/>
      <c r="U119" s="7"/>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5"/>
    </row>
    <row r="120" spans="1:113" ht="12" customHeight="1">
      <c r="A120" s="8"/>
      <c r="B120" s="114" t="s">
        <v>23</v>
      </c>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6"/>
    </row>
    <row r="121" spans="1:113" ht="12" customHeight="1">
      <c r="A121" s="8"/>
      <c r="B121" s="114"/>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6"/>
    </row>
    <row r="122" spans="1:113" ht="12" customHeight="1">
      <c r="A122" s="8"/>
      <c r="B122" s="114"/>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6"/>
      <c r="BC122" s="16"/>
    </row>
    <row r="123" spans="1:113" ht="12" customHeight="1">
      <c r="A123" s="8"/>
      <c r="B123" s="114"/>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6"/>
    </row>
    <row r="124" spans="1:113" ht="12" customHeight="1">
      <c r="A124" s="8"/>
      <c r="B124" s="114"/>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6"/>
    </row>
    <row r="125" spans="1:113" ht="12" customHeight="1">
      <c r="A125" s="8"/>
      <c r="B125" s="114"/>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6"/>
    </row>
    <row r="126" spans="1:113" ht="15" thickBot="1">
      <c r="A126" s="17"/>
      <c r="B126" s="18"/>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20"/>
    </row>
    <row r="127" spans="1:113">
      <c r="B127" s="21"/>
    </row>
    <row r="128" spans="1:113" ht="15" thickBot="1">
      <c r="A128" s="11"/>
      <c r="B128" s="10" t="s">
        <v>3</v>
      </c>
      <c r="C128" s="8"/>
      <c r="D128" s="8"/>
      <c r="E128" s="8"/>
      <c r="F128" s="8"/>
      <c r="G128" s="8"/>
      <c r="H128" s="8"/>
      <c r="I128" s="8"/>
      <c r="J128" s="8"/>
      <c r="K128" s="8"/>
      <c r="L128" s="9"/>
      <c r="M128" s="9"/>
      <c r="N128" s="9"/>
      <c r="O128" s="9"/>
      <c r="P128" s="8"/>
      <c r="Q128" s="8"/>
      <c r="R128" s="8"/>
      <c r="S128" s="8"/>
      <c r="T128" s="8"/>
      <c r="U128" s="8"/>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DI128" s="6"/>
    </row>
    <row r="129" spans="1:251" ht="14.25">
      <c r="A129" s="8"/>
      <c r="B129" s="12"/>
      <c r="C129" s="7"/>
      <c r="D129" s="7"/>
      <c r="E129" s="7"/>
      <c r="F129" s="7"/>
      <c r="G129" s="7"/>
      <c r="H129" s="7"/>
      <c r="I129" s="7"/>
      <c r="J129" s="7"/>
      <c r="K129" s="7"/>
      <c r="L129" s="13"/>
      <c r="M129" s="13"/>
      <c r="N129" s="13"/>
      <c r="O129" s="13"/>
      <c r="P129" s="7"/>
      <c r="Q129" s="7"/>
      <c r="R129" s="7"/>
      <c r="S129" s="7"/>
      <c r="T129" s="7"/>
      <c r="U129" s="7"/>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5"/>
    </row>
    <row r="130" spans="1:251" ht="12" customHeight="1">
      <c r="A130" s="8"/>
      <c r="B130" s="114" t="s">
        <v>24</v>
      </c>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6"/>
    </row>
    <row r="131" spans="1:251" ht="12" customHeight="1">
      <c r="A131" s="8"/>
      <c r="B131" s="114"/>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6"/>
    </row>
    <row r="132" spans="1:251" ht="12" customHeight="1">
      <c r="A132" s="8"/>
      <c r="B132" s="114"/>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6"/>
      <c r="BC132" s="16"/>
    </row>
    <row r="133" spans="1:251" ht="12" customHeight="1">
      <c r="A133" s="8"/>
      <c r="B133" s="114"/>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6"/>
    </row>
    <row r="134" spans="1:251" ht="12" customHeight="1">
      <c r="A134" s="8"/>
      <c r="B134" s="114"/>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6"/>
    </row>
    <row r="135" spans="1:251" ht="12" customHeight="1">
      <c r="A135" s="8"/>
      <c r="B135" s="114"/>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6"/>
    </row>
    <row r="136" spans="1:251" ht="15" thickBot="1">
      <c r="A136" s="17"/>
      <c r="B136" s="18"/>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20"/>
    </row>
    <row r="137" spans="1:251">
      <c r="B137" s="21"/>
    </row>
    <row r="138" spans="1:251" ht="14.25">
      <c r="B138" s="10" t="s">
        <v>4</v>
      </c>
      <c r="C138" s="8"/>
      <c r="D138" s="8"/>
      <c r="E138" s="8"/>
      <c r="F138" s="8"/>
      <c r="G138" s="8"/>
      <c r="H138" s="8"/>
      <c r="I138" s="8"/>
      <c r="J138" s="8"/>
      <c r="K138" s="8"/>
      <c r="L138" s="9"/>
      <c r="M138" s="9"/>
      <c r="N138" s="9"/>
      <c r="O138" s="9"/>
      <c r="P138" s="8"/>
      <c r="Q138" s="8"/>
      <c r="R138" s="8"/>
      <c r="S138" s="8"/>
      <c r="T138" s="8"/>
      <c r="U138" s="8"/>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row>
    <row r="139" spans="1:251" ht="15" thickBot="1">
      <c r="B139" s="8"/>
      <c r="C139" s="8"/>
      <c r="D139" s="8"/>
      <c r="E139" s="8"/>
      <c r="F139" s="8"/>
      <c r="G139" s="8"/>
      <c r="H139" s="8"/>
      <c r="I139" s="8"/>
      <c r="J139" s="8"/>
      <c r="K139" s="8"/>
      <c r="L139" s="9"/>
      <c r="M139" s="9"/>
      <c r="N139" s="9"/>
      <c r="O139" s="9"/>
      <c r="P139" s="8"/>
      <c r="Q139" s="8"/>
      <c r="R139" s="8"/>
      <c r="S139" s="8"/>
      <c r="T139" s="8"/>
      <c r="U139" s="8"/>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22" t="s">
        <v>5</v>
      </c>
    </row>
    <row r="140" spans="1:251" s="16" customFormat="1" ht="13.5" customHeight="1">
      <c r="A140" s="8"/>
      <c r="B140" s="117" t="s">
        <v>6</v>
      </c>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9"/>
      <c r="AA140" s="123" t="s">
        <v>11</v>
      </c>
      <c r="AB140" s="118"/>
      <c r="AC140" s="118"/>
      <c r="AD140" s="118"/>
      <c r="AE140" s="118"/>
      <c r="AF140" s="118"/>
      <c r="AG140" s="118"/>
      <c r="AH140" s="118"/>
      <c r="AI140" s="119"/>
      <c r="AJ140" s="123" t="s">
        <v>12</v>
      </c>
      <c r="AK140" s="118"/>
      <c r="AL140" s="118"/>
      <c r="AM140" s="118"/>
      <c r="AN140" s="118"/>
      <c r="AO140" s="118"/>
      <c r="AP140" s="118"/>
      <c r="AQ140" s="118"/>
      <c r="AR140" s="119"/>
      <c r="AS140" s="123" t="s">
        <v>7</v>
      </c>
      <c r="AT140" s="118"/>
      <c r="AU140" s="118"/>
      <c r="AV140" s="118"/>
      <c r="AW140" s="118"/>
      <c r="AX140" s="125"/>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c r="HC140" s="2"/>
      <c r="HD140" s="2"/>
      <c r="HE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c r="IM140" s="2"/>
      <c r="IN140" s="2"/>
      <c r="IO140" s="2"/>
      <c r="IP140" s="2"/>
      <c r="IQ140" s="2"/>
    </row>
    <row r="141" spans="1:251" s="16" customFormat="1" ht="13.5">
      <c r="A141" s="8"/>
      <c r="B141" s="120"/>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2"/>
      <c r="AA141" s="124"/>
      <c r="AB141" s="121"/>
      <c r="AC141" s="121"/>
      <c r="AD141" s="121"/>
      <c r="AE141" s="121"/>
      <c r="AF141" s="121"/>
      <c r="AG141" s="121"/>
      <c r="AH141" s="121"/>
      <c r="AI141" s="122"/>
      <c r="AJ141" s="124"/>
      <c r="AK141" s="121"/>
      <c r="AL141" s="121"/>
      <c r="AM141" s="121"/>
      <c r="AN141" s="121"/>
      <c r="AO141" s="121"/>
      <c r="AP141" s="121"/>
      <c r="AQ141" s="121"/>
      <c r="AR141" s="122"/>
      <c r="AS141" s="124"/>
      <c r="AT141" s="121"/>
      <c r="AU141" s="121"/>
      <c r="AV141" s="121"/>
      <c r="AW141" s="121"/>
      <c r="AX141" s="126"/>
      <c r="AY141" s="2"/>
      <c r="AZ141" s="2"/>
      <c r="BA141" s="2"/>
      <c r="BB141" s="23"/>
      <c r="BC141" s="24"/>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c r="IN141" s="2"/>
      <c r="IO141" s="2"/>
      <c r="IP141" s="2"/>
      <c r="IQ141" s="2"/>
    </row>
    <row r="142" spans="1:251" s="16" customFormat="1" ht="18.75" customHeight="1">
      <c r="A142" s="8"/>
      <c r="B142" s="25"/>
      <c r="C142" s="89" t="s">
        <v>25</v>
      </c>
      <c r="D142" s="90"/>
      <c r="E142" s="90"/>
      <c r="F142" s="90"/>
      <c r="G142" s="90"/>
      <c r="H142" s="90"/>
      <c r="I142" s="90"/>
      <c r="J142" s="90"/>
      <c r="K142" s="90"/>
      <c r="L142" s="90"/>
      <c r="M142" s="90"/>
      <c r="N142" s="90"/>
      <c r="O142" s="90"/>
      <c r="P142" s="90"/>
      <c r="Q142" s="90"/>
      <c r="R142" s="90"/>
      <c r="S142" s="90"/>
      <c r="T142" s="90"/>
      <c r="U142" s="90"/>
      <c r="V142" s="90"/>
      <c r="W142" s="90"/>
      <c r="X142" s="90"/>
      <c r="Y142" s="90"/>
      <c r="Z142" s="91"/>
      <c r="AA142" s="92">
        <v>70</v>
      </c>
      <c r="AB142" s="93"/>
      <c r="AC142" s="93"/>
      <c r="AD142" s="93"/>
      <c r="AE142" s="93"/>
      <c r="AF142" s="93"/>
      <c r="AG142" s="93"/>
      <c r="AH142" s="93"/>
      <c r="AI142" s="94"/>
      <c r="AJ142" s="92">
        <v>24453</v>
      </c>
      <c r="AK142" s="93"/>
      <c r="AL142" s="93"/>
      <c r="AM142" s="93"/>
      <c r="AN142" s="93"/>
      <c r="AO142" s="93"/>
      <c r="AP142" s="93"/>
      <c r="AQ142" s="93"/>
      <c r="AR142" s="94"/>
      <c r="AS142" s="95"/>
      <c r="AT142" s="96"/>
      <c r="AU142" s="96"/>
      <c r="AV142" s="96"/>
      <c r="AW142" s="96"/>
      <c r="AX142" s="97"/>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c r="IN142" s="2"/>
      <c r="IO142" s="2"/>
      <c r="IP142" s="2"/>
      <c r="IQ142" s="2"/>
    </row>
    <row r="143" spans="1:251" s="16" customFormat="1" ht="18.75" customHeight="1">
      <c r="A143" s="8"/>
      <c r="B143" s="25"/>
      <c r="C143" s="89" t="s">
        <v>26</v>
      </c>
      <c r="D143" s="90"/>
      <c r="E143" s="90"/>
      <c r="F143" s="90"/>
      <c r="G143" s="90"/>
      <c r="H143" s="90"/>
      <c r="I143" s="90"/>
      <c r="J143" s="90"/>
      <c r="K143" s="90"/>
      <c r="L143" s="90"/>
      <c r="M143" s="90"/>
      <c r="N143" s="90"/>
      <c r="O143" s="90"/>
      <c r="P143" s="90"/>
      <c r="Q143" s="90"/>
      <c r="R143" s="90"/>
      <c r="S143" s="90"/>
      <c r="T143" s="90"/>
      <c r="U143" s="90"/>
      <c r="V143" s="90"/>
      <c r="W143" s="90"/>
      <c r="X143" s="90"/>
      <c r="Y143" s="90"/>
      <c r="Z143" s="91"/>
      <c r="AA143" s="92">
        <v>22394</v>
      </c>
      <c r="AB143" s="93"/>
      <c r="AC143" s="93"/>
      <c r="AD143" s="93"/>
      <c r="AE143" s="93"/>
      <c r="AF143" s="93"/>
      <c r="AG143" s="93"/>
      <c r="AH143" s="93"/>
      <c r="AI143" s="94"/>
      <c r="AJ143" s="92">
        <v>22860</v>
      </c>
      <c r="AK143" s="93"/>
      <c r="AL143" s="93"/>
      <c r="AM143" s="93"/>
      <c r="AN143" s="93"/>
      <c r="AO143" s="93"/>
      <c r="AP143" s="93"/>
      <c r="AQ143" s="93"/>
      <c r="AR143" s="94"/>
      <c r="AS143" s="95"/>
      <c r="AT143" s="96"/>
      <c r="AU143" s="96"/>
      <c r="AV143" s="96"/>
      <c r="AW143" s="96"/>
      <c r="AX143" s="97"/>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c r="IM143" s="2"/>
      <c r="IN143" s="2"/>
      <c r="IO143" s="2"/>
      <c r="IP143" s="2"/>
      <c r="IQ143" s="2"/>
    </row>
    <row r="144" spans="1:251" s="16" customFormat="1" ht="18.75" customHeight="1">
      <c r="A144" s="8"/>
      <c r="B144" s="25"/>
      <c r="C144" s="89" t="s">
        <v>27</v>
      </c>
      <c r="D144" s="90"/>
      <c r="E144" s="90"/>
      <c r="F144" s="90"/>
      <c r="G144" s="90"/>
      <c r="H144" s="90"/>
      <c r="I144" s="90"/>
      <c r="J144" s="90"/>
      <c r="K144" s="90"/>
      <c r="L144" s="90"/>
      <c r="M144" s="90"/>
      <c r="N144" s="90"/>
      <c r="O144" s="90"/>
      <c r="P144" s="90"/>
      <c r="Q144" s="90"/>
      <c r="R144" s="90"/>
      <c r="S144" s="90"/>
      <c r="T144" s="90"/>
      <c r="U144" s="90"/>
      <c r="V144" s="90"/>
      <c r="W144" s="90"/>
      <c r="X144" s="90"/>
      <c r="Y144" s="90"/>
      <c r="Z144" s="91"/>
      <c r="AA144" s="92">
        <v>19871</v>
      </c>
      <c r="AB144" s="93"/>
      <c r="AC144" s="93"/>
      <c r="AD144" s="93"/>
      <c r="AE144" s="93"/>
      <c r="AF144" s="93"/>
      <c r="AG144" s="93"/>
      <c r="AH144" s="93"/>
      <c r="AI144" s="94"/>
      <c r="AJ144" s="92">
        <v>19871</v>
      </c>
      <c r="AK144" s="93"/>
      <c r="AL144" s="93"/>
      <c r="AM144" s="93"/>
      <c r="AN144" s="93"/>
      <c r="AO144" s="93"/>
      <c r="AP144" s="93"/>
      <c r="AQ144" s="93"/>
      <c r="AR144" s="94"/>
      <c r="AS144" s="95"/>
      <c r="AT144" s="96"/>
      <c r="AU144" s="96"/>
      <c r="AV144" s="96"/>
      <c r="AW144" s="96"/>
      <c r="AX144" s="97"/>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2"/>
      <c r="HM144" s="2"/>
      <c r="HN144" s="2"/>
      <c r="HO144" s="2"/>
      <c r="HP144" s="2"/>
      <c r="HQ144" s="2"/>
      <c r="HR144" s="2"/>
      <c r="HS144" s="2"/>
      <c r="HT144" s="2"/>
      <c r="HU144" s="2"/>
      <c r="HV144" s="2"/>
      <c r="HW144" s="2"/>
      <c r="HX144" s="2"/>
      <c r="HY144" s="2"/>
      <c r="HZ144" s="2"/>
      <c r="IA144" s="2"/>
      <c r="IB144" s="2"/>
      <c r="IC144" s="2"/>
      <c r="ID144" s="2"/>
      <c r="IE144" s="2"/>
      <c r="IF144" s="2"/>
      <c r="IG144" s="2"/>
      <c r="IH144" s="2"/>
      <c r="II144" s="2"/>
      <c r="IJ144" s="2"/>
      <c r="IK144" s="2"/>
      <c r="IL144" s="2"/>
      <c r="IM144" s="2"/>
      <c r="IN144" s="2"/>
      <c r="IO144" s="2"/>
      <c r="IP144" s="2"/>
      <c r="IQ144" s="2"/>
    </row>
    <row r="145" spans="1:251" s="16" customFormat="1" ht="18.75" customHeight="1">
      <c r="A145" s="8"/>
      <c r="B145" s="25"/>
      <c r="C145" s="89" t="s">
        <v>28</v>
      </c>
      <c r="D145" s="90"/>
      <c r="E145" s="90"/>
      <c r="F145" s="90"/>
      <c r="G145" s="90"/>
      <c r="H145" s="90"/>
      <c r="I145" s="90"/>
      <c r="J145" s="90"/>
      <c r="K145" s="90"/>
      <c r="L145" s="90"/>
      <c r="M145" s="90"/>
      <c r="N145" s="90"/>
      <c r="O145" s="90"/>
      <c r="P145" s="90"/>
      <c r="Q145" s="90"/>
      <c r="R145" s="90"/>
      <c r="S145" s="90"/>
      <c r="T145" s="90"/>
      <c r="U145" s="90"/>
      <c r="V145" s="90"/>
      <c r="W145" s="90"/>
      <c r="X145" s="90"/>
      <c r="Y145" s="90"/>
      <c r="Z145" s="91"/>
      <c r="AA145" s="92">
        <v>2027</v>
      </c>
      <c r="AB145" s="93"/>
      <c r="AC145" s="93"/>
      <c r="AD145" s="93"/>
      <c r="AE145" s="93"/>
      <c r="AF145" s="93"/>
      <c r="AG145" s="93"/>
      <c r="AH145" s="93"/>
      <c r="AI145" s="94"/>
      <c r="AJ145" s="92">
        <v>13534</v>
      </c>
      <c r="AK145" s="93"/>
      <c r="AL145" s="93"/>
      <c r="AM145" s="93"/>
      <c r="AN145" s="93"/>
      <c r="AO145" s="93"/>
      <c r="AP145" s="93"/>
      <c r="AQ145" s="93"/>
      <c r="AR145" s="94"/>
      <c r="AS145" s="95"/>
      <c r="AT145" s="96"/>
      <c r="AU145" s="96"/>
      <c r="AV145" s="96"/>
      <c r="AW145" s="96"/>
      <c r="AX145" s="97"/>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2"/>
      <c r="HM145" s="2"/>
      <c r="HN145" s="2"/>
      <c r="HO145" s="2"/>
      <c r="HP145" s="2"/>
      <c r="HQ145" s="2"/>
      <c r="HR145" s="2"/>
      <c r="HS145" s="2"/>
      <c r="HT145" s="2"/>
      <c r="HU145" s="2"/>
      <c r="HV145" s="2"/>
      <c r="HW145" s="2"/>
      <c r="HX145" s="2"/>
      <c r="HY145" s="2"/>
      <c r="HZ145" s="2"/>
      <c r="IA145" s="2"/>
      <c r="IB145" s="2"/>
      <c r="IC145" s="2"/>
      <c r="ID145" s="2"/>
      <c r="IE145" s="2"/>
      <c r="IF145" s="2"/>
      <c r="IG145" s="2"/>
      <c r="IH145" s="2"/>
      <c r="II145" s="2"/>
      <c r="IJ145" s="2"/>
      <c r="IK145" s="2"/>
      <c r="IL145" s="2"/>
      <c r="IM145" s="2"/>
      <c r="IN145" s="2"/>
      <c r="IO145" s="2"/>
      <c r="IP145" s="2"/>
      <c r="IQ145" s="2"/>
    </row>
    <row r="146" spans="1:251" s="16" customFormat="1" ht="18.75" customHeight="1">
      <c r="A146" s="8"/>
      <c r="B146" s="25"/>
      <c r="C146" s="89" t="s">
        <v>29</v>
      </c>
      <c r="D146" s="90"/>
      <c r="E146" s="90"/>
      <c r="F146" s="90"/>
      <c r="G146" s="90"/>
      <c r="H146" s="90"/>
      <c r="I146" s="90"/>
      <c r="J146" s="90"/>
      <c r="K146" s="90"/>
      <c r="L146" s="90"/>
      <c r="M146" s="90"/>
      <c r="N146" s="90"/>
      <c r="O146" s="90"/>
      <c r="P146" s="90"/>
      <c r="Q146" s="90"/>
      <c r="R146" s="90"/>
      <c r="S146" s="90"/>
      <c r="T146" s="90"/>
      <c r="U146" s="90"/>
      <c r="V146" s="90"/>
      <c r="W146" s="90"/>
      <c r="X146" s="90"/>
      <c r="Y146" s="90"/>
      <c r="Z146" s="91"/>
      <c r="AA146" s="92">
        <v>7629</v>
      </c>
      <c r="AB146" s="93"/>
      <c r="AC146" s="93"/>
      <c r="AD146" s="93"/>
      <c r="AE146" s="93"/>
      <c r="AF146" s="93"/>
      <c r="AG146" s="93"/>
      <c r="AH146" s="93"/>
      <c r="AI146" s="94"/>
      <c r="AJ146" s="92">
        <v>7629</v>
      </c>
      <c r="AK146" s="93"/>
      <c r="AL146" s="93"/>
      <c r="AM146" s="93"/>
      <c r="AN146" s="93"/>
      <c r="AO146" s="93"/>
      <c r="AP146" s="93"/>
      <c r="AQ146" s="93"/>
      <c r="AR146" s="94"/>
      <c r="AS146" s="95"/>
      <c r="AT146" s="96"/>
      <c r="AU146" s="96"/>
      <c r="AV146" s="96"/>
      <c r="AW146" s="96"/>
      <c r="AX146" s="97"/>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c r="HC146" s="2"/>
      <c r="HD146" s="2"/>
      <c r="HE146" s="2"/>
      <c r="HF146" s="2"/>
      <c r="HG146" s="2"/>
      <c r="HH146" s="2"/>
      <c r="HI146" s="2"/>
      <c r="HJ146" s="2"/>
      <c r="HK146" s="2"/>
      <c r="HL146" s="2"/>
      <c r="HM146" s="2"/>
      <c r="HN146" s="2"/>
      <c r="HO146" s="2"/>
      <c r="HP146" s="2"/>
      <c r="HQ146" s="2"/>
      <c r="HR146" s="2"/>
      <c r="HS146" s="2"/>
      <c r="HT146" s="2"/>
      <c r="HU146" s="2"/>
      <c r="HV146" s="2"/>
      <c r="HW146" s="2"/>
      <c r="HX146" s="2"/>
      <c r="HY146" s="2"/>
      <c r="HZ146" s="2"/>
      <c r="IA146" s="2"/>
      <c r="IB146" s="2"/>
      <c r="IC146" s="2"/>
      <c r="ID146" s="2"/>
      <c r="IE146" s="2"/>
      <c r="IF146" s="2"/>
      <c r="IG146" s="2"/>
      <c r="IH146" s="2"/>
      <c r="II146" s="2"/>
      <c r="IJ146" s="2"/>
      <c r="IK146" s="2"/>
      <c r="IL146" s="2"/>
      <c r="IM146" s="2"/>
      <c r="IN146" s="2"/>
      <c r="IO146" s="2"/>
      <c r="IP146" s="2"/>
      <c r="IQ146" s="2"/>
    </row>
    <row r="147" spans="1:251" s="16" customFormat="1" ht="18.75" customHeight="1">
      <c r="A147" s="8"/>
      <c r="B147" s="25"/>
      <c r="C147" s="89" t="s">
        <v>30</v>
      </c>
      <c r="D147" s="90"/>
      <c r="E147" s="90"/>
      <c r="F147" s="90"/>
      <c r="G147" s="90"/>
      <c r="H147" s="90"/>
      <c r="I147" s="90"/>
      <c r="J147" s="90"/>
      <c r="K147" s="90"/>
      <c r="L147" s="90"/>
      <c r="M147" s="90"/>
      <c r="N147" s="90"/>
      <c r="O147" s="90"/>
      <c r="P147" s="90"/>
      <c r="Q147" s="90"/>
      <c r="R147" s="90"/>
      <c r="S147" s="90"/>
      <c r="T147" s="90"/>
      <c r="U147" s="90"/>
      <c r="V147" s="90"/>
      <c r="W147" s="90"/>
      <c r="X147" s="90"/>
      <c r="Y147" s="90"/>
      <c r="Z147" s="91"/>
      <c r="AA147" s="92">
        <v>5509</v>
      </c>
      <c r="AB147" s="93"/>
      <c r="AC147" s="93"/>
      <c r="AD147" s="93"/>
      <c r="AE147" s="93"/>
      <c r="AF147" s="93"/>
      <c r="AG147" s="93"/>
      <c r="AH147" s="93"/>
      <c r="AI147" s="94"/>
      <c r="AJ147" s="92">
        <v>7501</v>
      </c>
      <c r="AK147" s="93"/>
      <c r="AL147" s="93"/>
      <c r="AM147" s="93"/>
      <c r="AN147" s="93"/>
      <c r="AO147" s="93"/>
      <c r="AP147" s="93"/>
      <c r="AQ147" s="93"/>
      <c r="AR147" s="94"/>
      <c r="AS147" s="95"/>
      <c r="AT147" s="96"/>
      <c r="AU147" s="96"/>
      <c r="AV147" s="96"/>
      <c r="AW147" s="96"/>
      <c r="AX147" s="97"/>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c r="HC147" s="2"/>
      <c r="HD147" s="2"/>
      <c r="HE147" s="2"/>
      <c r="HF147" s="2"/>
      <c r="HG147" s="2"/>
      <c r="HH147" s="2"/>
      <c r="HI147" s="2"/>
      <c r="HJ147" s="2"/>
      <c r="HK147" s="2"/>
      <c r="HL147" s="2"/>
      <c r="HM147" s="2"/>
      <c r="HN147" s="2"/>
      <c r="HO147" s="2"/>
      <c r="HP147" s="2"/>
      <c r="HQ147" s="2"/>
      <c r="HR147" s="2"/>
      <c r="HS147" s="2"/>
      <c r="HT147" s="2"/>
      <c r="HU147" s="2"/>
      <c r="HV147" s="2"/>
      <c r="HW147" s="2"/>
      <c r="HX147" s="2"/>
      <c r="HY147" s="2"/>
      <c r="HZ147" s="2"/>
      <c r="IA147" s="2"/>
      <c r="IB147" s="2"/>
      <c r="IC147" s="2"/>
      <c r="ID147" s="2"/>
      <c r="IE147" s="2"/>
      <c r="IF147" s="2"/>
      <c r="IG147" s="2"/>
      <c r="IH147" s="2"/>
      <c r="II147" s="2"/>
      <c r="IJ147" s="2"/>
      <c r="IK147" s="2"/>
      <c r="IL147" s="2"/>
      <c r="IM147" s="2"/>
      <c r="IN147" s="2"/>
      <c r="IO147" s="2"/>
      <c r="IP147" s="2"/>
      <c r="IQ147" s="2"/>
    </row>
    <row r="148" spans="1:251" s="16" customFormat="1" ht="18.75" customHeight="1">
      <c r="A148" s="8"/>
      <c r="B148" s="25"/>
      <c r="C148" s="89" t="s">
        <v>31</v>
      </c>
      <c r="D148" s="90"/>
      <c r="E148" s="90"/>
      <c r="F148" s="90"/>
      <c r="G148" s="90"/>
      <c r="H148" s="90"/>
      <c r="I148" s="90"/>
      <c r="J148" s="90"/>
      <c r="K148" s="90"/>
      <c r="L148" s="90"/>
      <c r="M148" s="90"/>
      <c r="N148" s="90"/>
      <c r="O148" s="90"/>
      <c r="P148" s="90"/>
      <c r="Q148" s="90"/>
      <c r="R148" s="90"/>
      <c r="S148" s="90"/>
      <c r="T148" s="90"/>
      <c r="U148" s="90"/>
      <c r="V148" s="90"/>
      <c r="W148" s="90"/>
      <c r="X148" s="90"/>
      <c r="Y148" s="90"/>
      <c r="Z148" s="91"/>
      <c r="AA148" s="92">
        <v>0</v>
      </c>
      <c r="AB148" s="93"/>
      <c r="AC148" s="93"/>
      <c r="AD148" s="93"/>
      <c r="AE148" s="93"/>
      <c r="AF148" s="93"/>
      <c r="AG148" s="93"/>
      <c r="AH148" s="93"/>
      <c r="AI148" s="94"/>
      <c r="AJ148" s="92">
        <v>2012</v>
      </c>
      <c r="AK148" s="93"/>
      <c r="AL148" s="93"/>
      <c r="AM148" s="93"/>
      <c r="AN148" s="93"/>
      <c r="AO148" s="93"/>
      <c r="AP148" s="93"/>
      <c r="AQ148" s="93"/>
      <c r="AR148" s="94"/>
      <c r="AS148" s="95"/>
      <c r="AT148" s="96"/>
      <c r="AU148" s="96"/>
      <c r="AV148" s="96"/>
      <c r="AW148" s="96"/>
      <c r="AX148" s="97"/>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c r="HC148" s="2"/>
      <c r="HD148" s="2"/>
      <c r="HE148" s="2"/>
      <c r="HF148" s="2"/>
      <c r="HG148" s="2"/>
      <c r="HH148" s="2"/>
      <c r="HI148" s="2"/>
      <c r="HJ148" s="2"/>
      <c r="HK148" s="2"/>
      <c r="HL148" s="2"/>
      <c r="HM148" s="2"/>
      <c r="HN148" s="2"/>
      <c r="HO148" s="2"/>
      <c r="HP148" s="2"/>
      <c r="HQ148" s="2"/>
      <c r="HR148" s="2"/>
      <c r="HS148" s="2"/>
      <c r="HT148" s="2"/>
      <c r="HU148" s="2"/>
      <c r="HV148" s="2"/>
      <c r="HW148" s="2"/>
      <c r="HX148" s="2"/>
      <c r="HY148" s="2"/>
      <c r="HZ148" s="2"/>
      <c r="IA148" s="2"/>
      <c r="IB148" s="2"/>
      <c r="IC148" s="2"/>
      <c r="ID148" s="2"/>
      <c r="IE148" s="2"/>
      <c r="IF148" s="2"/>
      <c r="IG148" s="2"/>
      <c r="IH148" s="2"/>
      <c r="II148" s="2"/>
      <c r="IJ148" s="2"/>
      <c r="IK148" s="2"/>
      <c r="IL148" s="2"/>
      <c r="IM148" s="2"/>
      <c r="IN148" s="2"/>
      <c r="IO148" s="2"/>
      <c r="IP148" s="2"/>
      <c r="IQ148" s="2"/>
    </row>
    <row r="149" spans="1:251" s="16" customFormat="1" ht="18.75" customHeight="1">
      <c r="A149" s="8"/>
      <c r="B149" s="25"/>
      <c r="C149" s="89" t="s">
        <v>32</v>
      </c>
      <c r="D149" s="90"/>
      <c r="E149" s="90"/>
      <c r="F149" s="90"/>
      <c r="G149" s="90"/>
      <c r="H149" s="90"/>
      <c r="I149" s="90"/>
      <c r="J149" s="90"/>
      <c r="K149" s="90"/>
      <c r="L149" s="90"/>
      <c r="M149" s="90"/>
      <c r="N149" s="90"/>
      <c r="O149" s="90"/>
      <c r="P149" s="90"/>
      <c r="Q149" s="90"/>
      <c r="R149" s="90"/>
      <c r="S149" s="90"/>
      <c r="T149" s="90"/>
      <c r="U149" s="90"/>
      <c r="V149" s="90"/>
      <c r="W149" s="90"/>
      <c r="X149" s="90"/>
      <c r="Y149" s="90"/>
      <c r="Z149" s="91"/>
      <c r="AA149" s="92">
        <v>913</v>
      </c>
      <c r="AB149" s="93"/>
      <c r="AC149" s="93"/>
      <c r="AD149" s="93"/>
      <c r="AE149" s="93"/>
      <c r="AF149" s="93"/>
      <c r="AG149" s="93"/>
      <c r="AH149" s="93"/>
      <c r="AI149" s="94"/>
      <c r="AJ149" s="92">
        <v>0</v>
      </c>
      <c r="AK149" s="93"/>
      <c r="AL149" s="93"/>
      <c r="AM149" s="93"/>
      <c r="AN149" s="93"/>
      <c r="AO149" s="93"/>
      <c r="AP149" s="93"/>
      <c r="AQ149" s="93"/>
      <c r="AR149" s="94"/>
      <c r="AS149" s="95"/>
      <c r="AT149" s="96"/>
      <c r="AU149" s="96"/>
      <c r="AV149" s="96"/>
      <c r="AW149" s="96"/>
      <c r="AX149" s="97"/>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c r="HC149" s="2"/>
      <c r="HD149" s="2"/>
      <c r="HE149" s="2"/>
      <c r="HF149" s="2"/>
      <c r="HG149" s="2"/>
      <c r="HH149" s="2"/>
      <c r="HI149" s="2"/>
      <c r="HJ149" s="2"/>
      <c r="HK149" s="2"/>
      <c r="HL149" s="2"/>
      <c r="HM149" s="2"/>
      <c r="HN149" s="2"/>
      <c r="HO149" s="2"/>
      <c r="HP149" s="2"/>
      <c r="HQ149" s="2"/>
      <c r="HR149" s="2"/>
      <c r="HS149" s="2"/>
      <c r="HT149" s="2"/>
      <c r="HU149" s="2"/>
      <c r="HV149" s="2"/>
      <c r="HW149" s="2"/>
      <c r="HX149" s="2"/>
      <c r="HY149" s="2"/>
      <c r="HZ149" s="2"/>
      <c r="IA149" s="2"/>
      <c r="IB149" s="2"/>
      <c r="IC149" s="2"/>
      <c r="ID149" s="2"/>
      <c r="IE149" s="2"/>
      <c r="IF149" s="2"/>
      <c r="IG149" s="2"/>
      <c r="IH149" s="2"/>
      <c r="II149" s="2"/>
      <c r="IJ149" s="2"/>
      <c r="IK149" s="2"/>
      <c r="IL149" s="2"/>
      <c r="IM149" s="2"/>
      <c r="IN149" s="2"/>
      <c r="IO149" s="2"/>
      <c r="IP149" s="2"/>
      <c r="IQ149" s="2"/>
    </row>
    <row r="150" spans="1:251" s="16" customFormat="1" ht="18.75" customHeight="1" thickBot="1">
      <c r="A150" s="17"/>
      <c r="B150" s="98" t="s">
        <v>13</v>
      </c>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100"/>
      <c r="AA150" s="101">
        <f>SUM($AA$142:$AA$149)</f>
        <v>58413</v>
      </c>
      <c r="AB150" s="102"/>
      <c r="AC150" s="102"/>
      <c r="AD150" s="102"/>
      <c r="AE150" s="102"/>
      <c r="AF150" s="102"/>
      <c r="AG150" s="102"/>
      <c r="AH150" s="102"/>
      <c r="AI150" s="103"/>
      <c r="AJ150" s="101">
        <f>SUM($AJ$142:$AJ$149)</f>
        <v>97860</v>
      </c>
      <c r="AK150" s="102"/>
      <c r="AL150" s="102"/>
      <c r="AM150" s="102"/>
      <c r="AN150" s="102"/>
      <c r="AO150" s="102"/>
      <c r="AP150" s="102"/>
      <c r="AQ150" s="102"/>
      <c r="AR150" s="103"/>
      <c r="AS150" s="104"/>
      <c r="AT150" s="105"/>
      <c r="AU150" s="105"/>
      <c r="AV150" s="105"/>
      <c r="AW150" s="105"/>
      <c r="AX150" s="106"/>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c r="HC150" s="2"/>
      <c r="HD150" s="2"/>
      <c r="HE150" s="2"/>
      <c r="HF150" s="2"/>
      <c r="HG150" s="2"/>
      <c r="HH150" s="2"/>
      <c r="HI150" s="2"/>
      <c r="HJ150" s="2"/>
      <c r="HK150" s="2"/>
      <c r="HL150" s="2"/>
      <c r="HM150" s="2"/>
      <c r="HN150" s="2"/>
      <c r="HO150" s="2"/>
      <c r="HP150" s="2"/>
      <c r="HQ150" s="2"/>
      <c r="HR150" s="2"/>
      <c r="HS150" s="2"/>
      <c r="HT150" s="2"/>
      <c r="HU150" s="2"/>
      <c r="HV150" s="2"/>
      <c r="HW150" s="2"/>
      <c r="HX150" s="2"/>
      <c r="HY150" s="2"/>
      <c r="HZ150" s="2"/>
      <c r="IA150" s="2"/>
      <c r="IB150" s="2"/>
      <c r="IC150" s="2"/>
      <c r="ID150" s="2"/>
      <c r="IE150" s="2"/>
      <c r="IF150" s="2"/>
      <c r="IG150" s="2"/>
      <c r="IH150" s="2"/>
      <c r="II150" s="2"/>
      <c r="IJ150" s="2"/>
      <c r="IK150" s="2"/>
      <c r="IL150" s="2"/>
      <c r="IM150" s="2"/>
      <c r="IN150" s="2"/>
      <c r="IO150" s="2"/>
      <c r="IP150" s="2"/>
      <c r="IQ150" s="2"/>
    </row>
    <row r="152" spans="1:251" ht="18.75">
      <c r="A152" s="1" t="s">
        <v>0</v>
      </c>
      <c r="AW152" s="3"/>
      <c r="AX152" s="4"/>
      <c r="AY152" s="3"/>
    </row>
    <row r="154" spans="1:251" ht="18.75">
      <c r="B154" s="107" t="s">
        <v>8</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c r="AM154" s="108"/>
      <c r="AN154" s="108"/>
      <c r="AO154" s="108"/>
      <c r="AP154" s="108"/>
      <c r="AQ154" s="108"/>
      <c r="AR154" s="108"/>
      <c r="AS154" s="108"/>
      <c r="AT154" s="108"/>
      <c r="AU154" s="108"/>
      <c r="AV154" s="108"/>
      <c r="AW154" s="108"/>
      <c r="AX154" s="108"/>
    </row>
    <row r="155" spans="1:251">
      <c r="Z155" s="5"/>
      <c r="AD155" s="5"/>
      <c r="AE155" s="5"/>
      <c r="AF155" s="5"/>
      <c r="AG155" s="5"/>
      <c r="AH155" s="5"/>
      <c r="AI155" s="5"/>
      <c r="AO155" s="5"/>
    </row>
    <row r="156" spans="1:251" ht="13.5" thickBot="1">
      <c r="Z156" s="5"/>
      <c r="AD156" s="5"/>
      <c r="AE156" s="5"/>
      <c r="AF156" s="5"/>
      <c r="AG156" s="5"/>
      <c r="AH156" s="5"/>
      <c r="AI156" s="5"/>
      <c r="AO156" s="5"/>
      <c r="DI156" s="6"/>
    </row>
    <row r="157" spans="1:251" ht="24.75" customHeight="1" thickBot="1">
      <c r="B157" s="109" t="s">
        <v>1</v>
      </c>
      <c r="C157" s="110"/>
      <c r="D157" s="110"/>
      <c r="E157" s="110"/>
      <c r="F157" s="110"/>
      <c r="G157" s="110"/>
      <c r="H157" s="111" t="s">
        <v>33</v>
      </c>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3"/>
      <c r="DI157" s="6"/>
    </row>
    <row r="158" spans="1:251" ht="14.25">
      <c r="B158" s="7"/>
      <c r="C158" s="7"/>
      <c r="D158" s="7"/>
      <c r="E158" s="7"/>
      <c r="F158" s="7"/>
      <c r="G158" s="7"/>
      <c r="H158" s="8"/>
      <c r="I158" s="8"/>
      <c r="J158" s="8"/>
      <c r="K158" s="8"/>
      <c r="L158" s="9"/>
      <c r="M158" s="9"/>
      <c r="N158" s="9"/>
      <c r="O158" s="9"/>
      <c r="P158" s="8"/>
      <c r="Q158" s="8"/>
      <c r="R158" s="8"/>
      <c r="S158" s="8"/>
      <c r="T158" s="8"/>
      <c r="U158" s="8"/>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DI158" s="6"/>
    </row>
    <row r="159" spans="1:251" ht="15" thickBot="1">
      <c r="A159" s="11"/>
      <c r="B159" s="10" t="s">
        <v>2</v>
      </c>
      <c r="C159" s="8"/>
      <c r="D159" s="8"/>
      <c r="E159" s="8"/>
      <c r="F159" s="8"/>
      <c r="G159" s="8"/>
      <c r="H159" s="8"/>
      <c r="I159" s="8"/>
      <c r="J159" s="8"/>
      <c r="K159" s="8"/>
      <c r="L159" s="9"/>
      <c r="M159" s="9"/>
      <c r="N159" s="9"/>
      <c r="O159" s="9"/>
      <c r="P159" s="8"/>
      <c r="Q159" s="8"/>
      <c r="R159" s="8"/>
      <c r="S159" s="8"/>
      <c r="T159" s="8"/>
      <c r="U159" s="8"/>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DI159" s="6"/>
    </row>
    <row r="160" spans="1:251" ht="14.25">
      <c r="A160" s="8"/>
      <c r="B160" s="12"/>
      <c r="C160" s="7"/>
      <c r="D160" s="7"/>
      <c r="E160" s="7"/>
      <c r="F160" s="7"/>
      <c r="G160" s="7"/>
      <c r="H160" s="7"/>
      <c r="I160" s="7"/>
      <c r="J160" s="7"/>
      <c r="K160" s="7"/>
      <c r="L160" s="13"/>
      <c r="M160" s="13"/>
      <c r="N160" s="13"/>
      <c r="O160" s="13"/>
      <c r="P160" s="7"/>
      <c r="Q160" s="7"/>
      <c r="R160" s="7"/>
      <c r="S160" s="7"/>
      <c r="T160" s="7"/>
      <c r="U160" s="7"/>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5"/>
    </row>
    <row r="161" spans="1:113" ht="12" customHeight="1">
      <c r="A161" s="8"/>
      <c r="B161" s="114" t="s">
        <v>34</v>
      </c>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c r="AT161" s="115"/>
      <c r="AU161" s="115"/>
      <c r="AV161" s="115"/>
      <c r="AW161" s="115"/>
      <c r="AX161" s="116"/>
    </row>
    <row r="162" spans="1:113" ht="12" customHeight="1">
      <c r="A162" s="8"/>
      <c r="B162" s="114"/>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5"/>
      <c r="AW162" s="115"/>
      <c r="AX162" s="116"/>
      <c r="BC162" s="16"/>
    </row>
    <row r="163" spans="1:113" ht="12" customHeight="1">
      <c r="A163" s="8"/>
      <c r="B163" s="114"/>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5"/>
      <c r="AW163" s="115"/>
      <c r="AX163" s="116"/>
    </row>
    <row r="164" spans="1:113" ht="12" customHeight="1">
      <c r="A164" s="8"/>
      <c r="B164" s="114"/>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5"/>
      <c r="AW164" s="115"/>
      <c r="AX164" s="116"/>
    </row>
    <row r="165" spans="1:113" ht="12" customHeight="1">
      <c r="A165" s="8"/>
      <c r="B165" s="114"/>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6"/>
    </row>
    <row r="166" spans="1:113" ht="15" thickBot="1">
      <c r="A166" s="17"/>
      <c r="B166" s="18"/>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20"/>
    </row>
    <row r="167" spans="1:113">
      <c r="B167" s="21"/>
    </row>
    <row r="168" spans="1:113" ht="15" thickBot="1">
      <c r="A168" s="11"/>
      <c r="B168" s="10" t="s">
        <v>3</v>
      </c>
      <c r="C168" s="8"/>
      <c r="D168" s="8"/>
      <c r="E168" s="8"/>
      <c r="F168" s="8"/>
      <c r="G168" s="8"/>
      <c r="H168" s="8"/>
      <c r="I168" s="8"/>
      <c r="J168" s="8"/>
      <c r="K168" s="8"/>
      <c r="L168" s="9"/>
      <c r="M168" s="9"/>
      <c r="N168" s="9"/>
      <c r="O168" s="9"/>
      <c r="P168" s="8"/>
      <c r="Q168" s="8"/>
      <c r="R168" s="8"/>
      <c r="S168" s="8"/>
      <c r="T168" s="8"/>
      <c r="U168" s="8"/>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DI168" s="6"/>
    </row>
    <row r="169" spans="1:113" ht="14.25">
      <c r="A169" s="8"/>
      <c r="B169" s="12"/>
      <c r="C169" s="7"/>
      <c r="D169" s="7"/>
      <c r="E169" s="7"/>
      <c r="F169" s="7"/>
      <c r="G169" s="7"/>
      <c r="H169" s="7"/>
      <c r="I169" s="7"/>
      <c r="J169" s="7"/>
      <c r="K169" s="7"/>
      <c r="L169" s="13"/>
      <c r="M169" s="13"/>
      <c r="N169" s="13"/>
      <c r="O169" s="13"/>
      <c r="P169" s="7"/>
      <c r="Q169" s="7"/>
      <c r="R169" s="7"/>
      <c r="S169" s="7"/>
      <c r="T169" s="7"/>
      <c r="U169" s="7"/>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5"/>
    </row>
    <row r="170" spans="1:113" ht="12" customHeight="1">
      <c r="A170" s="8"/>
      <c r="B170" s="114" t="s">
        <v>35</v>
      </c>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5"/>
      <c r="AJ170" s="115"/>
      <c r="AK170" s="115"/>
      <c r="AL170" s="115"/>
      <c r="AM170" s="115"/>
      <c r="AN170" s="115"/>
      <c r="AO170" s="115"/>
      <c r="AP170" s="115"/>
      <c r="AQ170" s="115"/>
      <c r="AR170" s="115"/>
      <c r="AS170" s="115"/>
      <c r="AT170" s="115"/>
      <c r="AU170" s="115"/>
      <c r="AV170" s="115"/>
      <c r="AW170" s="115"/>
      <c r="AX170" s="116"/>
    </row>
    <row r="171" spans="1:113" ht="12" customHeight="1">
      <c r="A171" s="8"/>
      <c r="B171" s="114"/>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5"/>
      <c r="AK171" s="115"/>
      <c r="AL171" s="115"/>
      <c r="AM171" s="115"/>
      <c r="AN171" s="115"/>
      <c r="AO171" s="115"/>
      <c r="AP171" s="115"/>
      <c r="AQ171" s="115"/>
      <c r="AR171" s="115"/>
      <c r="AS171" s="115"/>
      <c r="AT171" s="115"/>
      <c r="AU171" s="115"/>
      <c r="AV171" s="115"/>
      <c r="AW171" s="115"/>
      <c r="AX171" s="116"/>
      <c r="BC171" s="16"/>
    </row>
    <row r="172" spans="1:113" ht="12" customHeight="1">
      <c r="A172" s="8"/>
      <c r="B172" s="114"/>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6"/>
    </row>
    <row r="173" spans="1:113" ht="12" customHeight="1">
      <c r="A173" s="8"/>
      <c r="B173" s="114"/>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6"/>
    </row>
    <row r="174" spans="1:113" ht="12" customHeight="1">
      <c r="A174" s="8"/>
      <c r="B174" s="114"/>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6"/>
    </row>
    <row r="175" spans="1:113" ht="15" thickBot="1">
      <c r="A175" s="17"/>
      <c r="B175" s="18"/>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20"/>
    </row>
    <row r="176" spans="1:113">
      <c r="B176" s="21"/>
    </row>
    <row r="177" spans="1:251" ht="14.25">
      <c r="B177" s="10" t="s">
        <v>4</v>
      </c>
      <c r="C177" s="8"/>
      <c r="D177" s="8"/>
      <c r="E177" s="8"/>
      <c r="F177" s="8"/>
      <c r="G177" s="8"/>
      <c r="H177" s="8"/>
      <c r="I177" s="8"/>
      <c r="J177" s="8"/>
      <c r="K177" s="8"/>
      <c r="L177" s="9"/>
      <c r="M177" s="9"/>
      <c r="N177" s="9"/>
      <c r="O177" s="9"/>
      <c r="P177" s="8"/>
      <c r="Q177" s="8"/>
      <c r="R177" s="8"/>
      <c r="S177" s="8"/>
      <c r="T177" s="8"/>
      <c r="U177" s="8"/>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row>
    <row r="178" spans="1:251" ht="15" thickBot="1">
      <c r="B178" s="8"/>
      <c r="C178" s="8"/>
      <c r="D178" s="8"/>
      <c r="E178" s="8"/>
      <c r="F178" s="8"/>
      <c r="G178" s="8"/>
      <c r="H178" s="8"/>
      <c r="I178" s="8"/>
      <c r="J178" s="8"/>
      <c r="K178" s="8"/>
      <c r="L178" s="9"/>
      <c r="M178" s="9"/>
      <c r="N178" s="9"/>
      <c r="O178" s="9"/>
      <c r="P178" s="8"/>
      <c r="Q178" s="8"/>
      <c r="R178" s="8"/>
      <c r="S178" s="8"/>
      <c r="T178" s="8"/>
      <c r="U178" s="8"/>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22" t="s">
        <v>5</v>
      </c>
    </row>
    <row r="179" spans="1:251" s="16" customFormat="1" ht="13.5" customHeight="1">
      <c r="A179" s="8"/>
      <c r="B179" s="117" t="s">
        <v>6</v>
      </c>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9"/>
      <c r="AA179" s="123" t="s">
        <v>11</v>
      </c>
      <c r="AB179" s="118"/>
      <c r="AC179" s="118"/>
      <c r="AD179" s="118"/>
      <c r="AE179" s="118"/>
      <c r="AF179" s="118"/>
      <c r="AG179" s="118"/>
      <c r="AH179" s="118"/>
      <c r="AI179" s="119"/>
      <c r="AJ179" s="123" t="s">
        <v>12</v>
      </c>
      <c r="AK179" s="118"/>
      <c r="AL179" s="118"/>
      <c r="AM179" s="118"/>
      <c r="AN179" s="118"/>
      <c r="AO179" s="118"/>
      <c r="AP179" s="118"/>
      <c r="AQ179" s="118"/>
      <c r="AR179" s="119"/>
      <c r="AS179" s="123" t="s">
        <v>7</v>
      </c>
      <c r="AT179" s="118"/>
      <c r="AU179" s="118"/>
      <c r="AV179" s="118"/>
      <c r="AW179" s="118"/>
      <c r="AX179" s="125"/>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c r="HC179" s="2"/>
      <c r="HD179" s="2"/>
      <c r="HE179" s="2"/>
      <c r="HF179" s="2"/>
      <c r="HG179" s="2"/>
      <c r="HH179" s="2"/>
      <c r="HI179" s="2"/>
      <c r="HJ179" s="2"/>
      <c r="HK179" s="2"/>
      <c r="HL179" s="2"/>
      <c r="HM179" s="2"/>
      <c r="HN179" s="2"/>
      <c r="HO179" s="2"/>
      <c r="HP179" s="2"/>
      <c r="HQ179" s="2"/>
      <c r="HR179" s="2"/>
      <c r="HS179" s="2"/>
      <c r="HT179" s="2"/>
      <c r="HU179" s="2"/>
      <c r="HV179" s="2"/>
      <c r="HW179" s="2"/>
      <c r="HX179" s="2"/>
      <c r="HY179" s="2"/>
      <c r="HZ179" s="2"/>
      <c r="IA179" s="2"/>
      <c r="IB179" s="2"/>
      <c r="IC179" s="2"/>
      <c r="ID179" s="2"/>
      <c r="IE179" s="2"/>
      <c r="IF179" s="2"/>
      <c r="IG179" s="2"/>
      <c r="IH179" s="2"/>
      <c r="II179" s="2"/>
      <c r="IJ179" s="2"/>
      <c r="IK179" s="2"/>
      <c r="IL179" s="2"/>
      <c r="IM179" s="2"/>
      <c r="IN179" s="2"/>
      <c r="IO179" s="2"/>
      <c r="IP179" s="2"/>
      <c r="IQ179" s="2"/>
    </row>
    <row r="180" spans="1:251" s="16" customFormat="1" ht="13.5">
      <c r="A180" s="8"/>
      <c r="B180" s="120"/>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2"/>
      <c r="AA180" s="124"/>
      <c r="AB180" s="121"/>
      <c r="AC180" s="121"/>
      <c r="AD180" s="121"/>
      <c r="AE180" s="121"/>
      <c r="AF180" s="121"/>
      <c r="AG180" s="121"/>
      <c r="AH180" s="121"/>
      <c r="AI180" s="122"/>
      <c r="AJ180" s="124"/>
      <c r="AK180" s="121"/>
      <c r="AL180" s="121"/>
      <c r="AM180" s="121"/>
      <c r="AN180" s="121"/>
      <c r="AO180" s="121"/>
      <c r="AP180" s="121"/>
      <c r="AQ180" s="121"/>
      <c r="AR180" s="122"/>
      <c r="AS180" s="124"/>
      <c r="AT180" s="121"/>
      <c r="AU180" s="121"/>
      <c r="AV180" s="121"/>
      <c r="AW180" s="121"/>
      <c r="AX180" s="126"/>
      <c r="AY180" s="2"/>
      <c r="AZ180" s="2"/>
      <c r="BA180" s="2"/>
      <c r="BB180" s="23"/>
      <c r="BC180" s="24"/>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c r="HC180" s="2"/>
      <c r="HD180" s="2"/>
      <c r="HE180" s="2"/>
      <c r="HF180" s="2"/>
      <c r="HG180" s="2"/>
      <c r="HH180" s="2"/>
      <c r="HI180" s="2"/>
      <c r="HJ180" s="2"/>
      <c r="HK180" s="2"/>
      <c r="HL180" s="2"/>
      <c r="HM180" s="2"/>
      <c r="HN180" s="2"/>
      <c r="HO180" s="2"/>
      <c r="HP180" s="2"/>
      <c r="HQ180" s="2"/>
      <c r="HR180" s="2"/>
      <c r="HS180" s="2"/>
      <c r="HT180" s="2"/>
      <c r="HU180" s="2"/>
      <c r="HV180" s="2"/>
      <c r="HW180" s="2"/>
      <c r="HX180" s="2"/>
      <c r="HY180" s="2"/>
      <c r="HZ180" s="2"/>
      <c r="IA180" s="2"/>
      <c r="IB180" s="2"/>
      <c r="IC180" s="2"/>
      <c r="ID180" s="2"/>
      <c r="IE180" s="2"/>
      <c r="IF180" s="2"/>
      <c r="IG180" s="2"/>
      <c r="IH180" s="2"/>
      <c r="II180" s="2"/>
      <c r="IJ180" s="2"/>
      <c r="IK180" s="2"/>
      <c r="IL180" s="2"/>
      <c r="IM180" s="2"/>
      <c r="IN180" s="2"/>
      <c r="IO180" s="2"/>
      <c r="IP180" s="2"/>
      <c r="IQ180" s="2"/>
    </row>
    <row r="181" spans="1:251" s="16" customFormat="1" ht="18.75" customHeight="1">
      <c r="A181" s="8"/>
      <c r="B181" s="25"/>
      <c r="C181" s="89" t="s">
        <v>36</v>
      </c>
      <c r="D181" s="90"/>
      <c r="E181" s="90"/>
      <c r="F181" s="90"/>
      <c r="G181" s="90"/>
      <c r="H181" s="90"/>
      <c r="I181" s="90"/>
      <c r="J181" s="90"/>
      <c r="K181" s="90"/>
      <c r="L181" s="90"/>
      <c r="M181" s="90"/>
      <c r="N181" s="90"/>
      <c r="O181" s="90"/>
      <c r="P181" s="90"/>
      <c r="Q181" s="90"/>
      <c r="R181" s="90"/>
      <c r="S181" s="90"/>
      <c r="T181" s="90"/>
      <c r="U181" s="90"/>
      <c r="V181" s="90"/>
      <c r="W181" s="90"/>
      <c r="X181" s="90"/>
      <c r="Y181" s="90"/>
      <c r="Z181" s="91"/>
      <c r="AA181" s="92">
        <v>35093</v>
      </c>
      <c r="AB181" s="93"/>
      <c r="AC181" s="93"/>
      <c r="AD181" s="93"/>
      <c r="AE181" s="93"/>
      <c r="AF181" s="93"/>
      <c r="AG181" s="93"/>
      <c r="AH181" s="93"/>
      <c r="AI181" s="94"/>
      <c r="AJ181" s="92">
        <v>31512</v>
      </c>
      <c r="AK181" s="93"/>
      <c r="AL181" s="93"/>
      <c r="AM181" s="93"/>
      <c r="AN181" s="93"/>
      <c r="AO181" s="93"/>
      <c r="AP181" s="93"/>
      <c r="AQ181" s="93"/>
      <c r="AR181" s="94"/>
      <c r="AS181" s="95"/>
      <c r="AT181" s="96"/>
      <c r="AU181" s="96"/>
      <c r="AV181" s="96"/>
      <c r="AW181" s="96"/>
      <c r="AX181" s="97"/>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row>
    <row r="182" spans="1:251" s="16" customFormat="1" ht="18.75" customHeight="1">
      <c r="A182" s="8"/>
      <c r="B182" s="25"/>
      <c r="C182" s="89" t="s">
        <v>37</v>
      </c>
      <c r="D182" s="90"/>
      <c r="E182" s="90"/>
      <c r="F182" s="90"/>
      <c r="G182" s="90"/>
      <c r="H182" s="90"/>
      <c r="I182" s="90"/>
      <c r="J182" s="90"/>
      <c r="K182" s="90"/>
      <c r="L182" s="90"/>
      <c r="M182" s="90"/>
      <c r="N182" s="90"/>
      <c r="O182" s="90"/>
      <c r="P182" s="90"/>
      <c r="Q182" s="90"/>
      <c r="R182" s="90"/>
      <c r="S182" s="90"/>
      <c r="T182" s="90"/>
      <c r="U182" s="90"/>
      <c r="V182" s="90"/>
      <c r="W182" s="90"/>
      <c r="X182" s="90"/>
      <c r="Y182" s="90"/>
      <c r="Z182" s="91"/>
      <c r="AA182" s="92">
        <v>0</v>
      </c>
      <c r="AB182" s="93"/>
      <c r="AC182" s="93"/>
      <c r="AD182" s="93"/>
      <c r="AE182" s="93"/>
      <c r="AF182" s="93"/>
      <c r="AG182" s="93"/>
      <c r="AH182" s="93"/>
      <c r="AI182" s="94"/>
      <c r="AJ182" s="92">
        <v>3797</v>
      </c>
      <c r="AK182" s="93"/>
      <c r="AL182" s="93"/>
      <c r="AM182" s="93"/>
      <c r="AN182" s="93"/>
      <c r="AO182" s="93"/>
      <c r="AP182" s="93"/>
      <c r="AQ182" s="93"/>
      <c r="AR182" s="94"/>
      <c r="AS182" s="95"/>
      <c r="AT182" s="96"/>
      <c r="AU182" s="96"/>
      <c r="AV182" s="96"/>
      <c r="AW182" s="96"/>
      <c r="AX182" s="97"/>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c r="HC182" s="2"/>
      <c r="HD182" s="2"/>
      <c r="HE182" s="2"/>
      <c r="HF182" s="2"/>
      <c r="HG182" s="2"/>
      <c r="HH182" s="2"/>
      <c r="HI182" s="2"/>
      <c r="HJ182" s="2"/>
      <c r="HK182" s="2"/>
      <c r="HL182" s="2"/>
      <c r="HM182" s="2"/>
      <c r="HN182" s="2"/>
      <c r="HO182" s="2"/>
      <c r="HP182" s="2"/>
      <c r="HQ182" s="2"/>
      <c r="HR182" s="2"/>
      <c r="HS182" s="2"/>
      <c r="HT182" s="2"/>
      <c r="HU182" s="2"/>
      <c r="HV182" s="2"/>
      <c r="HW182" s="2"/>
      <c r="HX182" s="2"/>
      <c r="HY182" s="2"/>
      <c r="HZ182" s="2"/>
      <c r="IA182" s="2"/>
      <c r="IB182" s="2"/>
      <c r="IC182" s="2"/>
      <c r="ID182" s="2"/>
      <c r="IE182" s="2"/>
      <c r="IF182" s="2"/>
      <c r="IG182" s="2"/>
      <c r="IH182" s="2"/>
      <c r="II182" s="2"/>
      <c r="IJ182" s="2"/>
      <c r="IK182" s="2"/>
      <c r="IL182" s="2"/>
      <c r="IM182" s="2"/>
      <c r="IN182" s="2"/>
      <c r="IO182" s="2"/>
      <c r="IP182" s="2"/>
      <c r="IQ182" s="2"/>
    </row>
    <row r="183" spans="1:251" s="16" customFormat="1" ht="18.75" customHeight="1">
      <c r="A183" s="8"/>
      <c r="B183" s="25"/>
      <c r="C183" s="89" t="s">
        <v>38</v>
      </c>
      <c r="D183" s="90"/>
      <c r="E183" s="90"/>
      <c r="F183" s="90"/>
      <c r="G183" s="90"/>
      <c r="H183" s="90"/>
      <c r="I183" s="90"/>
      <c r="J183" s="90"/>
      <c r="K183" s="90"/>
      <c r="L183" s="90"/>
      <c r="M183" s="90"/>
      <c r="N183" s="90"/>
      <c r="O183" s="90"/>
      <c r="P183" s="90"/>
      <c r="Q183" s="90"/>
      <c r="R183" s="90"/>
      <c r="S183" s="90"/>
      <c r="T183" s="90"/>
      <c r="U183" s="90"/>
      <c r="V183" s="90"/>
      <c r="W183" s="90"/>
      <c r="X183" s="90"/>
      <c r="Y183" s="90"/>
      <c r="Z183" s="91"/>
      <c r="AA183" s="92">
        <v>0</v>
      </c>
      <c r="AB183" s="93"/>
      <c r="AC183" s="93"/>
      <c r="AD183" s="93"/>
      <c r="AE183" s="93"/>
      <c r="AF183" s="93"/>
      <c r="AG183" s="93"/>
      <c r="AH183" s="93"/>
      <c r="AI183" s="94"/>
      <c r="AJ183" s="92">
        <v>2924</v>
      </c>
      <c r="AK183" s="93"/>
      <c r="AL183" s="93"/>
      <c r="AM183" s="93"/>
      <c r="AN183" s="93"/>
      <c r="AO183" s="93"/>
      <c r="AP183" s="93"/>
      <c r="AQ183" s="93"/>
      <c r="AR183" s="94"/>
      <c r="AS183" s="95"/>
      <c r="AT183" s="96"/>
      <c r="AU183" s="96"/>
      <c r="AV183" s="96"/>
      <c r="AW183" s="96"/>
      <c r="AX183" s="97"/>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c r="HC183" s="2"/>
      <c r="HD183" s="2"/>
      <c r="HE183" s="2"/>
      <c r="HF183" s="2"/>
      <c r="HG183" s="2"/>
      <c r="HH183" s="2"/>
      <c r="HI183" s="2"/>
      <c r="HJ183" s="2"/>
      <c r="HK183" s="2"/>
      <c r="HL183" s="2"/>
      <c r="HM183" s="2"/>
      <c r="HN183" s="2"/>
      <c r="HO183" s="2"/>
      <c r="HP183" s="2"/>
      <c r="HQ183" s="2"/>
      <c r="HR183" s="2"/>
      <c r="HS183" s="2"/>
      <c r="HT183" s="2"/>
      <c r="HU183" s="2"/>
      <c r="HV183" s="2"/>
      <c r="HW183" s="2"/>
      <c r="HX183" s="2"/>
      <c r="HY183" s="2"/>
      <c r="HZ183" s="2"/>
      <c r="IA183" s="2"/>
      <c r="IB183" s="2"/>
      <c r="IC183" s="2"/>
      <c r="ID183" s="2"/>
      <c r="IE183" s="2"/>
      <c r="IF183" s="2"/>
      <c r="IG183" s="2"/>
      <c r="IH183" s="2"/>
      <c r="II183" s="2"/>
      <c r="IJ183" s="2"/>
      <c r="IK183" s="2"/>
      <c r="IL183" s="2"/>
      <c r="IM183" s="2"/>
      <c r="IN183" s="2"/>
      <c r="IO183" s="2"/>
      <c r="IP183" s="2"/>
      <c r="IQ183" s="2"/>
    </row>
    <row r="184" spans="1:251" s="16" customFormat="1" ht="18.75" customHeight="1" thickBot="1">
      <c r="A184" s="17"/>
      <c r="B184" s="98" t="s">
        <v>13</v>
      </c>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100"/>
      <c r="AA184" s="101">
        <f>SUM($AA$181:$AA$183)</f>
        <v>35093</v>
      </c>
      <c r="AB184" s="102"/>
      <c r="AC184" s="102"/>
      <c r="AD184" s="102"/>
      <c r="AE184" s="102"/>
      <c r="AF184" s="102"/>
      <c r="AG184" s="102"/>
      <c r="AH184" s="102"/>
      <c r="AI184" s="103"/>
      <c r="AJ184" s="101">
        <f>SUM($AJ$181:$AJ$183)</f>
        <v>38233</v>
      </c>
      <c r="AK184" s="102"/>
      <c r="AL184" s="102"/>
      <c r="AM184" s="102"/>
      <c r="AN184" s="102"/>
      <c r="AO184" s="102"/>
      <c r="AP184" s="102"/>
      <c r="AQ184" s="102"/>
      <c r="AR184" s="103"/>
      <c r="AS184" s="104"/>
      <c r="AT184" s="105"/>
      <c r="AU184" s="105"/>
      <c r="AV184" s="105"/>
      <c r="AW184" s="105"/>
      <c r="AX184" s="106"/>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c r="HC184" s="2"/>
      <c r="HD184" s="2"/>
      <c r="HE184" s="2"/>
      <c r="HF184" s="2"/>
      <c r="HG184" s="2"/>
      <c r="HH184" s="2"/>
      <c r="HI184" s="2"/>
      <c r="HJ184" s="2"/>
      <c r="HK184" s="2"/>
      <c r="HL184" s="2"/>
      <c r="HM184" s="2"/>
      <c r="HN184" s="2"/>
      <c r="HO184" s="2"/>
      <c r="HP184" s="2"/>
      <c r="HQ184" s="2"/>
      <c r="HR184" s="2"/>
      <c r="HS184" s="2"/>
      <c r="HT184" s="2"/>
      <c r="HU184" s="2"/>
      <c r="HV184" s="2"/>
      <c r="HW184" s="2"/>
      <c r="HX184" s="2"/>
      <c r="HY184" s="2"/>
      <c r="HZ184" s="2"/>
      <c r="IA184" s="2"/>
      <c r="IB184" s="2"/>
      <c r="IC184" s="2"/>
      <c r="ID184" s="2"/>
      <c r="IE184" s="2"/>
      <c r="IF184" s="2"/>
      <c r="IG184" s="2"/>
      <c r="IH184" s="2"/>
      <c r="II184" s="2"/>
      <c r="IJ184" s="2"/>
      <c r="IK184" s="2"/>
      <c r="IL184" s="2"/>
      <c r="IM184" s="2"/>
      <c r="IN184" s="2"/>
      <c r="IO184" s="2"/>
      <c r="IP184" s="2"/>
      <c r="IQ184" s="2"/>
    </row>
    <row r="186" spans="1:251" ht="18.75">
      <c r="A186" s="1" t="s">
        <v>0</v>
      </c>
      <c r="AW186" s="3"/>
      <c r="AX186" s="4"/>
      <c r="AY186" s="3"/>
    </row>
    <row r="188" spans="1:251" ht="18.75">
      <c r="B188" s="107" t="s">
        <v>8</v>
      </c>
      <c r="C188" s="108"/>
      <c r="D188" s="108"/>
      <c r="E188" s="108"/>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c r="AG188" s="108"/>
      <c r="AH188" s="108"/>
      <c r="AI188" s="108"/>
      <c r="AJ188" s="108"/>
      <c r="AK188" s="108"/>
      <c r="AL188" s="108"/>
      <c r="AM188" s="108"/>
      <c r="AN188" s="108"/>
      <c r="AO188" s="108"/>
      <c r="AP188" s="108"/>
      <c r="AQ188" s="108"/>
      <c r="AR188" s="108"/>
      <c r="AS188" s="108"/>
      <c r="AT188" s="108"/>
      <c r="AU188" s="108"/>
      <c r="AV188" s="108"/>
      <c r="AW188" s="108"/>
      <c r="AX188" s="108"/>
    </row>
    <row r="189" spans="1:251">
      <c r="Z189" s="5"/>
      <c r="AD189" s="5"/>
      <c r="AE189" s="5"/>
      <c r="AF189" s="5"/>
      <c r="AG189" s="5"/>
      <c r="AH189" s="5"/>
      <c r="AI189" s="5"/>
      <c r="AO189" s="5"/>
    </row>
    <row r="190" spans="1:251" ht="13.5" thickBot="1">
      <c r="Z190" s="5"/>
      <c r="AD190" s="5"/>
      <c r="AE190" s="5"/>
      <c r="AF190" s="5"/>
      <c r="AG190" s="5"/>
      <c r="AH190" s="5"/>
      <c r="AI190" s="5"/>
      <c r="AO190" s="5"/>
      <c r="DI190" s="6"/>
    </row>
    <row r="191" spans="1:251" ht="24.75" customHeight="1" thickBot="1">
      <c r="B191" s="109" t="s">
        <v>1</v>
      </c>
      <c r="C191" s="110"/>
      <c r="D191" s="110"/>
      <c r="E191" s="110"/>
      <c r="F191" s="110"/>
      <c r="G191" s="110"/>
      <c r="H191" s="111" t="s">
        <v>39</v>
      </c>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2"/>
      <c r="AP191" s="112"/>
      <c r="AQ191" s="112"/>
      <c r="AR191" s="112"/>
      <c r="AS191" s="112"/>
      <c r="AT191" s="112"/>
      <c r="AU191" s="112"/>
      <c r="AV191" s="112"/>
      <c r="AW191" s="112"/>
      <c r="AX191" s="113"/>
      <c r="DI191" s="6"/>
    </row>
    <row r="192" spans="1:251" ht="14.25">
      <c r="B192" s="7"/>
      <c r="C192" s="7"/>
      <c r="D192" s="7"/>
      <c r="E192" s="7"/>
      <c r="F192" s="7"/>
      <c r="G192" s="7"/>
      <c r="H192" s="8"/>
      <c r="I192" s="8"/>
      <c r="J192" s="8"/>
      <c r="K192" s="8"/>
      <c r="L192" s="9"/>
      <c r="M192" s="9"/>
      <c r="N192" s="9"/>
      <c r="O192" s="9"/>
      <c r="P192" s="8"/>
      <c r="Q192" s="8"/>
      <c r="R192" s="8"/>
      <c r="S192" s="8"/>
      <c r="T192" s="8"/>
      <c r="U192" s="8"/>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DI192" s="6"/>
    </row>
    <row r="193" spans="1:113" ht="15" thickBot="1">
      <c r="A193" s="11"/>
      <c r="B193" s="10" t="s">
        <v>2</v>
      </c>
      <c r="C193" s="8"/>
      <c r="D193" s="8"/>
      <c r="E193" s="8"/>
      <c r="F193" s="8"/>
      <c r="G193" s="8"/>
      <c r="H193" s="8"/>
      <c r="I193" s="8"/>
      <c r="J193" s="8"/>
      <c r="K193" s="8"/>
      <c r="L193" s="9"/>
      <c r="M193" s="9"/>
      <c r="N193" s="9"/>
      <c r="O193" s="9"/>
      <c r="P193" s="8"/>
      <c r="Q193" s="8"/>
      <c r="R193" s="8"/>
      <c r="S193" s="8"/>
      <c r="T193" s="8"/>
      <c r="U193" s="8"/>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DI193" s="6"/>
    </row>
    <row r="194" spans="1:113" ht="14.25">
      <c r="A194" s="8"/>
      <c r="B194" s="12"/>
      <c r="C194" s="7"/>
      <c r="D194" s="7"/>
      <c r="E194" s="7"/>
      <c r="F194" s="7"/>
      <c r="G194" s="7"/>
      <c r="H194" s="7"/>
      <c r="I194" s="7"/>
      <c r="J194" s="7"/>
      <c r="K194" s="7"/>
      <c r="L194" s="13"/>
      <c r="M194" s="13"/>
      <c r="N194" s="13"/>
      <c r="O194" s="13"/>
      <c r="P194" s="7"/>
      <c r="Q194" s="7"/>
      <c r="R194" s="7"/>
      <c r="S194" s="7"/>
      <c r="T194" s="7"/>
      <c r="U194" s="7"/>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5"/>
    </row>
    <row r="195" spans="1:113" ht="12" customHeight="1">
      <c r="A195" s="8"/>
      <c r="B195" s="114" t="s">
        <v>40</v>
      </c>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5"/>
      <c r="AJ195" s="115"/>
      <c r="AK195" s="115"/>
      <c r="AL195" s="115"/>
      <c r="AM195" s="115"/>
      <c r="AN195" s="115"/>
      <c r="AO195" s="115"/>
      <c r="AP195" s="115"/>
      <c r="AQ195" s="115"/>
      <c r="AR195" s="115"/>
      <c r="AS195" s="115"/>
      <c r="AT195" s="115"/>
      <c r="AU195" s="115"/>
      <c r="AV195" s="115"/>
      <c r="AW195" s="115"/>
      <c r="AX195" s="116"/>
    </row>
    <row r="196" spans="1:113" ht="12" customHeight="1">
      <c r="A196" s="8"/>
      <c r="B196" s="114"/>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6"/>
      <c r="BC196" s="16"/>
    </row>
    <row r="197" spans="1:113" ht="12" customHeight="1">
      <c r="A197" s="8"/>
      <c r="B197" s="114"/>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6"/>
    </row>
    <row r="198" spans="1:113" ht="12" customHeight="1">
      <c r="A198" s="8"/>
      <c r="B198" s="114"/>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5"/>
      <c r="AJ198" s="115"/>
      <c r="AK198" s="115"/>
      <c r="AL198" s="115"/>
      <c r="AM198" s="115"/>
      <c r="AN198" s="115"/>
      <c r="AO198" s="115"/>
      <c r="AP198" s="115"/>
      <c r="AQ198" s="115"/>
      <c r="AR198" s="115"/>
      <c r="AS198" s="115"/>
      <c r="AT198" s="115"/>
      <c r="AU198" s="115"/>
      <c r="AV198" s="115"/>
      <c r="AW198" s="115"/>
      <c r="AX198" s="116"/>
    </row>
    <row r="199" spans="1:113" ht="12" customHeight="1">
      <c r="A199" s="8"/>
      <c r="B199" s="114"/>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5"/>
      <c r="AJ199" s="115"/>
      <c r="AK199" s="115"/>
      <c r="AL199" s="115"/>
      <c r="AM199" s="115"/>
      <c r="AN199" s="115"/>
      <c r="AO199" s="115"/>
      <c r="AP199" s="115"/>
      <c r="AQ199" s="115"/>
      <c r="AR199" s="115"/>
      <c r="AS199" s="115"/>
      <c r="AT199" s="115"/>
      <c r="AU199" s="115"/>
      <c r="AV199" s="115"/>
      <c r="AW199" s="115"/>
      <c r="AX199" s="116"/>
    </row>
    <row r="200" spans="1:113" ht="15" thickBot="1">
      <c r="A200" s="17"/>
      <c r="B200" s="18"/>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20"/>
    </row>
    <row r="201" spans="1:113">
      <c r="B201" s="21"/>
    </row>
    <row r="202" spans="1:113" ht="15" thickBot="1">
      <c r="A202" s="11"/>
      <c r="B202" s="10" t="s">
        <v>3</v>
      </c>
      <c r="C202" s="8"/>
      <c r="D202" s="8"/>
      <c r="E202" s="8"/>
      <c r="F202" s="8"/>
      <c r="G202" s="8"/>
      <c r="H202" s="8"/>
      <c r="I202" s="8"/>
      <c r="J202" s="8"/>
      <c r="K202" s="8"/>
      <c r="L202" s="9"/>
      <c r="M202" s="9"/>
      <c r="N202" s="9"/>
      <c r="O202" s="9"/>
      <c r="P202" s="8"/>
      <c r="Q202" s="8"/>
      <c r="R202" s="8"/>
      <c r="S202" s="8"/>
      <c r="T202" s="8"/>
      <c r="U202" s="8"/>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DI202" s="6"/>
    </row>
    <row r="203" spans="1:113" ht="14.25">
      <c r="A203" s="8"/>
      <c r="B203" s="12"/>
      <c r="C203" s="7"/>
      <c r="D203" s="7"/>
      <c r="E203" s="7"/>
      <c r="F203" s="7"/>
      <c r="G203" s="7"/>
      <c r="H203" s="7"/>
      <c r="I203" s="7"/>
      <c r="J203" s="7"/>
      <c r="K203" s="7"/>
      <c r="L203" s="13"/>
      <c r="M203" s="13"/>
      <c r="N203" s="13"/>
      <c r="O203" s="13"/>
      <c r="P203" s="7"/>
      <c r="Q203" s="7"/>
      <c r="R203" s="7"/>
      <c r="S203" s="7"/>
      <c r="T203" s="7"/>
      <c r="U203" s="7"/>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5"/>
    </row>
    <row r="204" spans="1:113" ht="12" customHeight="1">
      <c r="A204" s="8"/>
      <c r="B204" s="114" t="s">
        <v>41</v>
      </c>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5"/>
      <c r="AJ204" s="115"/>
      <c r="AK204" s="115"/>
      <c r="AL204" s="115"/>
      <c r="AM204" s="115"/>
      <c r="AN204" s="115"/>
      <c r="AO204" s="115"/>
      <c r="AP204" s="115"/>
      <c r="AQ204" s="115"/>
      <c r="AR204" s="115"/>
      <c r="AS204" s="115"/>
      <c r="AT204" s="115"/>
      <c r="AU204" s="115"/>
      <c r="AV204" s="115"/>
      <c r="AW204" s="115"/>
      <c r="AX204" s="116"/>
    </row>
    <row r="205" spans="1:113" ht="12" customHeight="1">
      <c r="A205" s="8"/>
      <c r="B205" s="114"/>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5"/>
      <c r="AJ205" s="115"/>
      <c r="AK205" s="115"/>
      <c r="AL205" s="115"/>
      <c r="AM205" s="115"/>
      <c r="AN205" s="115"/>
      <c r="AO205" s="115"/>
      <c r="AP205" s="115"/>
      <c r="AQ205" s="115"/>
      <c r="AR205" s="115"/>
      <c r="AS205" s="115"/>
      <c r="AT205" s="115"/>
      <c r="AU205" s="115"/>
      <c r="AV205" s="115"/>
      <c r="AW205" s="115"/>
      <c r="AX205" s="116"/>
      <c r="BC205" s="16"/>
    </row>
    <row r="206" spans="1:113" ht="12" customHeight="1">
      <c r="A206" s="8"/>
      <c r="B206" s="114"/>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c r="AJ206" s="115"/>
      <c r="AK206" s="115"/>
      <c r="AL206" s="115"/>
      <c r="AM206" s="115"/>
      <c r="AN206" s="115"/>
      <c r="AO206" s="115"/>
      <c r="AP206" s="115"/>
      <c r="AQ206" s="115"/>
      <c r="AR206" s="115"/>
      <c r="AS206" s="115"/>
      <c r="AT206" s="115"/>
      <c r="AU206" s="115"/>
      <c r="AV206" s="115"/>
      <c r="AW206" s="115"/>
      <c r="AX206" s="116"/>
    </row>
    <row r="207" spans="1:113" ht="12" customHeight="1">
      <c r="A207" s="8"/>
      <c r="B207" s="114"/>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c r="AL207" s="115"/>
      <c r="AM207" s="115"/>
      <c r="AN207" s="115"/>
      <c r="AO207" s="115"/>
      <c r="AP207" s="115"/>
      <c r="AQ207" s="115"/>
      <c r="AR207" s="115"/>
      <c r="AS207" s="115"/>
      <c r="AT207" s="115"/>
      <c r="AU207" s="115"/>
      <c r="AV207" s="115"/>
      <c r="AW207" s="115"/>
      <c r="AX207" s="116"/>
    </row>
    <row r="208" spans="1:113" ht="12" customHeight="1">
      <c r="A208" s="8"/>
      <c r="B208" s="114"/>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5"/>
      <c r="AJ208" s="115"/>
      <c r="AK208" s="115"/>
      <c r="AL208" s="115"/>
      <c r="AM208" s="115"/>
      <c r="AN208" s="115"/>
      <c r="AO208" s="115"/>
      <c r="AP208" s="115"/>
      <c r="AQ208" s="115"/>
      <c r="AR208" s="115"/>
      <c r="AS208" s="115"/>
      <c r="AT208" s="115"/>
      <c r="AU208" s="115"/>
      <c r="AV208" s="115"/>
      <c r="AW208" s="115"/>
      <c r="AX208" s="116"/>
    </row>
    <row r="209" spans="1:251" ht="15" thickBot="1">
      <c r="A209" s="17"/>
      <c r="B209" s="18"/>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20"/>
    </row>
    <row r="210" spans="1:251">
      <c r="B210" s="21"/>
    </row>
    <row r="211" spans="1:251" ht="14.25">
      <c r="B211" s="10" t="s">
        <v>4</v>
      </c>
      <c r="C211" s="8"/>
      <c r="D211" s="8"/>
      <c r="E211" s="8"/>
      <c r="F211" s="8"/>
      <c r="G211" s="8"/>
      <c r="H211" s="8"/>
      <c r="I211" s="8"/>
      <c r="J211" s="8"/>
      <c r="K211" s="8"/>
      <c r="L211" s="9"/>
      <c r="M211" s="9"/>
      <c r="N211" s="9"/>
      <c r="O211" s="9"/>
      <c r="P211" s="8"/>
      <c r="Q211" s="8"/>
      <c r="R211" s="8"/>
      <c r="S211" s="8"/>
      <c r="T211" s="8"/>
      <c r="U211" s="8"/>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row>
    <row r="212" spans="1:251" ht="15" thickBot="1">
      <c r="B212" s="8"/>
      <c r="C212" s="8"/>
      <c r="D212" s="8"/>
      <c r="E212" s="8"/>
      <c r="F212" s="8"/>
      <c r="G212" s="8"/>
      <c r="H212" s="8"/>
      <c r="I212" s="8"/>
      <c r="J212" s="8"/>
      <c r="K212" s="8"/>
      <c r="L212" s="9"/>
      <c r="M212" s="9"/>
      <c r="N212" s="9"/>
      <c r="O212" s="9"/>
      <c r="P212" s="8"/>
      <c r="Q212" s="8"/>
      <c r="R212" s="8"/>
      <c r="S212" s="8"/>
      <c r="T212" s="8"/>
      <c r="U212" s="8"/>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22" t="s">
        <v>5</v>
      </c>
    </row>
    <row r="213" spans="1:251" s="16" customFormat="1" ht="13.5" customHeight="1">
      <c r="A213" s="8"/>
      <c r="B213" s="117" t="s">
        <v>6</v>
      </c>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9"/>
      <c r="AA213" s="123" t="s">
        <v>11</v>
      </c>
      <c r="AB213" s="118"/>
      <c r="AC213" s="118"/>
      <c r="AD213" s="118"/>
      <c r="AE213" s="118"/>
      <c r="AF213" s="118"/>
      <c r="AG213" s="118"/>
      <c r="AH213" s="118"/>
      <c r="AI213" s="119"/>
      <c r="AJ213" s="123" t="s">
        <v>12</v>
      </c>
      <c r="AK213" s="118"/>
      <c r="AL213" s="118"/>
      <c r="AM213" s="118"/>
      <c r="AN213" s="118"/>
      <c r="AO213" s="118"/>
      <c r="AP213" s="118"/>
      <c r="AQ213" s="118"/>
      <c r="AR213" s="119"/>
      <c r="AS213" s="123" t="s">
        <v>7</v>
      </c>
      <c r="AT213" s="118"/>
      <c r="AU213" s="118"/>
      <c r="AV213" s="118"/>
      <c r="AW213" s="118"/>
      <c r="AX213" s="125"/>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c r="HC213" s="2"/>
      <c r="HD213" s="2"/>
      <c r="HE213" s="2"/>
      <c r="HF213" s="2"/>
      <c r="HG213" s="2"/>
      <c r="HH213" s="2"/>
      <c r="HI213" s="2"/>
      <c r="HJ213" s="2"/>
      <c r="HK213" s="2"/>
      <c r="HL213" s="2"/>
      <c r="HM213" s="2"/>
      <c r="HN213" s="2"/>
      <c r="HO213" s="2"/>
      <c r="HP213" s="2"/>
      <c r="HQ213" s="2"/>
      <c r="HR213" s="2"/>
      <c r="HS213" s="2"/>
      <c r="HT213" s="2"/>
      <c r="HU213" s="2"/>
      <c r="HV213" s="2"/>
      <c r="HW213" s="2"/>
      <c r="HX213" s="2"/>
      <c r="HY213" s="2"/>
      <c r="HZ213" s="2"/>
      <c r="IA213" s="2"/>
      <c r="IB213" s="2"/>
      <c r="IC213" s="2"/>
      <c r="ID213" s="2"/>
      <c r="IE213" s="2"/>
      <c r="IF213" s="2"/>
      <c r="IG213" s="2"/>
      <c r="IH213" s="2"/>
      <c r="II213" s="2"/>
      <c r="IJ213" s="2"/>
      <c r="IK213" s="2"/>
      <c r="IL213" s="2"/>
      <c r="IM213" s="2"/>
      <c r="IN213" s="2"/>
      <c r="IO213" s="2"/>
      <c r="IP213" s="2"/>
      <c r="IQ213" s="2"/>
    </row>
    <row r="214" spans="1:251" s="16" customFormat="1" ht="13.5">
      <c r="A214" s="8"/>
      <c r="B214" s="120"/>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2"/>
      <c r="AA214" s="124"/>
      <c r="AB214" s="121"/>
      <c r="AC214" s="121"/>
      <c r="AD214" s="121"/>
      <c r="AE214" s="121"/>
      <c r="AF214" s="121"/>
      <c r="AG214" s="121"/>
      <c r="AH214" s="121"/>
      <c r="AI214" s="122"/>
      <c r="AJ214" s="124"/>
      <c r="AK214" s="121"/>
      <c r="AL214" s="121"/>
      <c r="AM214" s="121"/>
      <c r="AN214" s="121"/>
      <c r="AO214" s="121"/>
      <c r="AP214" s="121"/>
      <c r="AQ214" s="121"/>
      <c r="AR214" s="122"/>
      <c r="AS214" s="124"/>
      <c r="AT214" s="121"/>
      <c r="AU214" s="121"/>
      <c r="AV214" s="121"/>
      <c r="AW214" s="121"/>
      <c r="AX214" s="126"/>
      <c r="AY214" s="2"/>
      <c r="AZ214" s="2"/>
      <c r="BA214" s="2"/>
      <c r="BB214" s="23"/>
      <c r="BC214" s="24"/>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c r="HC214" s="2"/>
      <c r="HD214" s="2"/>
      <c r="HE214" s="2"/>
      <c r="HF214" s="2"/>
      <c r="HG214" s="2"/>
      <c r="HH214" s="2"/>
      <c r="HI214" s="2"/>
      <c r="HJ214" s="2"/>
      <c r="HK214" s="2"/>
      <c r="HL214" s="2"/>
      <c r="HM214" s="2"/>
      <c r="HN214" s="2"/>
      <c r="HO214" s="2"/>
      <c r="HP214" s="2"/>
      <c r="HQ214" s="2"/>
      <c r="HR214" s="2"/>
      <c r="HS214" s="2"/>
      <c r="HT214" s="2"/>
      <c r="HU214" s="2"/>
      <c r="HV214" s="2"/>
      <c r="HW214" s="2"/>
      <c r="HX214" s="2"/>
      <c r="HY214" s="2"/>
      <c r="HZ214" s="2"/>
      <c r="IA214" s="2"/>
      <c r="IB214" s="2"/>
      <c r="IC214" s="2"/>
      <c r="ID214" s="2"/>
      <c r="IE214" s="2"/>
      <c r="IF214" s="2"/>
      <c r="IG214" s="2"/>
      <c r="IH214" s="2"/>
      <c r="II214" s="2"/>
      <c r="IJ214" s="2"/>
      <c r="IK214" s="2"/>
      <c r="IL214" s="2"/>
      <c r="IM214" s="2"/>
      <c r="IN214" s="2"/>
      <c r="IO214" s="2"/>
      <c r="IP214" s="2"/>
      <c r="IQ214" s="2"/>
    </row>
    <row r="215" spans="1:251" s="16" customFormat="1" ht="18.75" customHeight="1">
      <c r="A215" s="8"/>
      <c r="B215" s="25"/>
      <c r="C215" s="89" t="s">
        <v>42</v>
      </c>
      <c r="D215" s="90"/>
      <c r="E215" s="90"/>
      <c r="F215" s="90"/>
      <c r="G215" s="90"/>
      <c r="H215" s="90"/>
      <c r="I215" s="90"/>
      <c r="J215" s="90"/>
      <c r="K215" s="90"/>
      <c r="L215" s="90"/>
      <c r="M215" s="90"/>
      <c r="N215" s="90"/>
      <c r="O215" s="90"/>
      <c r="P215" s="90"/>
      <c r="Q215" s="90"/>
      <c r="R215" s="90"/>
      <c r="S215" s="90"/>
      <c r="T215" s="90"/>
      <c r="U215" s="90"/>
      <c r="V215" s="90"/>
      <c r="W215" s="90"/>
      <c r="X215" s="90"/>
      <c r="Y215" s="90"/>
      <c r="Z215" s="91"/>
      <c r="AA215" s="92">
        <v>1500</v>
      </c>
      <c r="AB215" s="93"/>
      <c r="AC215" s="93"/>
      <c r="AD215" s="93"/>
      <c r="AE215" s="93"/>
      <c r="AF215" s="93"/>
      <c r="AG215" s="93"/>
      <c r="AH215" s="93"/>
      <c r="AI215" s="94"/>
      <c r="AJ215" s="92">
        <v>1500</v>
      </c>
      <c r="AK215" s="93"/>
      <c r="AL215" s="93"/>
      <c r="AM215" s="93"/>
      <c r="AN215" s="93"/>
      <c r="AO215" s="93"/>
      <c r="AP215" s="93"/>
      <c r="AQ215" s="93"/>
      <c r="AR215" s="94"/>
      <c r="AS215" s="95"/>
      <c r="AT215" s="96"/>
      <c r="AU215" s="96"/>
      <c r="AV215" s="96"/>
      <c r="AW215" s="96"/>
      <c r="AX215" s="97"/>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c r="HC215" s="2"/>
      <c r="HD215" s="2"/>
      <c r="HE215" s="2"/>
      <c r="HF215" s="2"/>
      <c r="HG215" s="2"/>
      <c r="HH215" s="2"/>
      <c r="HI215" s="2"/>
      <c r="HJ215" s="2"/>
      <c r="HK215" s="2"/>
      <c r="HL215" s="2"/>
      <c r="HM215" s="2"/>
      <c r="HN215" s="2"/>
      <c r="HO215" s="2"/>
      <c r="HP215" s="2"/>
      <c r="HQ215" s="2"/>
      <c r="HR215" s="2"/>
      <c r="HS215" s="2"/>
      <c r="HT215" s="2"/>
      <c r="HU215" s="2"/>
      <c r="HV215" s="2"/>
      <c r="HW215" s="2"/>
      <c r="HX215" s="2"/>
      <c r="HY215" s="2"/>
      <c r="HZ215" s="2"/>
      <c r="IA215" s="2"/>
      <c r="IB215" s="2"/>
      <c r="IC215" s="2"/>
      <c r="ID215" s="2"/>
      <c r="IE215" s="2"/>
      <c r="IF215" s="2"/>
      <c r="IG215" s="2"/>
      <c r="IH215" s="2"/>
      <c r="II215" s="2"/>
      <c r="IJ215" s="2"/>
      <c r="IK215" s="2"/>
      <c r="IL215" s="2"/>
      <c r="IM215" s="2"/>
      <c r="IN215" s="2"/>
      <c r="IO215" s="2"/>
      <c r="IP215" s="2"/>
      <c r="IQ215" s="2"/>
    </row>
    <row r="216" spans="1:251" s="16" customFormat="1" ht="18.75" customHeight="1" thickBot="1">
      <c r="A216" s="17"/>
      <c r="B216" s="98" t="s">
        <v>13</v>
      </c>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100"/>
      <c r="AA216" s="101">
        <f>SUM($AA$215:$AA$215)</f>
        <v>1500</v>
      </c>
      <c r="AB216" s="102"/>
      <c r="AC216" s="102"/>
      <c r="AD216" s="102"/>
      <c r="AE216" s="102"/>
      <c r="AF216" s="102"/>
      <c r="AG216" s="102"/>
      <c r="AH216" s="102"/>
      <c r="AI216" s="103"/>
      <c r="AJ216" s="101">
        <f>SUM($AJ$215:$AJ$215)</f>
        <v>1500</v>
      </c>
      <c r="AK216" s="102"/>
      <c r="AL216" s="102"/>
      <c r="AM216" s="102"/>
      <c r="AN216" s="102"/>
      <c r="AO216" s="102"/>
      <c r="AP216" s="102"/>
      <c r="AQ216" s="102"/>
      <c r="AR216" s="103"/>
      <c r="AS216" s="104"/>
      <c r="AT216" s="105"/>
      <c r="AU216" s="105"/>
      <c r="AV216" s="105"/>
      <c r="AW216" s="105"/>
      <c r="AX216" s="106"/>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c r="HC216" s="2"/>
      <c r="HD216" s="2"/>
      <c r="HE216" s="2"/>
      <c r="HF216" s="2"/>
      <c r="HG216" s="2"/>
      <c r="HH216" s="2"/>
      <c r="HI216" s="2"/>
      <c r="HJ216" s="2"/>
      <c r="HK216" s="2"/>
      <c r="HL216" s="2"/>
      <c r="HM216" s="2"/>
      <c r="HN216" s="2"/>
      <c r="HO216" s="2"/>
      <c r="HP216" s="2"/>
      <c r="HQ216" s="2"/>
      <c r="HR216" s="2"/>
      <c r="HS216" s="2"/>
      <c r="HT216" s="2"/>
      <c r="HU216" s="2"/>
      <c r="HV216" s="2"/>
      <c r="HW216" s="2"/>
      <c r="HX216" s="2"/>
      <c r="HY216" s="2"/>
      <c r="HZ216" s="2"/>
      <c r="IA216" s="2"/>
      <c r="IB216" s="2"/>
      <c r="IC216" s="2"/>
      <c r="ID216" s="2"/>
      <c r="IE216" s="2"/>
      <c r="IF216" s="2"/>
      <c r="IG216" s="2"/>
      <c r="IH216" s="2"/>
      <c r="II216" s="2"/>
      <c r="IJ216" s="2"/>
      <c r="IK216" s="2"/>
      <c r="IL216" s="2"/>
      <c r="IM216" s="2"/>
      <c r="IN216" s="2"/>
      <c r="IO216" s="2"/>
      <c r="IP216" s="2"/>
      <c r="IQ216" s="2"/>
    </row>
    <row r="218" spans="1:251" ht="18.75">
      <c r="A218" s="1" t="s">
        <v>0</v>
      </c>
      <c r="AW218" s="3"/>
      <c r="AX218" s="4"/>
      <c r="AY218" s="3"/>
    </row>
    <row r="220" spans="1:251" ht="18.75">
      <c r="B220" s="107" t="s">
        <v>8</v>
      </c>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108"/>
      <c r="AH220" s="108"/>
      <c r="AI220" s="108"/>
      <c r="AJ220" s="108"/>
      <c r="AK220" s="108"/>
      <c r="AL220" s="108"/>
      <c r="AM220" s="108"/>
      <c r="AN220" s="108"/>
      <c r="AO220" s="108"/>
      <c r="AP220" s="108"/>
      <c r="AQ220" s="108"/>
      <c r="AR220" s="108"/>
      <c r="AS220" s="108"/>
      <c r="AT220" s="108"/>
      <c r="AU220" s="108"/>
      <c r="AV220" s="108"/>
      <c r="AW220" s="108"/>
      <c r="AX220" s="108"/>
    </row>
    <row r="221" spans="1:251">
      <c r="Z221" s="5"/>
      <c r="AD221" s="5"/>
      <c r="AE221" s="5"/>
      <c r="AF221" s="5"/>
      <c r="AG221" s="5"/>
      <c r="AH221" s="5"/>
      <c r="AI221" s="5"/>
      <c r="AO221" s="5"/>
    </row>
    <row r="222" spans="1:251" ht="13.5" thickBot="1">
      <c r="Z222" s="5"/>
      <c r="AD222" s="5"/>
      <c r="AE222" s="5"/>
      <c r="AF222" s="5"/>
      <c r="AG222" s="5"/>
      <c r="AH222" s="5"/>
      <c r="AI222" s="5"/>
      <c r="AO222" s="5"/>
      <c r="DI222" s="6"/>
    </row>
    <row r="223" spans="1:251" ht="24.75" customHeight="1" thickBot="1">
      <c r="B223" s="109" t="s">
        <v>1</v>
      </c>
      <c r="C223" s="110"/>
      <c r="D223" s="110"/>
      <c r="E223" s="110"/>
      <c r="F223" s="110"/>
      <c r="G223" s="110"/>
      <c r="H223" s="111" t="s">
        <v>44</v>
      </c>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c r="AO223" s="112"/>
      <c r="AP223" s="112"/>
      <c r="AQ223" s="112"/>
      <c r="AR223" s="112"/>
      <c r="AS223" s="112"/>
      <c r="AT223" s="112"/>
      <c r="AU223" s="112"/>
      <c r="AV223" s="112"/>
      <c r="AW223" s="112"/>
      <c r="AX223" s="113"/>
      <c r="DI223" s="6"/>
    </row>
    <row r="224" spans="1:251" ht="14.25">
      <c r="B224" s="7"/>
      <c r="C224" s="7"/>
      <c r="D224" s="7"/>
      <c r="E224" s="7"/>
      <c r="F224" s="7"/>
      <c r="G224" s="7"/>
      <c r="H224" s="8"/>
      <c r="I224" s="8"/>
      <c r="J224" s="8"/>
      <c r="K224" s="8"/>
      <c r="L224" s="9"/>
      <c r="M224" s="9"/>
      <c r="N224" s="9"/>
      <c r="O224" s="9"/>
      <c r="P224" s="8"/>
      <c r="Q224" s="8"/>
      <c r="R224" s="8"/>
      <c r="S224" s="8"/>
      <c r="T224" s="8"/>
      <c r="U224" s="8"/>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DI224" s="6"/>
    </row>
    <row r="225" spans="1:113" ht="15" thickBot="1">
      <c r="A225" s="11"/>
      <c r="B225" s="10" t="s">
        <v>2</v>
      </c>
      <c r="C225" s="8"/>
      <c r="D225" s="8"/>
      <c r="E225" s="8"/>
      <c r="F225" s="8"/>
      <c r="G225" s="8"/>
      <c r="H225" s="8"/>
      <c r="I225" s="8"/>
      <c r="J225" s="8"/>
      <c r="K225" s="8"/>
      <c r="L225" s="9"/>
      <c r="M225" s="9"/>
      <c r="N225" s="9"/>
      <c r="O225" s="9"/>
      <c r="P225" s="8"/>
      <c r="Q225" s="8"/>
      <c r="R225" s="8"/>
      <c r="S225" s="8"/>
      <c r="T225" s="8"/>
      <c r="U225" s="8"/>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DI225" s="6"/>
    </row>
    <row r="226" spans="1:113" ht="14.25">
      <c r="A226" s="8"/>
      <c r="B226" s="12"/>
      <c r="C226" s="7"/>
      <c r="D226" s="7"/>
      <c r="E226" s="7"/>
      <c r="F226" s="7"/>
      <c r="G226" s="7"/>
      <c r="H226" s="7"/>
      <c r="I226" s="7"/>
      <c r="J226" s="7"/>
      <c r="K226" s="7"/>
      <c r="L226" s="13"/>
      <c r="M226" s="13"/>
      <c r="N226" s="13"/>
      <c r="O226" s="13"/>
      <c r="P226" s="7"/>
      <c r="Q226" s="7"/>
      <c r="R226" s="7"/>
      <c r="S226" s="7"/>
      <c r="T226" s="7"/>
      <c r="U226" s="7"/>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5"/>
    </row>
    <row r="227" spans="1:113" ht="12" customHeight="1">
      <c r="A227" s="8"/>
      <c r="B227" s="114" t="s">
        <v>45</v>
      </c>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5"/>
      <c r="AJ227" s="115"/>
      <c r="AK227" s="115"/>
      <c r="AL227" s="115"/>
      <c r="AM227" s="115"/>
      <c r="AN227" s="115"/>
      <c r="AO227" s="115"/>
      <c r="AP227" s="115"/>
      <c r="AQ227" s="115"/>
      <c r="AR227" s="115"/>
      <c r="AS227" s="115"/>
      <c r="AT227" s="115"/>
      <c r="AU227" s="115"/>
      <c r="AV227" s="115"/>
      <c r="AW227" s="115"/>
      <c r="AX227" s="116"/>
    </row>
    <row r="228" spans="1:113" ht="12" customHeight="1">
      <c r="A228" s="8"/>
      <c r="B228" s="114"/>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5"/>
      <c r="AJ228" s="115"/>
      <c r="AK228" s="115"/>
      <c r="AL228" s="115"/>
      <c r="AM228" s="115"/>
      <c r="AN228" s="115"/>
      <c r="AO228" s="115"/>
      <c r="AP228" s="115"/>
      <c r="AQ228" s="115"/>
      <c r="AR228" s="115"/>
      <c r="AS228" s="115"/>
      <c r="AT228" s="115"/>
      <c r="AU228" s="115"/>
      <c r="AV228" s="115"/>
      <c r="AW228" s="115"/>
      <c r="AX228" s="116"/>
      <c r="BC228" s="16"/>
    </row>
    <row r="229" spans="1:113" ht="12" customHeight="1">
      <c r="A229" s="8"/>
      <c r="B229" s="114"/>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c r="AJ229" s="115"/>
      <c r="AK229" s="115"/>
      <c r="AL229" s="115"/>
      <c r="AM229" s="115"/>
      <c r="AN229" s="115"/>
      <c r="AO229" s="115"/>
      <c r="AP229" s="115"/>
      <c r="AQ229" s="115"/>
      <c r="AR229" s="115"/>
      <c r="AS229" s="115"/>
      <c r="AT229" s="115"/>
      <c r="AU229" s="115"/>
      <c r="AV229" s="115"/>
      <c r="AW229" s="115"/>
      <c r="AX229" s="116"/>
    </row>
    <row r="230" spans="1:113" ht="12" customHeight="1">
      <c r="A230" s="8"/>
      <c r="B230" s="114"/>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5"/>
      <c r="AL230" s="115"/>
      <c r="AM230" s="115"/>
      <c r="AN230" s="115"/>
      <c r="AO230" s="115"/>
      <c r="AP230" s="115"/>
      <c r="AQ230" s="115"/>
      <c r="AR230" s="115"/>
      <c r="AS230" s="115"/>
      <c r="AT230" s="115"/>
      <c r="AU230" s="115"/>
      <c r="AV230" s="115"/>
      <c r="AW230" s="115"/>
      <c r="AX230" s="116"/>
    </row>
    <row r="231" spans="1:113" ht="12" customHeight="1">
      <c r="A231" s="8"/>
      <c r="B231" s="114"/>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5"/>
      <c r="AK231" s="115"/>
      <c r="AL231" s="115"/>
      <c r="AM231" s="115"/>
      <c r="AN231" s="115"/>
      <c r="AO231" s="115"/>
      <c r="AP231" s="115"/>
      <c r="AQ231" s="115"/>
      <c r="AR231" s="115"/>
      <c r="AS231" s="115"/>
      <c r="AT231" s="115"/>
      <c r="AU231" s="115"/>
      <c r="AV231" s="115"/>
      <c r="AW231" s="115"/>
      <c r="AX231" s="116"/>
    </row>
    <row r="232" spans="1:113" ht="15" thickBot="1">
      <c r="A232" s="17"/>
      <c r="B232" s="18"/>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20"/>
    </row>
    <row r="233" spans="1:113">
      <c r="B233" s="21"/>
    </row>
    <row r="234" spans="1:113" ht="15" thickBot="1">
      <c r="A234" s="11"/>
      <c r="B234" s="10" t="s">
        <v>3</v>
      </c>
      <c r="C234" s="8"/>
      <c r="D234" s="8"/>
      <c r="E234" s="8"/>
      <c r="F234" s="8"/>
      <c r="G234" s="8"/>
      <c r="H234" s="8"/>
      <c r="I234" s="8"/>
      <c r="J234" s="8"/>
      <c r="K234" s="8"/>
      <c r="L234" s="9"/>
      <c r="M234" s="9"/>
      <c r="N234" s="9"/>
      <c r="O234" s="9"/>
      <c r="P234" s="8"/>
      <c r="Q234" s="8"/>
      <c r="R234" s="8"/>
      <c r="S234" s="8"/>
      <c r="T234" s="8"/>
      <c r="U234" s="8"/>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DI234" s="6"/>
    </row>
    <row r="235" spans="1:113" ht="14.25">
      <c r="A235" s="8"/>
      <c r="B235" s="12"/>
      <c r="C235" s="7"/>
      <c r="D235" s="7"/>
      <c r="E235" s="7"/>
      <c r="F235" s="7"/>
      <c r="G235" s="7"/>
      <c r="H235" s="7"/>
      <c r="I235" s="7"/>
      <c r="J235" s="7"/>
      <c r="K235" s="7"/>
      <c r="L235" s="13"/>
      <c r="M235" s="13"/>
      <c r="N235" s="13"/>
      <c r="O235" s="13"/>
      <c r="P235" s="7"/>
      <c r="Q235" s="7"/>
      <c r="R235" s="7"/>
      <c r="S235" s="7"/>
      <c r="T235" s="7"/>
      <c r="U235" s="7"/>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5"/>
    </row>
    <row r="236" spans="1:113" ht="12" customHeight="1">
      <c r="A236" s="8"/>
      <c r="B236" s="114" t="s">
        <v>46</v>
      </c>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5"/>
      <c r="AJ236" s="115"/>
      <c r="AK236" s="115"/>
      <c r="AL236" s="115"/>
      <c r="AM236" s="115"/>
      <c r="AN236" s="115"/>
      <c r="AO236" s="115"/>
      <c r="AP236" s="115"/>
      <c r="AQ236" s="115"/>
      <c r="AR236" s="115"/>
      <c r="AS236" s="115"/>
      <c r="AT236" s="115"/>
      <c r="AU236" s="115"/>
      <c r="AV236" s="115"/>
      <c r="AW236" s="115"/>
      <c r="AX236" s="116"/>
    </row>
    <row r="237" spans="1:113" ht="12" customHeight="1">
      <c r="A237" s="8"/>
      <c r="B237" s="114"/>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15"/>
      <c r="AL237" s="115"/>
      <c r="AM237" s="115"/>
      <c r="AN237" s="115"/>
      <c r="AO237" s="115"/>
      <c r="AP237" s="115"/>
      <c r="AQ237" s="115"/>
      <c r="AR237" s="115"/>
      <c r="AS237" s="115"/>
      <c r="AT237" s="115"/>
      <c r="AU237" s="115"/>
      <c r="AV237" s="115"/>
      <c r="AW237" s="115"/>
      <c r="AX237" s="116"/>
      <c r="BC237" s="16"/>
    </row>
    <row r="238" spans="1:113" ht="12" customHeight="1">
      <c r="A238" s="8"/>
      <c r="B238" s="114"/>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5"/>
      <c r="AL238" s="115"/>
      <c r="AM238" s="115"/>
      <c r="AN238" s="115"/>
      <c r="AO238" s="115"/>
      <c r="AP238" s="115"/>
      <c r="AQ238" s="115"/>
      <c r="AR238" s="115"/>
      <c r="AS238" s="115"/>
      <c r="AT238" s="115"/>
      <c r="AU238" s="115"/>
      <c r="AV238" s="115"/>
      <c r="AW238" s="115"/>
      <c r="AX238" s="116"/>
    </row>
    <row r="239" spans="1:113" ht="12" customHeight="1">
      <c r="A239" s="8"/>
      <c r="B239" s="114"/>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5"/>
      <c r="AJ239" s="115"/>
      <c r="AK239" s="115"/>
      <c r="AL239" s="115"/>
      <c r="AM239" s="115"/>
      <c r="AN239" s="115"/>
      <c r="AO239" s="115"/>
      <c r="AP239" s="115"/>
      <c r="AQ239" s="115"/>
      <c r="AR239" s="115"/>
      <c r="AS239" s="115"/>
      <c r="AT239" s="115"/>
      <c r="AU239" s="115"/>
      <c r="AV239" s="115"/>
      <c r="AW239" s="115"/>
      <c r="AX239" s="116"/>
    </row>
    <row r="240" spans="1:113" ht="12" customHeight="1">
      <c r="A240" s="8"/>
      <c r="B240" s="114"/>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15"/>
      <c r="AL240" s="115"/>
      <c r="AM240" s="115"/>
      <c r="AN240" s="115"/>
      <c r="AO240" s="115"/>
      <c r="AP240" s="115"/>
      <c r="AQ240" s="115"/>
      <c r="AR240" s="115"/>
      <c r="AS240" s="115"/>
      <c r="AT240" s="115"/>
      <c r="AU240" s="115"/>
      <c r="AV240" s="115"/>
      <c r="AW240" s="115"/>
      <c r="AX240" s="116"/>
    </row>
    <row r="241" spans="1:251" ht="15" thickBot="1">
      <c r="A241" s="17"/>
      <c r="B241" s="18"/>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20"/>
    </row>
    <row r="242" spans="1:251">
      <c r="B242" s="21"/>
    </row>
    <row r="243" spans="1:251" ht="14.25">
      <c r="B243" s="10" t="s">
        <v>4</v>
      </c>
      <c r="C243" s="8"/>
      <c r="D243" s="8"/>
      <c r="E243" s="8"/>
      <c r="F243" s="8"/>
      <c r="G243" s="8"/>
      <c r="H243" s="8"/>
      <c r="I243" s="8"/>
      <c r="J243" s="8"/>
      <c r="K243" s="8"/>
      <c r="L243" s="9"/>
      <c r="M243" s="9"/>
      <c r="N243" s="9"/>
      <c r="O243" s="9"/>
      <c r="P243" s="8"/>
      <c r="Q243" s="8"/>
      <c r="R243" s="8"/>
      <c r="S243" s="8"/>
      <c r="T243" s="8"/>
      <c r="U243" s="8"/>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row>
    <row r="244" spans="1:251" ht="15" thickBot="1">
      <c r="B244" s="8"/>
      <c r="C244" s="8"/>
      <c r="D244" s="8"/>
      <c r="E244" s="8"/>
      <c r="F244" s="8"/>
      <c r="G244" s="8"/>
      <c r="H244" s="8"/>
      <c r="I244" s="8"/>
      <c r="J244" s="8"/>
      <c r="K244" s="8"/>
      <c r="L244" s="9"/>
      <c r="M244" s="9"/>
      <c r="N244" s="9"/>
      <c r="O244" s="9"/>
      <c r="P244" s="8"/>
      <c r="Q244" s="8"/>
      <c r="R244" s="8"/>
      <c r="S244" s="8"/>
      <c r="T244" s="8"/>
      <c r="U244" s="8"/>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22" t="s">
        <v>5</v>
      </c>
    </row>
    <row r="245" spans="1:251" s="16" customFormat="1" ht="13.5" customHeight="1">
      <c r="A245" s="8"/>
      <c r="B245" s="117" t="s">
        <v>6</v>
      </c>
      <c r="C245" s="118"/>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9"/>
      <c r="AA245" s="123" t="s">
        <v>11</v>
      </c>
      <c r="AB245" s="118"/>
      <c r="AC245" s="118"/>
      <c r="AD245" s="118"/>
      <c r="AE245" s="118"/>
      <c r="AF245" s="118"/>
      <c r="AG245" s="118"/>
      <c r="AH245" s="118"/>
      <c r="AI245" s="119"/>
      <c r="AJ245" s="123" t="s">
        <v>12</v>
      </c>
      <c r="AK245" s="118"/>
      <c r="AL245" s="118"/>
      <c r="AM245" s="118"/>
      <c r="AN245" s="118"/>
      <c r="AO245" s="118"/>
      <c r="AP245" s="118"/>
      <c r="AQ245" s="118"/>
      <c r="AR245" s="119"/>
      <c r="AS245" s="123" t="s">
        <v>7</v>
      </c>
      <c r="AT245" s="118"/>
      <c r="AU245" s="118"/>
      <c r="AV245" s="118"/>
      <c r="AW245" s="118"/>
      <c r="AX245" s="125"/>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c r="HC245" s="2"/>
      <c r="HD245" s="2"/>
      <c r="HE245" s="2"/>
      <c r="HF245" s="2"/>
      <c r="HG245" s="2"/>
      <c r="HH245" s="2"/>
      <c r="HI245" s="2"/>
      <c r="HJ245" s="2"/>
      <c r="HK245" s="2"/>
      <c r="HL245" s="2"/>
      <c r="HM245" s="2"/>
      <c r="HN245" s="2"/>
      <c r="HO245" s="2"/>
      <c r="HP245" s="2"/>
      <c r="HQ245" s="2"/>
      <c r="HR245" s="2"/>
      <c r="HS245" s="2"/>
      <c r="HT245" s="2"/>
      <c r="HU245" s="2"/>
      <c r="HV245" s="2"/>
      <c r="HW245" s="2"/>
      <c r="HX245" s="2"/>
      <c r="HY245" s="2"/>
      <c r="HZ245" s="2"/>
      <c r="IA245" s="2"/>
      <c r="IB245" s="2"/>
      <c r="IC245" s="2"/>
      <c r="ID245" s="2"/>
      <c r="IE245" s="2"/>
      <c r="IF245" s="2"/>
      <c r="IG245" s="2"/>
      <c r="IH245" s="2"/>
      <c r="II245" s="2"/>
      <c r="IJ245" s="2"/>
      <c r="IK245" s="2"/>
      <c r="IL245" s="2"/>
      <c r="IM245" s="2"/>
      <c r="IN245" s="2"/>
      <c r="IO245" s="2"/>
      <c r="IP245" s="2"/>
      <c r="IQ245" s="2"/>
    </row>
    <row r="246" spans="1:251" s="16" customFormat="1" ht="13.5">
      <c r="A246" s="8"/>
      <c r="B246" s="120"/>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2"/>
      <c r="AA246" s="124"/>
      <c r="AB246" s="121"/>
      <c r="AC246" s="121"/>
      <c r="AD246" s="121"/>
      <c r="AE246" s="121"/>
      <c r="AF246" s="121"/>
      <c r="AG246" s="121"/>
      <c r="AH246" s="121"/>
      <c r="AI246" s="122"/>
      <c r="AJ246" s="124"/>
      <c r="AK246" s="121"/>
      <c r="AL246" s="121"/>
      <c r="AM246" s="121"/>
      <c r="AN246" s="121"/>
      <c r="AO246" s="121"/>
      <c r="AP246" s="121"/>
      <c r="AQ246" s="121"/>
      <c r="AR246" s="122"/>
      <c r="AS246" s="124"/>
      <c r="AT246" s="121"/>
      <c r="AU246" s="121"/>
      <c r="AV246" s="121"/>
      <c r="AW246" s="121"/>
      <c r="AX246" s="126"/>
      <c r="AY246" s="2"/>
      <c r="AZ246" s="2"/>
      <c r="BA246" s="2"/>
      <c r="BB246" s="23"/>
      <c r="BC246" s="24"/>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c r="HC246" s="2"/>
      <c r="HD246" s="2"/>
      <c r="HE246" s="2"/>
      <c r="HF246" s="2"/>
      <c r="HG246" s="2"/>
      <c r="HH246" s="2"/>
      <c r="HI246" s="2"/>
      <c r="HJ246" s="2"/>
      <c r="HK246" s="2"/>
      <c r="HL246" s="2"/>
      <c r="HM246" s="2"/>
      <c r="HN246" s="2"/>
      <c r="HO246" s="2"/>
      <c r="HP246" s="2"/>
      <c r="HQ246" s="2"/>
      <c r="HR246" s="2"/>
      <c r="HS246" s="2"/>
      <c r="HT246" s="2"/>
      <c r="HU246" s="2"/>
      <c r="HV246" s="2"/>
      <c r="HW246" s="2"/>
      <c r="HX246" s="2"/>
      <c r="HY246" s="2"/>
      <c r="HZ246" s="2"/>
      <c r="IA246" s="2"/>
      <c r="IB246" s="2"/>
      <c r="IC246" s="2"/>
      <c r="ID246" s="2"/>
      <c r="IE246" s="2"/>
      <c r="IF246" s="2"/>
      <c r="IG246" s="2"/>
      <c r="IH246" s="2"/>
      <c r="II246" s="2"/>
      <c r="IJ246" s="2"/>
      <c r="IK246" s="2"/>
      <c r="IL246" s="2"/>
      <c r="IM246" s="2"/>
      <c r="IN246" s="2"/>
      <c r="IO246" s="2"/>
      <c r="IP246" s="2"/>
      <c r="IQ246" s="2"/>
    </row>
    <row r="247" spans="1:251" s="16" customFormat="1" ht="18.75" customHeight="1">
      <c r="A247" s="8"/>
      <c r="B247" s="25"/>
      <c r="C247" s="89" t="s">
        <v>43</v>
      </c>
      <c r="D247" s="90"/>
      <c r="E247" s="90"/>
      <c r="F247" s="90"/>
      <c r="G247" s="90"/>
      <c r="H247" s="90"/>
      <c r="I247" s="90"/>
      <c r="J247" s="90"/>
      <c r="K247" s="90"/>
      <c r="L247" s="90"/>
      <c r="M247" s="90"/>
      <c r="N247" s="90"/>
      <c r="O247" s="90"/>
      <c r="P247" s="90"/>
      <c r="Q247" s="90"/>
      <c r="R247" s="90"/>
      <c r="S247" s="90"/>
      <c r="T247" s="90"/>
      <c r="U247" s="90"/>
      <c r="V247" s="90"/>
      <c r="W247" s="90"/>
      <c r="X247" s="90"/>
      <c r="Y247" s="90"/>
      <c r="Z247" s="91"/>
      <c r="AA247" s="92">
        <v>0</v>
      </c>
      <c r="AB247" s="93"/>
      <c r="AC247" s="93"/>
      <c r="AD247" s="93"/>
      <c r="AE247" s="93"/>
      <c r="AF247" s="93"/>
      <c r="AG247" s="93"/>
      <c r="AH247" s="93"/>
      <c r="AI247" s="94"/>
      <c r="AJ247" s="92">
        <v>1097</v>
      </c>
      <c r="AK247" s="93"/>
      <c r="AL247" s="93"/>
      <c r="AM247" s="93"/>
      <c r="AN247" s="93"/>
      <c r="AO247" s="93"/>
      <c r="AP247" s="93"/>
      <c r="AQ247" s="93"/>
      <c r="AR247" s="94"/>
      <c r="AS247" s="95"/>
      <c r="AT247" s="96"/>
      <c r="AU247" s="96"/>
      <c r="AV247" s="96"/>
      <c r="AW247" s="96"/>
      <c r="AX247" s="97"/>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c r="HC247" s="2"/>
      <c r="HD247" s="2"/>
      <c r="HE247" s="2"/>
      <c r="HF247" s="2"/>
      <c r="HG247" s="2"/>
      <c r="HH247" s="2"/>
      <c r="HI247" s="2"/>
      <c r="HJ247" s="2"/>
      <c r="HK247" s="2"/>
      <c r="HL247" s="2"/>
      <c r="HM247" s="2"/>
      <c r="HN247" s="2"/>
      <c r="HO247" s="2"/>
      <c r="HP247" s="2"/>
      <c r="HQ247" s="2"/>
      <c r="HR247" s="2"/>
      <c r="HS247" s="2"/>
      <c r="HT247" s="2"/>
      <c r="HU247" s="2"/>
      <c r="HV247" s="2"/>
      <c r="HW247" s="2"/>
      <c r="HX247" s="2"/>
      <c r="HY247" s="2"/>
      <c r="HZ247" s="2"/>
      <c r="IA247" s="2"/>
      <c r="IB247" s="2"/>
      <c r="IC247" s="2"/>
      <c r="ID247" s="2"/>
      <c r="IE247" s="2"/>
      <c r="IF247" s="2"/>
      <c r="IG247" s="2"/>
      <c r="IH247" s="2"/>
      <c r="II247" s="2"/>
      <c r="IJ247" s="2"/>
      <c r="IK247" s="2"/>
      <c r="IL247" s="2"/>
      <c r="IM247" s="2"/>
      <c r="IN247" s="2"/>
      <c r="IO247" s="2"/>
      <c r="IP247" s="2"/>
      <c r="IQ247" s="2"/>
    </row>
    <row r="248" spans="1:251" s="16" customFormat="1" ht="18.75" customHeight="1" thickBot="1">
      <c r="A248" s="17"/>
      <c r="B248" s="98" t="s">
        <v>13</v>
      </c>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100"/>
      <c r="AA248" s="101">
        <f>SUM($AA$247:$AA$247)</f>
        <v>0</v>
      </c>
      <c r="AB248" s="102"/>
      <c r="AC248" s="102"/>
      <c r="AD248" s="102"/>
      <c r="AE248" s="102"/>
      <c r="AF248" s="102"/>
      <c r="AG248" s="102"/>
      <c r="AH248" s="102"/>
      <c r="AI248" s="103"/>
      <c r="AJ248" s="101">
        <f>SUM($AJ$247:$AJ$247)</f>
        <v>1097</v>
      </c>
      <c r="AK248" s="102"/>
      <c r="AL248" s="102"/>
      <c r="AM248" s="102"/>
      <c r="AN248" s="102"/>
      <c r="AO248" s="102"/>
      <c r="AP248" s="102"/>
      <c r="AQ248" s="102"/>
      <c r="AR248" s="103"/>
      <c r="AS248" s="104"/>
      <c r="AT248" s="105"/>
      <c r="AU248" s="105"/>
      <c r="AV248" s="105"/>
      <c r="AW248" s="105"/>
      <c r="AX248" s="106"/>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c r="HC248" s="2"/>
      <c r="HD248" s="2"/>
      <c r="HE248" s="2"/>
      <c r="HF248" s="2"/>
      <c r="HG248" s="2"/>
      <c r="HH248" s="2"/>
      <c r="HI248" s="2"/>
      <c r="HJ248" s="2"/>
      <c r="HK248" s="2"/>
      <c r="HL248" s="2"/>
      <c r="HM248" s="2"/>
      <c r="HN248" s="2"/>
      <c r="HO248" s="2"/>
      <c r="HP248" s="2"/>
      <c r="HQ248" s="2"/>
      <c r="HR248" s="2"/>
      <c r="HS248" s="2"/>
      <c r="HT248" s="2"/>
      <c r="HU248" s="2"/>
      <c r="HV248" s="2"/>
      <c r="HW248" s="2"/>
      <c r="HX248" s="2"/>
      <c r="HY248" s="2"/>
      <c r="HZ248" s="2"/>
      <c r="IA248" s="2"/>
      <c r="IB248" s="2"/>
      <c r="IC248" s="2"/>
      <c r="ID248" s="2"/>
      <c r="IE248" s="2"/>
      <c r="IF248" s="2"/>
      <c r="IG248" s="2"/>
      <c r="IH248" s="2"/>
      <c r="II248" s="2"/>
      <c r="IJ248" s="2"/>
      <c r="IK248" s="2"/>
      <c r="IL248" s="2"/>
      <c r="IM248" s="2"/>
      <c r="IN248" s="2"/>
      <c r="IO248" s="2"/>
      <c r="IP248" s="2"/>
      <c r="IQ248" s="2"/>
    </row>
    <row r="250" spans="1:251" ht="18.75">
      <c r="A250" s="1" t="s">
        <v>0</v>
      </c>
      <c r="AW250" s="3"/>
      <c r="AX250" s="4"/>
      <c r="AY250" s="3"/>
    </row>
    <row r="252" spans="1:251" ht="18.75">
      <c r="B252" s="107" t="s">
        <v>8</v>
      </c>
      <c r="C252" s="108"/>
      <c r="D252" s="108"/>
      <c r="E252" s="108"/>
      <c r="F252" s="108"/>
      <c r="G252" s="108"/>
      <c r="H252" s="108"/>
      <c r="I252" s="108"/>
      <c r="J252" s="108"/>
      <c r="K252" s="108"/>
      <c r="L252" s="108"/>
      <c r="M252" s="108"/>
      <c r="N252" s="108"/>
      <c r="O252" s="108"/>
      <c r="P252" s="108"/>
      <c r="Q252" s="108"/>
      <c r="R252" s="108"/>
      <c r="S252" s="108"/>
      <c r="T252" s="108"/>
      <c r="U252" s="108"/>
      <c r="V252" s="108"/>
      <c r="W252" s="108"/>
      <c r="X252" s="108"/>
      <c r="Y252" s="108"/>
      <c r="Z252" s="108"/>
      <c r="AA252" s="108"/>
      <c r="AB252" s="108"/>
      <c r="AC252" s="108"/>
      <c r="AD252" s="108"/>
      <c r="AE252" s="108"/>
      <c r="AF252" s="108"/>
      <c r="AG252" s="108"/>
      <c r="AH252" s="108"/>
      <c r="AI252" s="108"/>
      <c r="AJ252" s="108"/>
      <c r="AK252" s="108"/>
      <c r="AL252" s="108"/>
      <c r="AM252" s="108"/>
      <c r="AN252" s="108"/>
      <c r="AO252" s="108"/>
      <c r="AP252" s="108"/>
      <c r="AQ252" s="108"/>
      <c r="AR252" s="108"/>
      <c r="AS252" s="108"/>
      <c r="AT252" s="108"/>
      <c r="AU252" s="108"/>
      <c r="AV252" s="108"/>
      <c r="AW252" s="108"/>
      <c r="AX252" s="108"/>
    </row>
    <row r="253" spans="1:251">
      <c r="Z253" s="5"/>
      <c r="AD253" s="5"/>
      <c r="AE253" s="5"/>
      <c r="AF253" s="5"/>
      <c r="AG253" s="5"/>
      <c r="AH253" s="5"/>
      <c r="AI253" s="5"/>
      <c r="AO253" s="5"/>
    </row>
    <row r="254" spans="1:251" ht="13.5" thickBot="1">
      <c r="Z254" s="5"/>
      <c r="AD254" s="5"/>
      <c r="AE254" s="5"/>
      <c r="AF254" s="5"/>
      <c r="AG254" s="5"/>
      <c r="AH254" s="5"/>
      <c r="AI254" s="5"/>
      <c r="AO254" s="5"/>
      <c r="DI254" s="6"/>
    </row>
    <row r="255" spans="1:251" ht="24.75" customHeight="1" thickBot="1">
      <c r="B255" s="109" t="s">
        <v>1</v>
      </c>
      <c r="C255" s="110"/>
      <c r="D255" s="110"/>
      <c r="E255" s="110"/>
      <c r="F255" s="110"/>
      <c r="G255" s="110"/>
      <c r="H255" s="111" t="s">
        <v>47</v>
      </c>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c r="AO255" s="112"/>
      <c r="AP255" s="112"/>
      <c r="AQ255" s="112"/>
      <c r="AR255" s="112"/>
      <c r="AS255" s="112"/>
      <c r="AT255" s="112"/>
      <c r="AU255" s="112"/>
      <c r="AV255" s="112"/>
      <c r="AW255" s="112"/>
      <c r="AX255" s="113"/>
      <c r="DI255" s="6"/>
    </row>
    <row r="256" spans="1:251" ht="14.25">
      <c r="B256" s="7"/>
      <c r="C256" s="7"/>
      <c r="D256" s="7"/>
      <c r="E256" s="7"/>
      <c r="F256" s="7"/>
      <c r="G256" s="7"/>
      <c r="H256" s="8"/>
      <c r="I256" s="8"/>
      <c r="J256" s="8"/>
      <c r="K256" s="8"/>
      <c r="L256" s="9"/>
      <c r="M256" s="9"/>
      <c r="N256" s="9"/>
      <c r="O256" s="9"/>
      <c r="P256" s="8"/>
      <c r="Q256" s="8"/>
      <c r="R256" s="8"/>
      <c r="S256" s="8"/>
      <c r="T256" s="8"/>
      <c r="U256" s="8"/>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DI256" s="6"/>
    </row>
    <row r="257" spans="1:113" ht="15" thickBot="1">
      <c r="A257" s="11"/>
      <c r="B257" s="10" t="s">
        <v>2</v>
      </c>
      <c r="C257" s="8"/>
      <c r="D257" s="8"/>
      <c r="E257" s="8"/>
      <c r="F257" s="8"/>
      <c r="G257" s="8"/>
      <c r="H257" s="8"/>
      <c r="I257" s="8"/>
      <c r="J257" s="8"/>
      <c r="K257" s="8"/>
      <c r="L257" s="9"/>
      <c r="M257" s="9"/>
      <c r="N257" s="9"/>
      <c r="O257" s="9"/>
      <c r="P257" s="8"/>
      <c r="Q257" s="8"/>
      <c r="R257" s="8"/>
      <c r="S257" s="8"/>
      <c r="T257" s="8"/>
      <c r="U257" s="8"/>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DI257" s="6"/>
    </row>
    <row r="258" spans="1:113" ht="14.25">
      <c r="A258" s="8"/>
      <c r="B258" s="12"/>
      <c r="C258" s="7"/>
      <c r="D258" s="7"/>
      <c r="E258" s="7"/>
      <c r="F258" s="7"/>
      <c r="G258" s="7"/>
      <c r="H258" s="7"/>
      <c r="I258" s="7"/>
      <c r="J258" s="7"/>
      <c r="K258" s="7"/>
      <c r="L258" s="13"/>
      <c r="M258" s="13"/>
      <c r="N258" s="13"/>
      <c r="O258" s="13"/>
      <c r="P258" s="7"/>
      <c r="Q258" s="7"/>
      <c r="R258" s="7"/>
      <c r="S258" s="7"/>
      <c r="T258" s="7"/>
      <c r="U258" s="7"/>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5"/>
    </row>
    <row r="259" spans="1:113" ht="12" customHeight="1">
      <c r="A259" s="8"/>
      <c r="B259" s="114" t="s">
        <v>48</v>
      </c>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5"/>
      <c r="AJ259" s="115"/>
      <c r="AK259" s="115"/>
      <c r="AL259" s="115"/>
      <c r="AM259" s="115"/>
      <c r="AN259" s="115"/>
      <c r="AO259" s="115"/>
      <c r="AP259" s="115"/>
      <c r="AQ259" s="115"/>
      <c r="AR259" s="115"/>
      <c r="AS259" s="115"/>
      <c r="AT259" s="115"/>
      <c r="AU259" s="115"/>
      <c r="AV259" s="115"/>
      <c r="AW259" s="115"/>
      <c r="AX259" s="116"/>
    </row>
    <row r="260" spans="1:113" ht="12" customHeight="1">
      <c r="A260" s="8"/>
      <c r="B260" s="114"/>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5"/>
      <c r="AL260" s="115"/>
      <c r="AM260" s="115"/>
      <c r="AN260" s="115"/>
      <c r="AO260" s="115"/>
      <c r="AP260" s="115"/>
      <c r="AQ260" s="115"/>
      <c r="AR260" s="115"/>
      <c r="AS260" s="115"/>
      <c r="AT260" s="115"/>
      <c r="AU260" s="115"/>
      <c r="AV260" s="115"/>
      <c r="AW260" s="115"/>
      <c r="AX260" s="116"/>
    </row>
    <row r="261" spans="1:113" ht="12" customHeight="1">
      <c r="A261" s="8"/>
      <c r="B261" s="114"/>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5"/>
      <c r="AJ261" s="115"/>
      <c r="AK261" s="115"/>
      <c r="AL261" s="115"/>
      <c r="AM261" s="115"/>
      <c r="AN261" s="115"/>
      <c r="AO261" s="115"/>
      <c r="AP261" s="115"/>
      <c r="AQ261" s="115"/>
      <c r="AR261" s="115"/>
      <c r="AS261" s="115"/>
      <c r="AT261" s="115"/>
      <c r="AU261" s="115"/>
      <c r="AV261" s="115"/>
      <c r="AW261" s="115"/>
      <c r="AX261" s="116"/>
      <c r="BC261" s="16"/>
    </row>
    <row r="262" spans="1:113" ht="12" customHeight="1">
      <c r="A262" s="8"/>
      <c r="B262" s="114"/>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5"/>
      <c r="AJ262" s="115"/>
      <c r="AK262" s="115"/>
      <c r="AL262" s="115"/>
      <c r="AM262" s="115"/>
      <c r="AN262" s="115"/>
      <c r="AO262" s="115"/>
      <c r="AP262" s="115"/>
      <c r="AQ262" s="115"/>
      <c r="AR262" s="115"/>
      <c r="AS262" s="115"/>
      <c r="AT262" s="115"/>
      <c r="AU262" s="115"/>
      <c r="AV262" s="115"/>
      <c r="AW262" s="115"/>
      <c r="AX262" s="116"/>
    </row>
    <row r="263" spans="1:113" ht="12" customHeight="1">
      <c r="A263" s="8"/>
      <c r="B263" s="114"/>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5"/>
      <c r="AL263" s="115"/>
      <c r="AM263" s="115"/>
      <c r="AN263" s="115"/>
      <c r="AO263" s="115"/>
      <c r="AP263" s="115"/>
      <c r="AQ263" s="115"/>
      <c r="AR263" s="115"/>
      <c r="AS263" s="115"/>
      <c r="AT263" s="115"/>
      <c r="AU263" s="115"/>
      <c r="AV263" s="115"/>
      <c r="AW263" s="115"/>
      <c r="AX263" s="116"/>
    </row>
    <row r="264" spans="1:113" ht="12" customHeight="1">
      <c r="A264" s="8"/>
      <c r="B264" s="114"/>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5"/>
      <c r="AL264" s="115"/>
      <c r="AM264" s="115"/>
      <c r="AN264" s="115"/>
      <c r="AO264" s="115"/>
      <c r="AP264" s="115"/>
      <c r="AQ264" s="115"/>
      <c r="AR264" s="115"/>
      <c r="AS264" s="115"/>
      <c r="AT264" s="115"/>
      <c r="AU264" s="115"/>
      <c r="AV264" s="115"/>
      <c r="AW264" s="115"/>
      <c r="AX264" s="116"/>
    </row>
    <row r="265" spans="1:113" ht="15" thickBot="1">
      <c r="A265" s="17"/>
      <c r="B265" s="18"/>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20"/>
    </row>
    <row r="266" spans="1:113">
      <c r="B266" s="21"/>
    </row>
    <row r="267" spans="1:113" ht="15" thickBot="1">
      <c r="A267" s="11"/>
      <c r="B267" s="10" t="s">
        <v>3</v>
      </c>
      <c r="C267" s="8"/>
      <c r="D267" s="8"/>
      <c r="E267" s="8"/>
      <c r="F267" s="8"/>
      <c r="G267" s="8"/>
      <c r="H267" s="8"/>
      <c r="I267" s="8"/>
      <c r="J267" s="8"/>
      <c r="K267" s="8"/>
      <c r="L267" s="9"/>
      <c r="M267" s="9"/>
      <c r="N267" s="9"/>
      <c r="O267" s="9"/>
      <c r="P267" s="8"/>
      <c r="Q267" s="8"/>
      <c r="R267" s="8"/>
      <c r="S267" s="8"/>
      <c r="T267" s="8"/>
      <c r="U267" s="8"/>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DI267" s="6"/>
    </row>
    <row r="268" spans="1:113" ht="14.25">
      <c r="A268" s="8"/>
      <c r="B268" s="12"/>
      <c r="C268" s="7"/>
      <c r="D268" s="7"/>
      <c r="E268" s="7"/>
      <c r="F268" s="7"/>
      <c r="G268" s="7"/>
      <c r="H268" s="7"/>
      <c r="I268" s="7"/>
      <c r="J268" s="7"/>
      <c r="K268" s="7"/>
      <c r="L268" s="13"/>
      <c r="M268" s="13"/>
      <c r="N268" s="13"/>
      <c r="O268" s="13"/>
      <c r="P268" s="7"/>
      <c r="Q268" s="7"/>
      <c r="R268" s="7"/>
      <c r="S268" s="7"/>
      <c r="T268" s="7"/>
      <c r="U268" s="7"/>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5"/>
    </row>
    <row r="269" spans="1:113" ht="12" customHeight="1">
      <c r="A269" s="8"/>
      <c r="B269" s="114" t="s">
        <v>49</v>
      </c>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5"/>
      <c r="AL269" s="115"/>
      <c r="AM269" s="115"/>
      <c r="AN269" s="115"/>
      <c r="AO269" s="115"/>
      <c r="AP269" s="115"/>
      <c r="AQ269" s="115"/>
      <c r="AR269" s="115"/>
      <c r="AS269" s="115"/>
      <c r="AT269" s="115"/>
      <c r="AU269" s="115"/>
      <c r="AV269" s="115"/>
      <c r="AW269" s="115"/>
      <c r="AX269" s="116"/>
    </row>
    <row r="270" spans="1:113" ht="12" customHeight="1">
      <c r="A270" s="8"/>
      <c r="B270" s="114"/>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5"/>
      <c r="AL270" s="115"/>
      <c r="AM270" s="115"/>
      <c r="AN270" s="115"/>
      <c r="AO270" s="115"/>
      <c r="AP270" s="115"/>
      <c r="AQ270" s="115"/>
      <c r="AR270" s="115"/>
      <c r="AS270" s="115"/>
      <c r="AT270" s="115"/>
      <c r="AU270" s="115"/>
      <c r="AV270" s="115"/>
      <c r="AW270" s="115"/>
      <c r="AX270" s="116"/>
      <c r="BC270" s="16"/>
    </row>
    <row r="271" spans="1:113" ht="12" customHeight="1">
      <c r="A271" s="8"/>
      <c r="B271" s="114"/>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5"/>
      <c r="AL271" s="115"/>
      <c r="AM271" s="115"/>
      <c r="AN271" s="115"/>
      <c r="AO271" s="115"/>
      <c r="AP271" s="115"/>
      <c r="AQ271" s="115"/>
      <c r="AR271" s="115"/>
      <c r="AS271" s="115"/>
      <c r="AT271" s="115"/>
      <c r="AU271" s="115"/>
      <c r="AV271" s="115"/>
      <c r="AW271" s="115"/>
      <c r="AX271" s="116"/>
    </row>
    <row r="272" spans="1:113" ht="12" customHeight="1">
      <c r="A272" s="8"/>
      <c r="B272" s="114"/>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5"/>
      <c r="AL272" s="115"/>
      <c r="AM272" s="115"/>
      <c r="AN272" s="115"/>
      <c r="AO272" s="115"/>
      <c r="AP272" s="115"/>
      <c r="AQ272" s="115"/>
      <c r="AR272" s="115"/>
      <c r="AS272" s="115"/>
      <c r="AT272" s="115"/>
      <c r="AU272" s="115"/>
      <c r="AV272" s="115"/>
      <c r="AW272" s="115"/>
      <c r="AX272" s="116"/>
    </row>
    <row r="273" spans="1:251" ht="12" customHeight="1">
      <c r="A273" s="8"/>
      <c r="B273" s="114"/>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5"/>
      <c r="AL273" s="115"/>
      <c r="AM273" s="115"/>
      <c r="AN273" s="115"/>
      <c r="AO273" s="115"/>
      <c r="AP273" s="115"/>
      <c r="AQ273" s="115"/>
      <c r="AR273" s="115"/>
      <c r="AS273" s="115"/>
      <c r="AT273" s="115"/>
      <c r="AU273" s="115"/>
      <c r="AV273" s="115"/>
      <c r="AW273" s="115"/>
      <c r="AX273" s="116"/>
    </row>
    <row r="274" spans="1:251" ht="15" thickBot="1">
      <c r="A274" s="17"/>
      <c r="B274" s="18"/>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20"/>
    </row>
    <row r="275" spans="1:251">
      <c r="B275" s="21"/>
    </row>
    <row r="276" spans="1:251" ht="14.25">
      <c r="B276" s="10" t="s">
        <v>4</v>
      </c>
      <c r="C276" s="8"/>
      <c r="D276" s="8"/>
      <c r="E276" s="8"/>
      <c r="F276" s="8"/>
      <c r="G276" s="8"/>
      <c r="H276" s="8"/>
      <c r="I276" s="8"/>
      <c r="J276" s="8"/>
      <c r="K276" s="8"/>
      <c r="L276" s="9"/>
      <c r="M276" s="9"/>
      <c r="N276" s="9"/>
      <c r="O276" s="9"/>
      <c r="P276" s="8"/>
      <c r="Q276" s="8"/>
      <c r="R276" s="8"/>
      <c r="S276" s="8"/>
      <c r="T276" s="8"/>
      <c r="U276" s="8"/>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row>
    <row r="277" spans="1:251" ht="15" thickBot="1">
      <c r="B277" s="8"/>
      <c r="C277" s="8"/>
      <c r="D277" s="8"/>
      <c r="E277" s="8"/>
      <c r="F277" s="8"/>
      <c r="G277" s="8"/>
      <c r="H277" s="8"/>
      <c r="I277" s="8"/>
      <c r="J277" s="8"/>
      <c r="K277" s="8"/>
      <c r="L277" s="9"/>
      <c r="M277" s="9"/>
      <c r="N277" s="9"/>
      <c r="O277" s="9"/>
      <c r="P277" s="8"/>
      <c r="Q277" s="8"/>
      <c r="R277" s="8"/>
      <c r="S277" s="8"/>
      <c r="T277" s="8"/>
      <c r="U277" s="8"/>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22" t="s">
        <v>5</v>
      </c>
    </row>
    <row r="278" spans="1:251" s="16" customFormat="1" ht="13.5" customHeight="1">
      <c r="A278" s="8"/>
      <c r="B278" s="117" t="s">
        <v>6</v>
      </c>
      <c r="C278" s="118"/>
      <c r="D278" s="118"/>
      <c r="E278" s="118"/>
      <c r="F278" s="118"/>
      <c r="G278" s="118"/>
      <c r="H278" s="118"/>
      <c r="I278" s="118"/>
      <c r="J278" s="118"/>
      <c r="K278" s="118"/>
      <c r="L278" s="118"/>
      <c r="M278" s="118"/>
      <c r="N278" s="118"/>
      <c r="O278" s="118"/>
      <c r="P278" s="118"/>
      <c r="Q278" s="118"/>
      <c r="R278" s="118"/>
      <c r="S278" s="118"/>
      <c r="T278" s="118"/>
      <c r="U278" s="118"/>
      <c r="V278" s="118"/>
      <c r="W278" s="118"/>
      <c r="X278" s="118"/>
      <c r="Y278" s="118"/>
      <c r="Z278" s="119"/>
      <c r="AA278" s="123" t="s">
        <v>11</v>
      </c>
      <c r="AB278" s="118"/>
      <c r="AC278" s="118"/>
      <c r="AD278" s="118"/>
      <c r="AE278" s="118"/>
      <c r="AF278" s="118"/>
      <c r="AG278" s="118"/>
      <c r="AH278" s="118"/>
      <c r="AI278" s="119"/>
      <c r="AJ278" s="123" t="s">
        <v>12</v>
      </c>
      <c r="AK278" s="118"/>
      <c r="AL278" s="118"/>
      <c r="AM278" s="118"/>
      <c r="AN278" s="118"/>
      <c r="AO278" s="118"/>
      <c r="AP278" s="118"/>
      <c r="AQ278" s="118"/>
      <c r="AR278" s="119"/>
      <c r="AS278" s="123" t="s">
        <v>7</v>
      </c>
      <c r="AT278" s="118"/>
      <c r="AU278" s="118"/>
      <c r="AV278" s="118"/>
      <c r="AW278" s="118"/>
      <c r="AX278" s="125"/>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c r="HC278" s="2"/>
      <c r="HD278" s="2"/>
      <c r="HE278" s="2"/>
      <c r="HF278" s="2"/>
      <c r="HG278" s="2"/>
      <c r="HH278" s="2"/>
      <c r="HI278" s="2"/>
      <c r="HJ278" s="2"/>
      <c r="HK278" s="2"/>
      <c r="HL278" s="2"/>
      <c r="HM278" s="2"/>
      <c r="HN278" s="2"/>
      <c r="HO278" s="2"/>
      <c r="HP278" s="2"/>
      <c r="HQ278" s="2"/>
      <c r="HR278" s="2"/>
      <c r="HS278" s="2"/>
      <c r="HT278" s="2"/>
      <c r="HU278" s="2"/>
      <c r="HV278" s="2"/>
      <c r="HW278" s="2"/>
      <c r="HX278" s="2"/>
      <c r="HY278" s="2"/>
      <c r="HZ278" s="2"/>
      <c r="IA278" s="2"/>
      <c r="IB278" s="2"/>
      <c r="IC278" s="2"/>
      <c r="ID278" s="2"/>
      <c r="IE278" s="2"/>
      <c r="IF278" s="2"/>
      <c r="IG278" s="2"/>
      <c r="IH278" s="2"/>
      <c r="II278" s="2"/>
      <c r="IJ278" s="2"/>
      <c r="IK278" s="2"/>
      <c r="IL278" s="2"/>
      <c r="IM278" s="2"/>
      <c r="IN278" s="2"/>
      <c r="IO278" s="2"/>
      <c r="IP278" s="2"/>
      <c r="IQ278" s="2"/>
    </row>
    <row r="279" spans="1:251" s="16" customFormat="1" ht="13.5">
      <c r="A279" s="8"/>
      <c r="B279" s="120"/>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2"/>
      <c r="AA279" s="124"/>
      <c r="AB279" s="121"/>
      <c r="AC279" s="121"/>
      <c r="AD279" s="121"/>
      <c r="AE279" s="121"/>
      <c r="AF279" s="121"/>
      <c r="AG279" s="121"/>
      <c r="AH279" s="121"/>
      <c r="AI279" s="122"/>
      <c r="AJ279" s="124"/>
      <c r="AK279" s="121"/>
      <c r="AL279" s="121"/>
      <c r="AM279" s="121"/>
      <c r="AN279" s="121"/>
      <c r="AO279" s="121"/>
      <c r="AP279" s="121"/>
      <c r="AQ279" s="121"/>
      <c r="AR279" s="122"/>
      <c r="AS279" s="124"/>
      <c r="AT279" s="121"/>
      <c r="AU279" s="121"/>
      <c r="AV279" s="121"/>
      <c r="AW279" s="121"/>
      <c r="AX279" s="126"/>
      <c r="AY279" s="2"/>
      <c r="AZ279" s="2"/>
      <c r="BA279" s="2"/>
      <c r="BB279" s="23"/>
      <c r="BC279" s="24"/>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c r="HC279" s="2"/>
      <c r="HD279" s="2"/>
      <c r="HE279" s="2"/>
      <c r="HF279" s="2"/>
      <c r="HG279" s="2"/>
      <c r="HH279" s="2"/>
      <c r="HI279" s="2"/>
      <c r="HJ279" s="2"/>
      <c r="HK279" s="2"/>
      <c r="HL279" s="2"/>
      <c r="HM279" s="2"/>
      <c r="HN279" s="2"/>
      <c r="HO279" s="2"/>
      <c r="HP279" s="2"/>
      <c r="HQ279" s="2"/>
      <c r="HR279" s="2"/>
      <c r="HS279" s="2"/>
      <c r="HT279" s="2"/>
      <c r="HU279" s="2"/>
      <c r="HV279" s="2"/>
      <c r="HW279" s="2"/>
      <c r="HX279" s="2"/>
      <c r="HY279" s="2"/>
      <c r="HZ279" s="2"/>
      <c r="IA279" s="2"/>
      <c r="IB279" s="2"/>
      <c r="IC279" s="2"/>
      <c r="ID279" s="2"/>
      <c r="IE279" s="2"/>
      <c r="IF279" s="2"/>
      <c r="IG279" s="2"/>
      <c r="IH279" s="2"/>
      <c r="II279" s="2"/>
      <c r="IJ279" s="2"/>
      <c r="IK279" s="2"/>
      <c r="IL279" s="2"/>
      <c r="IM279" s="2"/>
      <c r="IN279" s="2"/>
      <c r="IO279" s="2"/>
      <c r="IP279" s="2"/>
      <c r="IQ279" s="2"/>
    </row>
    <row r="280" spans="1:251" s="16" customFormat="1" ht="18.75" customHeight="1">
      <c r="A280" s="8"/>
      <c r="B280" s="25"/>
      <c r="C280" s="89" t="s">
        <v>50</v>
      </c>
      <c r="D280" s="90"/>
      <c r="E280" s="90"/>
      <c r="F280" s="90"/>
      <c r="G280" s="90"/>
      <c r="H280" s="90"/>
      <c r="I280" s="90"/>
      <c r="J280" s="90"/>
      <c r="K280" s="90"/>
      <c r="L280" s="90"/>
      <c r="M280" s="90"/>
      <c r="N280" s="90"/>
      <c r="O280" s="90"/>
      <c r="P280" s="90"/>
      <c r="Q280" s="90"/>
      <c r="R280" s="90"/>
      <c r="S280" s="90"/>
      <c r="T280" s="90"/>
      <c r="U280" s="90"/>
      <c r="V280" s="90"/>
      <c r="W280" s="90"/>
      <c r="X280" s="90"/>
      <c r="Y280" s="90"/>
      <c r="Z280" s="91"/>
      <c r="AA280" s="92">
        <v>8200</v>
      </c>
      <c r="AB280" s="93"/>
      <c r="AC280" s="93"/>
      <c r="AD280" s="93"/>
      <c r="AE280" s="93"/>
      <c r="AF280" s="93"/>
      <c r="AG280" s="93"/>
      <c r="AH280" s="93"/>
      <c r="AI280" s="94"/>
      <c r="AJ280" s="92">
        <v>6639</v>
      </c>
      <c r="AK280" s="93"/>
      <c r="AL280" s="93"/>
      <c r="AM280" s="93"/>
      <c r="AN280" s="93"/>
      <c r="AO280" s="93"/>
      <c r="AP280" s="93"/>
      <c r="AQ280" s="93"/>
      <c r="AR280" s="94"/>
      <c r="AS280" s="95"/>
      <c r="AT280" s="96"/>
      <c r="AU280" s="96"/>
      <c r="AV280" s="96"/>
      <c r="AW280" s="96"/>
      <c r="AX280" s="97"/>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c r="HC280" s="2"/>
      <c r="HD280" s="2"/>
      <c r="HE280" s="2"/>
      <c r="HF280" s="2"/>
      <c r="HG280" s="2"/>
      <c r="HH280" s="2"/>
      <c r="HI280" s="2"/>
      <c r="HJ280" s="2"/>
      <c r="HK280" s="2"/>
      <c r="HL280" s="2"/>
      <c r="HM280" s="2"/>
      <c r="HN280" s="2"/>
      <c r="HO280" s="2"/>
      <c r="HP280" s="2"/>
      <c r="HQ280" s="2"/>
      <c r="HR280" s="2"/>
      <c r="HS280" s="2"/>
      <c r="HT280" s="2"/>
      <c r="HU280" s="2"/>
      <c r="HV280" s="2"/>
      <c r="HW280" s="2"/>
      <c r="HX280" s="2"/>
      <c r="HY280" s="2"/>
      <c r="HZ280" s="2"/>
      <c r="IA280" s="2"/>
      <c r="IB280" s="2"/>
      <c r="IC280" s="2"/>
      <c r="ID280" s="2"/>
      <c r="IE280" s="2"/>
      <c r="IF280" s="2"/>
      <c r="IG280" s="2"/>
      <c r="IH280" s="2"/>
      <c r="II280" s="2"/>
      <c r="IJ280" s="2"/>
      <c r="IK280" s="2"/>
      <c r="IL280" s="2"/>
      <c r="IM280" s="2"/>
      <c r="IN280" s="2"/>
      <c r="IO280" s="2"/>
      <c r="IP280" s="2"/>
      <c r="IQ280" s="2"/>
    </row>
    <row r="281" spans="1:251" s="16" customFormat="1" ht="18.75" customHeight="1" thickBot="1">
      <c r="A281" s="17"/>
      <c r="B281" s="98" t="s">
        <v>13</v>
      </c>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100"/>
      <c r="AA281" s="101">
        <f>SUM($AA$280:$AA$280)</f>
        <v>8200</v>
      </c>
      <c r="AB281" s="102"/>
      <c r="AC281" s="102"/>
      <c r="AD281" s="102"/>
      <c r="AE281" s="102"/>
      <c r="AF281" s="102"/>
      <c r="AG281" s="102"/>
      <c r="AH281" s="102"/>
      <c r="AI281" s="103"/>
      <c r="AJ281" s="101">
        <f>SUM($AJ$280:$AJ$280)</f>
        <v>6639</v>
      </c>
      <c r="AK281" s="102"/>
      <c r="AL281" s="102"/>
      <c r="AM281" s="102"/>
      <c r="AN281" s="102"/>
      <c r="AO281" s="102"/>
      <c r="AP281" s="102"/>
      <c r="AQ281" s="102"/>
      <c r="AR281" s="103"/>
      <c r="AS281" s="104"/>
      <c r="AT281" s="105"/>
      <c r="AU281" s="105"/>
      <c r="AV281" s="105"/>
      <c r="AW281" s="105"/>
      <c r="AX281" s="106"/>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c r="HC281" s="2"/>
      <c r="HD281" s="2"/>
      <c r="HE281" s="2"/>
      <c r="HF281" s="2"/>
      <c r="HG281" s="2"/>
      <c r="HH281" s="2"/>
      <c r="HI281" s="2"/>
      <c r="HJ281" s="2"/>
      <c r="HK281" s="2"/>
      <c r="HL281" s="2"/>
      <c r="HM281" s="2"/>
      <c r="HN281" s="2"/>
      <c r="HO281" s="2"/>
      <c r="HP281" s="2"/>
      <c r="HQ281" s="2"/>
      <c r="HR281" s="2"/>
      <c r="HS281" s="2"/>
      <c r="HT281" s="2"/>
      <c r="HU281" s="2"/>
      <c r="HV281" s="2"/>
      <c r="HW281" s="2"/>
      <c r="HX281" s="2"/>
      <c r="HY281" s="2"/>
      <c r="HZ281" s="2"/>
      <c r="IA281" s="2"/>
      <c r="IB281" s="2"/>
      <c r="IC281" s="2"/>
      <c r="ID281" s="2"/>
      <c r="IE281" s="2"/>
      <c r="IF281" s="2"/>
      <c r="IG281" s="2"/>
      <c r="IH281" s="2"/>
      <c r="II281" s="2"/>
      <c r="IJ281" s="2"/>
      <c r="IK281" s="2"/>
      <c r="IL281" s="2"/>
      <c r="IM281" s="2"/>
      <c r="IN281" s="2"/>
      <c r="IO281" s="2"/>
      <c r="IP281" s="2"/>
      <c r="IQ281" s="2"/>
    </row>
    <row r="283" spans="1:251" ht="18.75">
      <c r="A283" s="1" t="s">
        <v>0</v>
      </c>
      <c r="AW283" s="3"/>
      <c r="AX283" s="4"/>
      <c r="AY283" s="3"/>
    </row>
    <row r="285" spans="1:251" ht="18.75">
      <c r="B285" s="107" t="s">
        <v>8</v>
      </c>
      <c r="C285" s="108"/>
      <c r="D285" s="108"/>
      <c r="E285" s="108"/>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c r="AB285" s="108"/>
      <c r="AC285" s="108"/>
      <c r="AD285" s="108"/>
      <c r="AE285" s="108"/>
      <c r="AF285" s="108"/>
      <c r="AG285" s="108"/>
      <c r="AH285" s="108"/>
      <c r="AI285" s="108"/>
      <c r="AJ285" s="108"/>
      <c r="AK285" s="108"/>
      <c r="AL285" s="108"/>
      <c r="AM285" s="108"/>
      <c r="AN285" s="108"/>
      <c r="AO285" s="108"/>
      <c r="AP285" s="108"/>
      <c r="AQ285" s="108"/>
      <c r="AR285" s="108"/>
      <c r="AS285" s="108"/>
      <c r="AT285" s="108"/>
      <c r="AU285" s="108"/>
      <c r="AV285" s="108"/>
      <c r="AW285" s="108"/>
      <c r="AX285" s="108"/>
    </row>
    <row r="286" spans="1:251">
      <c r="Z286" s="5"/>
      <c r="AD286" s="5"/>
      <c r="AE286" s="5"/>
      <c r="AF286" s="5"/>
      <c r="AG286" s="5"/>
      <c r="AH286" s="5"/>
      <c r="AI286" s="5"/>
      <c r="AO286" s="5"/>
    </row>
    <row r="287" spans="1:251" ht="13.5" thickBot="1">
      <c r="Z287" s="5"/>
      <c r="AD287" s="5"/>
      <c r="AE287" s="5"/>
      <c r="AF287" s="5"/>
      <c r="AG287" s="5"/>
      <c r="AH287" s="5"/>
      <c r="AI287" s="5"/>
      <c r="AO287" s="5"/>
      <c r="DI287" s="6"/>
    </row>
    <row r="288" spans="1:251" ht="24.75" customHeight="1" thickBot="1">
      <c r="B288" s="109" t="s">
        <v>1</v>
      </c>
      <c r="C288" s="110"/>
      <c r="D288" s="110"/>
      <c r="E288" s="110"/>
      <c r="F288" s="110"/>
      <c r="G288" s="110"/>
      <c r="H288" s="111" t="s">
        <v>51</v>
      </c>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c r="AO288" s="112"/>
      <c r="AP288" s="112"/>
      <c r="AQ288" s="112"/>
      <c r="AR288" s="112"/>
      <c r="AS288" s="112"/>
      <c r="AT288" s="112"/>
      <c r="AU288" s="112"/>
      <c r="AV288" s="112"/>
      <c r="AW288" s="112"/>
      <c r="AX288" s="113"/>
      <c r="DI288" s="6"/>
    </row>
    <row r="289" spans="1:113" ht="14.25">
      <c r="B289" s="7"/>
      <c r="C289" s="7"/>
      <c r="D289" s="7"/>
      <c r="E289" s="7"/>
      <c r="F289" s="7"/>
      <c r="G289" s="7"/>
      <c r="H289" s="8"/>
      <c r="I289" s="8"/>
      <c r="J289" s="8"/>
      <c r="K289" s="8"/>
      <c r="L289" s="9"/>
      <c r="M289" s="9"/>
      <c r="N289" s="9"/>
      <c r="O289" s="9"/>
      <c r="P289" s="8"/>
      <c r="Q289" s="8"/>
      <c r="R289" s="8"/>
      <c r="S289" s="8"/>
      <c r="T289" s="8"/>
      <c r="U289" s="8"/>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DI289" s="6"/>
    </row>
    <row r="290" spans="1:113" ht="15" thickBot="1">
      <c r="A290" s="11"/>
      <c r="B290" s="10" t="s">
        <v>2</v>
      </c>
      <c r="C290" s="8"/>
      <c r="D290" s="8"/>
      <c r="E290" s="8"/>
      <c r="F290" s="8"/>
      <c r="G290" s="8"/>
      <c r="H290" s="8"/>
      <c r="I290" s="8"/>
      <c r="J290" s="8"/>
      <c r="K290" s="8"/>
      <c r="L290" s="9"/>
      <c r="M290" s="9"/>
      <c r="N290" s="9"/>
      <c r="O290" s="9"/>
      <c r="P290" s="8"/>
      <c r="Q290" s="8"/>
      <c r="R290" s="8"/>
      <c r="S290" s="8"/>
      <c r="T290" s="8"/>
      <c r="U290" s="8"/>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DI290" s="6"/>
    </row>
    <row r="291" spans="1:113" ht="14.25">
      <c r="A291" s="8"/>
      <c r="B291" s="12"/>
      <c r="C291" s="7"/>
      <c r="D291" s="7"/>
      <c r="E291" s="7"/>
      <c r="F291" s="7"/>
      <c r="G291" s="7"/>
      <c r="H291" s="7"/>
      <c r="I291" s="7"/>
      <c r="J291" s="7"/>
      <c r="K291" s="7"/>
      <c r="L291" s="13"/>
      <c r="M291" s="13"/>
      <c r="N291" s="13"/>
      <c r="O291" s="13"/>
      <c r="P291" s="7"/>
      <c r="Q291" s="7"/>
      <c r="R291" s="7"/>
      <c r="S291" s="7"/>
      <c r="T291" s="7"/>
      <c r="U291" s="7"/>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5"/>
    </row>
    <row r="292" spans="1:113" ht="12" customHeight="1">
      <c r="A292" s="8"/>
      <c r="B292" s="114" t="s">
        <v>52</v>
      </c>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5"/>
      <c r="AJ292" s="115"/>
      <c r="AK292" s="115"/>
      <c r="AL292" s="115"/>
      <c r="AM292" s="115"/>
      <c r="AN292" s="115"/>
      <c r="AO292" s="115"/>
      <c r="AP292" s="115"/>
      <c r="AQ292" s="115"/>
      <c r="AR292" s="115"/>
      <c r="AS292" s="115"/>
      <c r="AT292" s="115"/>
      <c r="AU292" s="115"/>
      <c r="AV292" s="115"/>
      <c r="AW292" s="115"/>
      <c r="AX292" s="116"/>
    </row>
    <row r="293" spans="1:113" ht="12" customHeight="1">
      <c r="A293" s="8"/>
      <c r="B293" s="114"/>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5"/>
      <c r="AJ293" s="115"/>
      <c r="AK293" s="115"/>
      <c r="AL293" s="115"/>
      <c r="AM293" s="115"/>
      <c r="AN293" s="115"/>
      <c r="AO293" s="115"/>
      <c r="AP293" s="115"/>
      <c r="AQ293" s="115"/>
      <c r="AR293" s="115"/>
      <c r="AS293" s="115"/>
      <c r="AT293" s="115"/>
      <c r="AU293" s="115"/>
      <c r="AV293" s="115"/>
      <c r="AW293" s="115"/>
      <c r="AX293" s="116"/>
      <c r="BC293" s="16"/>
    </row>
    <row r="294" spans="1:113" ht="12" customHeight="1">
      <c r="A294" s="8"/>
      <c r="B294" s="114"/>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5"/>
      <c r="AJ294" s="115"/>
      <c r="AK294" s="115"/>
      <c r="AL294" s="115"/>
      <c r="AM294" s="115"/>
      <c r="AN294" s="115"/>
      <c r="AO294" s="115"/>
      <c r="AP294" s="115"/>
      <c r="AQ294" s="115"/>
      <c r="AR294" s="115"/>
      <c r="AS294" s="115"/>
      <c r="AT294" s="115"/>
      <c r="AU294" s="115"/>
      <c r="AV294" s="115"/>
      <c r="AW294" s="115"/>
      <c r="AX294" s="116"/>
    </row>
    <row r="295" spans="1:113" ht="12" customHeight="1">
      <c r="A295" s="8"/>
      <c r="B295" s="114"/>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5"/>
      <c r="AJ295" s="115"/>
      <c r="AK295" s="115"/>
      <c r="AL295" s="115"/>
      <c r="AM295" s="115"/>
      <c r="AN295" s="115"/>
      <c r="AO295" s="115"/>
      <c r="AP295" s="115"/>
      <c r="AQ295" s="115"/>
      <c r="AR295" s="115"/>
      <c r="AS295" s="115"/>
      <c r="AT295" s="115"/>
      <c r="AU295" s="115"/>
      <c r="AV295" s="115"/>
      <c r="AW295" s="115"/>
      <c r="AX295" s="116"/>
    </row>
    <row r="296" spans="1:113" ht="12" customHeight="1">
      <c r="A296" s="8"/>
      <c r="B296" s="114"/>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5"/>
      <c r="AJ296" s="115"/>
      <c r="AK296" s="115"/>
      <c r="AL296" s="115"/>
      <c r="AM296" s="115"/>
      <c r="AN296" s="115"/>
      <c r="AO296" s="115"/>
      <c r="AP296" s="115"/>
      <c r="AQ296" s="115"/>
      <c r="AR296" s="115"/>
      <c r="AS296" s="115"/>
      <c r="AT296" s="115"/>
      <c r="AU296" s="115"/>
      <c r="AV296" s="115"/>
      <c r="AW296" s="115"/>
      <c r="AX296" s="116"/>
    </row>
    <row r="297" spans="1:113" ht="15" thickBot="1">
      <c r="A297" s="17"/>
      <c r="B297" s="18"/>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20"/>
    </row>
    <row r="298" spans="1:113">
      <c r="B298" s="21"/>
    </row>
    <row r="299" spans="1:113" ht="15" thickBot="1">
      <c r="A299" s="11"/>
      <c r="B299" s="10" t="s">
        <v>3</v>
      </c>
      <c r="C299" s="8"/>
      <c r="D299" s="8"/>
      <c r="E299" s="8"/>
      <c r="F299" s="8"/>
      <c r="G299" s="8"/>
      <c r="H299" s="8"/>
      <c r="I299" s="8"/>
      <c r="J299" s="8"/>
      <c r="K299" s="8"/>
      <c r="L299" s="9"/>
      <c r="M299" s="9"/>
      <c r="N299" s="9"/>
      <c r="O299" s="9"/>
      <c r="P299" s="8"/>
      <c r="Q299" s="8"/>
      <c r="R299" s="8"/>
      <c r="S299" s="8"/>
      <c r="T299" s="8"/>
      <c r="U299" s="8"/>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DI299" s="6"/>
    </row>
    <row r="300" spans="1:113" ht="14.25">
      <c r="A300" s="8"/>
      <c r="B300" s="12"/>
      <c r="C300" s="7"/>
      <c r="D300" s="7"/>
      <c r="E300" s="7"/>
      <c r="F300" s="7"/>
      <c r="G300" s="7"/>
      <c r="H300" s="7"/>
      <c r="I300" s="7"/>
      <c r="J300" s="7"/>
      <c r="K300" s="7"/>
      <c r="L300" s="13"/>
      <c r="M300" s="13"/>
      <c r="N300" s="13"/>
      <c r="O300" s="13"/>
      <c r="P300" s="7"/>
      <c r="Q300" s="7"/>
      <c r="R300" s="7"/>
      <c r="S300" s="7"/>
      <c r="T300" s="7"/>
      <c r="U300" s="7"/>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5"/>
    </row>
    <row r="301" spans="1:113" ht="12" customHeight="1">
      <c r="A301" s="8"/>
      <c r="B301" s="114" t="s">
        <v>53</v>
      </c>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5"/>
      <c r="AJ301" s="115"/>
      <c r="AK301" s="115"/>
      <c r="AL301" s="115"/>
      <c r="AM301" s="115"/>
      <c r="AN301" s="115"/>
      <c r="AO301" s="115"/>
      <c r="AP301" s="115"/>
      <c r="AQ301" s="115"/>
      <c r="AR301" s="115"/>
      <c r="AS301" s="115"/>
      <c r="AT301" s="115"/>
      <c r="AU301" s="115"/>
      <c r="AV301" s="115"/>
      <c r="AW301" s="115"/>
      <c r="AX301" s="116"/>
    </row>
    <row r="302" spans="1:113" ht="12" customHeight="1">
      <c r="A302" s="8"/>
      <c r="B302" s="114"/>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5"/>
      <c r="AJ302" s="115"/>
      <c r="AK302" s="115"/>
      <c r="AL302" s="115"/>
      <c r="AM302" s="115"/>
      <c r="AN302" s="115"/>
      <c r="AO302" s="115"/>
      <c r="AP302" s="115"/>
      <c r="AQ302" s="115"/>
      <c r="AR302" s="115"/>
      <c r="AS302" s="115"/>
      <c r="AT302" s="115"/>
      <c r="AU302" s="115"/>
      <c r="AV302" s="115"/>
      <c r="AW302" s="115"/>
      <c r="AX302" s="116"/>
      <c r="BC302" s="16"/>
    </row>
    <row r="303" spans="1:113" ht="12" customHeight="1">
      <c r="A303" s="8"/>
      <c r="B303" s="114"/>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5"/>
      <c r="AJ303" s="115"/>
      <c r="AK303" s="115"/>
      <c r="AL303" s="115"/>
      <c r="AM303" s="115"/>
      <c r="AN303" s="115"/>
      <c r="AO303" s="115"/>
      <c r="AP303" s="115"/>
      <c r="AQ303" s="115"/>
      <c r="AR303" s="115"/>
      <c r="AS303" s="115"/>
      <c r="AT303" s="115"/>
      <c r="AU303" s="115"/>
      <c r="AV303" s="115"/>
      <c r="AW303" s="115"/>
      <c r="AX303" s="116"/>
    </row>
    <row r="304" spans="1:113" ht="12" customHeight="1">
      <c r="A304" s="8"/>
      <c r="B304" s="114"/>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5"/>
      <c r="AL304" s="115"/>
      <c r="AM304" s="115"/>
      <c r="AN304" s="115"/>
      <c r="AO304" s="115"/>
      <c r="AP304" s="115"/>
      <c r="AQ304" s="115"/>
      <c r="AR304" s="115"/>
      <c r="AS304" s="115"/>
      <c r="AT304" s="115"/>
      <c r="AU304" s="115"/>
      <c r="AV304" s="115"/>
      <c r="AW304" s="115"/>
      <c r="AX304" s="116"/>
    </row>
    <row r="305" spans="1:251" ht="12" customHeight="1">
      <c r="A305" s="8"/>
      <c r="B305" s="114"/>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5"/>
      <c r="AJ305" s="115"/>
      <c r="AK305" s="115"/>
      <c r="AL305" s="115"/>
      <c r="AM305" s="115"/>
      <c r="AN305" s="115"/>
      <c r="AO305" s="115"/>
      <c r="AP305" s="115"/>
      <c r="AQ305" s="115"/>
      <c r="AR305" s="115"/>
      <c r="AS305" s="115"/>
      <c r="AT305" s="115"/>
      <c r="AU305" s="115"/>
      <c r="AV305" s="115"/>
      <c r="AW305" s="115"/>
      <c r="AX305" s="116"/>
    </row>
    <row r="306" spans="1:251" ht="15" thickBot="1">
      <c r="A306" s="17"/>
      <c r="B306" s="18"/>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20"/>
    </row>
    <row r="307" spans="1:251">
      <c r="B307" s="21"/>
    </row>
    <row r="308" spans="1:251" ht="14.25">
      <c r="B308" s="10" t="s">
        <v>4</v>
      </c>
      <c r="C308" s="8"/>
      <c r="D308" s="8"/>
      <c r="E308" s="8"/>
      <c r="F308" s="8"/>
      <c r="G308" s="8"/>
      <c r="H308" s="8"/>
      <c r="I308" s="8"/>
      <c r="J308" s="8"/>
      <c r="K308" s="8"/>
      <c r="L308" s="9"/>
      <c r="M308" s="9"/>
      <c r="N308" s="9"/>
      <c r="O308" s="9"/>
      <c r="P308" s="8"/>
      <c r="Q308" s="8"/>
      <c r="R308" s="8"/>
      <c r="S308" s="8"/>
      <c r="T308" s="8"/>
      <c r="U308" s="8"/>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row>
    <row r="309" spans="1:251" ht="15" thickBot="1">
      <c r="B309" s="8"/>
      <c r="C309" s="8"/>
      <c r="D309" s="8"/>
      <c r="E309" s="8"/>
      <c r="F309" s="8"/>
      <c r="G309" s="8"/>
      <c r="H309" s="8"/>
      <c r="I309" s="8"/>
      <c r="J309" s="8"/>
      <c r="K309" s="8"/>
      <c r="L309" s="9"/>
      <c r="M309" s="9"/>
      <c r="N309" s="9"/>
      <c r="O309" s="9"/>
      <c r="P309" s="8"/>
      <c r="Q309" s="8"/>
      <c r="R309" s="8"/>
      <c r="S309" s="8"/>
      <c r="T309" s="8"/>
      <c r="U309" s="8"/>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22" t="s">
        <v>5</v>
      </c>
    </row>
    <row r="310" spans="1:251" s="16" customFormat="1" ht="13.5" customHeight="1">
      <c r="A310" s="8"/>
      <c r="B310" s="117" t="s">
        <v>6</v>
      </c>
      <c r="C310" s="118"/>
      <c r="D310" s="118"/>
      <c r="E310" s="118"/>
      <c r="F310" s="118"/>
      <c r="G310" s="118"/>
      <c r="H310" s="118"/>
      <c r="I310" s="118"/>
      <c r="J310" s="118"/>
      <c r="K310" s="118"/>
      <c r="L310" s="118"/>
      <c r="M310" s="118"/>
      <c r="N310" s="118"/>
      <c r="O310" s="118"/>
      <c r="P310" s="118"/>
      <c r="Q310" s="118"/>
      <c r="R310" s="118"/>
      <c r="S310" s="118"/>
      <c r="T310" s="118"/>
      <c r="U310" s="118"/>
      <c r="V310" s="118"/>
      <c r="W310" s="118"/>
      <c r="X310" s="118"/>
      <c r="Y310" s="118"/>
      <c r="Z310" s="119"/>
      <c r="AA310" s="123" t="s">
        <v>11</v>
      </c>
      <c r="AB310" s="118"/>
      <c r="AC310" s="118"/>
      <c r="AD310" s="118"/>
      <c r="AE310" s="118"/>
      <c r="AF310" s="118"/>
      <c r="AG310" s="118"/>
      <c r="AH310" s="118"/>
      <c r="AI310" s="119"/>
      <c r="AJ310" s="123" t="s">
        <v>12</v>
      </c>
      <c r="AK310" s="118"/>
      <c r="AL310" s="118"/>
      <c r="AM310" s="118"/>
      <c r="AN310" s="118"/>
      <c r="AO310" s="118"/>
      <c r="AP310" s="118"/>
      <c r="AQ310" s="118"/>
      <c r="AR310" s="119"/>
      <c r="AS310" s="123" t="s">
        <v>7</v>
      </c>
      <c r="AT310" s="118"/>
      <c r="AU310" s="118"/>
      <c r="AV310" s="118"/>
      <c r="AW310" s="118"/>
      <c r="AX310" s="125"/>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c r="HC310" s="2"/>
      <c r="HD310" s="2"/>
      <c r="HE310" s="2"/>
      <c r="HF310" s="2"/>
      <c r="HG310" s="2"/>
      <c r="HH310" s="2"/>
      <c r="HI310" s="2"/>
      <c r="HJ310" s="2"/>
      <c r="HK310" s="2"/>
      <c r="HL310" s="2"/>
      <c r="HM310" s="2"/>
      <c r="HN310" s="2"/>
      <c r="HO310" s="2"/>
      <c r="HP310" s="2"/>
      <c r="HQ310" s="2"/>
      <c r="HR310" s="2"/>
      <c r="HS310" s="2"/>
      <c r="HT310" s="2"/>
      <c r="HU310" s="2"/>
      <c r="HV310" s="2"/>
      <c r="HW310" s="2"/>
      <c r="HX310" s="2"/>
      <c r="HY310" s="2"/>
      <c r="HZ310" s="2"/>
      <c r="IA310" s="2"/>
      <c r="IB310" s="2"/>
      <c r="IC310" s="2"/>
      <c r="ID310" s="2"/>
      <c r="IE310" s="2"/>
      <c r="IF310" s="2"/>
      <c r="IG310" s="2"/>
      <c r="IH310" s="2"/>
      <c r="II310" s="2"/>
      <c r="IJ310" s="2"/>
      <c r="IK310" s="2"/>
      <c r="IL310" s="2"/>
      <c r="IM310" s="2"/>
      <c r="IN310" s="2"/>
      <c r="IO310" s="2"/>
      <c r="IP310" s="2"/>
      <c r="IQ310" s="2"/>
    </row>
    <row r="311" spans="1:251" s="16" customFormat="1" ht="13.5">
      <c r="A311" s="8"/>
      <c r="B311" s="120"/>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2"/>
      <c r="AA311" s="124"/>
      <c r="AB311" s="121"/>
      <c r="AC311" s="121"/>
      <c r="AD311" s="121"/>
      <c r="AE311" s="121"/>
      <c r="AF311" s="121"/>
      <c r="AG311" s="121"/>
      <c r="AH311" s="121"/>
      <c r="AI311" s="122"/>
      <c r="AJ311" s="124"/>
      <c r="AK311" s="121"/>
      <c r="AL311" s="121"/>
      <c r="AM311" s="121"/>
      <c r="AN311" s="121"/>
      <c r="AO311" s="121"/>
      <c r="AP311" s="121"/>
      <c r="AQ311" s="121"/>
      <c r="AR311" s="122"/>
      <c r="AS311" s="124"/>
      <c r="AT311" s="121"/>
      <c r="AU311" s="121"/>
      <c r="AV311" s="121"/>
      <c r="AW311" s="121"/>
      <c r="AX311" s="126"/>
      <c r="AY311" s="2"/>
      <c r="AZ311" s="2"/>
      <c r="BA311" s="2"/>
      <c r="BB311" s="23"/>
      <c r="BC311" s="24"/>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c r="EX311" s="2"/>
      <c r="EY311" s="2"/>
      <c r="EZ311" s="2"/>
      <c r="FA311" s="2"/>
      <c r="FB311" s="2"/>
      <c r="FC311" s="2"/>
      <c r="FD311" s="2"/>
      <c r="FE311" s="2"/>
      <c r="FF311" s="2"/>
      <c r="FG311" s="2"/>
      <c r="FH311" s="2"/>
      <c r="FI311" s="2"/>
      <c r="FJ311" s="2"/>
      <c r="FK311" s="2"/>
      <c r="FL311" s="2"/>
      <c r="FM311" s="2"/>
      <c r="FN311" s="2"/>
      <c r="FO311" s="2"/>
      <c r="FP311" s="2"/>
      <c r="FQ311" s="2"/>
      <c r="FR311" s="2"/>
      <c r="FS311" s="2"/>
      <c r="FT311" s="2"/>
      <c r="FU311" s="2"/>
      <c r="FV311" s="2"/>
      <c r="FW311" s="2"/>
      <c r="FX311" s="2"/>
      <c r="FY311" s="2"/>
      <c r="FZ311" s="2"/>
      <c r="GA311" s="2"/>
      <c r="GB311" s="2"/>
      <c r="GC311" s="2"/>
      <c r="GD311" s="2"/>
      <c r="GE311" s="2"/>
      <c r="GF311" s="2"/>
      <c r="GG311" s="2"/>
      <c r="GH311" s="2"/>
      <c r="GI311" s="2"/>
      <c r="GJ311" s="2"/>
      <c r="GK311" s="2"/>
      <c r="GL311" s="2"/>
      <c r="GM311" s="2"/>
      <c r="GN311" s="2"/>
      <c r="GO311" s="2"/>
      <c r="GP311" s="2"/>
      <c r="GQ311" s="2"/>
      <c r="GR311" s="2"/>
      <c r="GS311" s="2"/>
      <c r="GT311" s="2"/>
      <c r="GU311" s="2"/>
      <c r="GV311" s="2"/>
      <c r="GW311" s="2"/>
      <c r="GX311" s="2"/>
      <c r="GY311" s="2"/>
      <c r="GZ311" s="2"/>
      <c r="HA311" s="2"/>
      <c r="HB311" s="2"/>
      <c r="HC311" s="2"/>
      <c r="HD311" s="2"/>
      <c r="HE311" s="2"/>
      <c r="HF311" s="2"/>
      <c r="HG311" s="2"/>
      <c r="HH311" s="2"/>
      <c r="HI311" s="2"/>
      <c r="HJ311" s="2"/>
      <c r="HK311" s="2"/>
      <c r="HL311" s="2"/>
      <c r="HM311" s="2"/>
      <c r="HN311" s="2"/>
      <c r="HO311" s="2"/>
      <c r="HP311" s="2"/>
      <c r="HQ311" s="2"/>
      <c r="HR311" s="2"/>
      <c r="HS311" s="2"/>
      <c r="HT311" s="2"/>
      <c r="HU311" s="2"/>
      <c r="HV311" s="2"/>
      <c r="HW311" s="2"/>
      <c r="HX311" s="2"/>
      <c r="HY311" s="2"/>
      <c r="HZ311" s="2"/>
      <c r="IA311" s="2"/>
      <c r="IB311" s="2"/>
      <c r="IC311" s="2"/>
      <c r="ID311" s="2"/>
      <c r="IE311" s="2"/>
      <c r="IF311" s="2"/>
      <c r="IG311" s="2"/>
      <c r="IH311" s="2"/>
      <c r="II311" s="2"/>
      <c r="IJ311" s="2"/>
      <c r="IK311" s="2"/>
      <c r="IL311" s="2"/>
      <c r="IM311" s="2"/>
      <c r="IN311" s="2"/>
      <c r="IO311" s="2"/>
      <c r="IP311" s="2"/>
      <c r="IQ311" s="2"/>
    </row>
    <row r="312" spans="1:251" s="16" customFormat="1" ht="18.75" customHeight="1">
      <c r="A312" s="8"/>
      <c r="B312" s="25"/>
      <c r="C312" s="89" t="s">
        <v>54</v>
      </c>
      <c r="D312" s="90"/>
      <c r="E312" s="90"/>
      <c r="F312" s="90"/>
      <c r="G312" s="90"/>
      <c r="H312" s="90"/>
      <c r="I312" s="90"/>
      <c r="J312" s="90"/>
      <c r="K312" s="90"/>
      <c r="L312" s="90"/>
      <c r="M312" s="90"/>
      <c r="N312" s="90"/>
      <c r="O312" s="90"/>
      <c r="P312" s="90"/>
      <c r="Q312" s="90"/>
      <c r="R312" s="90"/>
      <c r="S312" s="90"/>
      <c r="T312" s="90"/>
      <c r="U312" s="90"/>
      <c r="V312" s="90"/>
      <c r="W312" s="90"/>
      <c r="X312" s="90"/>
      <c r="Y312" s="90"/>
      <c r="Z312" s="91"/>
      <c r="AA312" s="92">
        <v>0</v>
      </c>
      <c r="AB312" s="93"/>
      <c r="AC312" s="93"/>
      <c r="AD312" s="93"/>
      <c r="AE312" s="93"/>
      <c r="AF312" s="93"/>
      <c r="AG312" s="93"/>
      <c r="AH312" s="93"/>
      <c r="AI312" s="94"/>
      <c r="AJ312" s="92">
        <v>51385</v>
      </c>
      <c r="AK312" s="93"/>
      <c r="AL312" s="93"/>
      <c r="AM312" s="93"/>
      <c r="AN312" s="93"/>
      <c r="AO312" s="93"/>
      <c r="AP312" s="93"/>
      <c r="AQ312" s="93"/>
      <c r="AR312" s="94"/>
      <c r="AS312" s="95"/>
      <c r="AT312" s="96"/>
      <c r="AU312" s="96"/>
      <c r="AV312" s="96"/>
      <c r="AW312" s="96"/>
      <c r="AX312" s="97"/>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c r="DQ312" s="2"/>
      <c r="DR312" s="2"/>
      <c r="DS312" s="2"/>
      <c r="DT312" s="2"/>
      <c r="DU312" s="2"/>
      <c r="DV312" s="2"/>
      <c r="DW312" s="2"/>
      <c r="DX312" s="2"/>
      <c r="DY312" s="2"/>
      <c r="DZ312" s="2"/>
      <c r="EA312" s="2"/>
      <c r="EB312" s="2"/>
      <c r="EC312" s="2"/>
      <c r="ED312" s="2"/>
      <c r="EE312" s="2"/>
      <c r="EF312" s="2"/>
      <c r="EG312" s="2"/>
      <c r="EH312" s="2"/>
      <c r="EI312" s="2"/>
      <c r="EJ312" s="2"/>
      <c r="EK312" s="2"/>
      <c r="EL312" s="2"/>
      <c r="EM312" s="2"/>
      <c r="EN312" s="2"/>
      <c r="EO312" s="2"/>
      <c r="EP312" s="2"/>
      <c r="EQ312" s="2"/>
      <c r="ER312" s="2"/>
      <c r="ES312" s="2"/>
      <c r="ET312" s="2"/>
      <c r="EU312" s="2"/>
      <c r="EV312" s="2"/>
      <c r="EW312" s="2"/>
      <c r="EX312" s="2"/>
      <c r="EY312" s="2"/>
      <c r="EZ312" s="2"/>
      <c r="FA312" s="2"/>
      <c r="FB312" s="2"/>
      <c r="FC312" s="2"/>
      <c r="FD312" s="2"/>
      <c r="FE312" s="2"/>
      <c r="FF312" s="2"/>
      <c r="FG312" s="2"/>
      <c r="FH312" s="2"/>
      <c r="FI312" s="2"/>
      <c r="FJ312" s="2"/>
      <c r="FK312" s="2"/>
      <c r="FL312" s="2"/>
      <c r="FM312" s="2"/>
      <c r="FN312" s="2"/>
      <c r="FO312" s="2"/>
      <c r="FP312" s="2"/>
      <c r="FQ312" s="2"/>
      <c r="FR312" s="2"/>
      <c r="FS312" s="2"/>
      <c r="FT312" s="2"/>
      <c r="FU312" s="2"/>
      <c r="FV312" s="2"/>
      <c r="FW312" s="2"/>
      <c r="FX312" s="2"/>
      <c r="FY312" s="2"/>
      <c r="FZ312" s="2"/>
      <c r="GA312" s="2"/>
      <c r="GB312" s="2"/>
      <c r="GC312" s="2"/>
      <c r="GD312" s="2"/>
      <c r="GE312" s="2"/>
      <c r="GF312" s="2"/>
      <c r="GG312" s="2"/>
      <c r="GH312" s="2"/>
      <c r="GI312" s="2"/>
      <c r="GJ312" s="2"/>
      <c r="GK312" s="2"/>
      <c r="GL312" s="2"/>
      <c r="GM312" s="2"/>
      <c r="GN312" s="2"/>
      <c r="GO312" s="2"/>
      <c r="GP312" s="2"/>
      <c r="GQ312" s="2"/>
      <c r="GR312" s="2"/>
      <c r="GS312" s="2"/>
      <c r="GT312" s="2"/>
      <c r="GU312" s="2"/>
      <c r="GV312" s="2"/>
      <c r="GW312" s="2"/>
      <c r="GX312" s="2"/>
      <c r="GY312" s="2"/>
      <c r="GZ312" s="2"/>
      <c r="HA312" s="2"/>
      <c r="HB312" s="2"/>
      <c r="HC312" s="2"/>
      <c r="HD312" s="2"/>
      <c r="HE312" s="2"/>
      <c r="HF312" s="2"/>
      <c r="HG312" s="2"/>
      <c r="HH312" s="2"/>
      <c r="HI312" s="2"/>
      <c r="HJ312" s="2"/>
      <c r="HK312" s="2"/>
      <c r="HL312" s="2"/>
      <c r="HM312" s="2"/>
      <c r="HN312" s="2"/>
      <c r="HO312" s="2"/>
      <c r="HP312" s="2"/>
      <c r="HQ312" s="2"/>
      <c r="HR312" s="2"/>
      <c r="HS312" s="2"/>
      <c r="HT312" s="2"/>
      <c r="HU312" s="2"/>
      <c r="HV312" s="2"/>
      <c r="HW312" s="2"/>
      <c r="HX312" s="2"/>
      <c r="HY312" s="2"/>
      <c r="HZ312" s="2"/>
      <c r="IA312" s="2"/>
      <c r="IB312" s="2"/>
      <c r="IC312" s="2"/>
      <c r="ID312" s="2"/>
      <c r="IE312" s="2"/>
      <c r="IF312" s="2"/>
      <c r="IG312" s="2"/>
      <c r="IH312" s="2"/>
      <c r="II312" s="2"/>
      <c r="IJ312" s="2"/>
      <c r="IK312" s="2"/>
      <c r="IL312" s="2"/>
      <c r="IM312" s="2"/>
      <c r="IN312" s="2"/>
      <c r="IO312" s="2"/>
      <c r="IP312" s="2"/>
      <c r="IQ312" s="2"/>
    </row>
    <row r="313" spans="1:251" s="16" customFormat="1" ht="18.75" customHeight="1">
      <c r="A313" s="8"/>
      <c r="B313" s="25"/>
      <c r="C313" s="89" t="s">
        <v>55</v>
      </c>
      <c r="D313" s="90"/>
      <c r="E313" s="90"/>
      <c r="F313" s="90"/>
      <c r="G313" s="90"/>
      <c r="H313" s="90"/>
      <c r="I313" s="90"/>
      <c r="J313" s="90"/>
      <c r="K313" s="90"/>
      <c r="L313" s="90"/>
      <c r="M313" s="90"/>
      <c r="N313" s="90"/>
      <c r="O313" s="90"/>
      <c r="P313" s="90"/>
      <c r="Q313" s="90"/>
      <c r="R313" s="90"/>
      <c r="S313" s="90"/>
      <c r="T313" s="90"/>
      <c r="U313" s="90"/>
      <c r="V313" s="90"/>
      <c r="W313" s="90"/>
      <c r="X313" s="90"/>
      <c r="Y313" s="90"/>
      <c r="Z313" s="91"/>
      <c r="AA313" s="92">
        <v>92781</v>
      </c>
      <c r="AB313" s="93"/>
      <c r="AC313" s="93"/>
      <c r="AD313" s="93"/>
      <c r="AE313" s="93"/>
      <c r="AF313" s="93"/>
      <c r="AG313" s="93"/>
      <c r="AH313" s="93"/>
      <c r="AI313" s="94"/>
      <c r="AJ313" s="92">
        <v>46099</v>
      </c>
      <c r="AK313" s="93"/>
      <c r="AL313" s="93"/>
      <c r="AM313" s="93"/>
      <c r="AN313" s="93"/>
      <c r="AO313" s="93"/>
      <c r="AP313" s="93"/>
      <c r="AQ313" s="93"/>
      <c r="AR313" s="94"/>
      <c r="AS313" s="95"/>
      <c r="AT313" s="96"/>
      <c r="AU313" s="96"/>
      <c r="AV313" s="96"/>
      <c r="AW313" s="96"/>
      <c r="AX313" s="97"/>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c r="DQ313" s="2"/>
      <c r="DR313" s="2"/>
      <c r="DS313" s="2"/>
      <c r="DT313" s="2"/>
      <c r="DU313" s="2"/>
      <c r="DV313" s="2"/>
      <c r="DW313" s="2"/>
      <c r="DX313" s="2"/>
      <c r="DY313" s="2"/>
      <c r="DZ313" s="2"/>
      <c r="EA313" s="2"/>
      <c r="EB313" s="2"/>
      <c r="EC313" s="2"/>
      <c r="ED313" s="2"/>
      <c r="EE313" s="2"/>
      <c r="EF313" s="2"/>
      <c r="EG313" s="2"/>
      <c r="EH313" s="2"/>
      <c r="EI313" s="2"/>
      <c r="EJ313" s="2"/>
      <c r="EK313" s="2"/>
      <c r="EL313" s="2"/>
      <c r="EM313" s="2"/>
      <c r="EN313" s="2"/>
      <c r="EO313" s="2"/>
      <c r="EP313" s="2"/>
      <c r="EQ313" s="2"/>
      <c r="ER313" s="2"/>
      <c r="ES313" s="2"/>
      <c r="ET313" s="2"/>
      <c r="EU313" s="2"/>
      <c r="EV313" s="2"/>
      <c r="EW313" s="2"/>
      <c r="EX313" s="2"/>
      <c r="EY313" s="2"/>
      <c r="EZ313" s="2"/>
      <c r="FA313" s="2"/>
      <c r="FB313" s="2"/>
      <c r="FC313" s="2"/>
      <c r="FD313" s="2"/>
      <c r="FE313" s="2"/>
      <c r="FF313" s="2"/>
      <c r="FG313" s="2"/>
      <c r="FH313" s="2"/>
      <c r="FI313" s="2"/>
      <c r="FJ313" s="2"/>
      <c r="FK313" s="2"/>
      <c r="FL313" s="2"/>
      <c r="FM313" s="2"/>
      <c r="FN313" s="2"/>
      <c r="FO313" s="2"/>
      <c r="FP313" s="2"/>
      <c r="FQ313" s="2"/>
      <c r="FR313" s="2"/>
      <c r="FS313" s="2"/>
      <c r="FT313" s="2"/>
      <c r="FU313" s="2"/>
      <c r="FV313" s="2"/>
      <c r="FW313" s="2"/>
      <c r="FX313" s="2"/>
      <c r="FY313" s="2"/>
      <c r="FZ313" s="2"/>
      <c r="GA313" s="2"/>
      <c r="GB313" s="2"/>
      <c r="GC313" s="2"/>
      <c r="GD313" s="2"/>
      <c r="GE313" s="2"/>
      <c r="GF313" s="2"/>
      <c r="GG313" s="2"/>
      <c r="GH313" s="2"/>
      <c r="GI313" s="2"/>
      <c r="GJ313" s="2"/>
      <c r="GK313" s="2"/>
      <c r="GL313" s="2"/>
      <c r="GM313" s="2"/>
      <c r="GN313" s="2"/>
      <c r="GO313" s="2"/>
      <c r="GP313" s="2"/>
      <c r="GQ313" s="2"/>
      <c r="GR313" s="2"/>
      <c r="GS313" s="2"/>
      <c r="GT313" s="2"/>
      <c r="GU313" s="2"/>
      <c r="GV313" s="2"/>
      <c r="GW313" s="2"/>
      <c r="GX313" s="2"/>
      <c r="GY313" s="2"/>
      <c r="GZ313" s="2"/>
      <c r="HA313" s="2"/>
      <c r="HB313" s="2"/>
      <c r="HC313" s="2"/>
      <c r="HD313" s="2"/>
      <c r="HE313" s="2"/>
      <c r="HF313" s="2"/>
      <c r="HG313" s="2"/>
      <c r="HH313" s="2"/>
      <c r="HI313" s="2"/>
      <c r="HJ313" s="2"/>
      <c r="HK313" s="2"/>
      <c r="HL313" s="2"/>
      <c r="HM313" s="2"/>
      <c r="HN313" s="2"/>
      <c r="HO313" s="2"/>
      <c r="HP313" s="2"/>
      <c r="HQ313" s="2"/>
      <c r="HR313" s="2"/>
      <c r="HS313" s="2"/>
      <c r="HT313" s="2"/>
      <c r="HU313" s="2"/>
      <c r="HV313" s="2"/>
      <c r="HW313" s="2"/>
      <c r="HX313" s="2"/>
      <c r="HY313" s="2"/>
      <c r="HZ313" s="2"/>
      <c r="IA313" s="2"/>
      <c r="IB313" s="2"/>
      <c r="IC313" s="2"/>
      <c r="ID313" s="2"/>
      <c r="IE313" s="2"/>
      <c r="IF313" s="2"/>
      <c r="IG313" s="2"/>
      <c r="IH313" s="2"/>
      <c r="II313" s="2"/>
      <c r="IJ313" s="2"/>
      <c r="IK313" s="2"/>
      <c r="IL313" s="2"/>
      <c r="IM313" s="2"/>
      <c r="IN313" s="2"/>
      <c r="IO313" s="2"/>
      <c r="IP313" s="2"/>
      <c r="IQ313" s="2"/>
    </row>
    <row r="314" spans="1:251" s="16" customFormat="1" ht="18.75" customHeight="1">
      <c r="A314" s="8"/>
      <c r="B314" s="25"/>
      <c r="C314" s="89" t="s">
        <v>43</v>
      </c>
      <c r="D314" s="90"/>
      <c r="E314" s="90"/>
      <c r="F314" s="90"/>
      <c r="G314" s="90"/>
      <c r="H314" s="90"/>
      <c r="I314" s="90"/>
      <c r="J314" s="90"/>
      <c r="K314" s="90"/>
      <c r="L314" s="90"/>
      <c r="M314" s="90"/>
      <c r="N314" s="90"/>
      <c r="O314" s="90"/>
      <c r="P314" s="90"/>
      <c r="Q314" s="90"/>
      <c r="R314" s="90"/>
      <c r="S314" s="90"/>
      <c r="T314" s="90"/>
      <c r="U314" s="90"/>
      <c r="V314" s="90"/>
      <c r="W314" s="90"/>
      <c r="X314" s="90"/>
      <c r="Y314" s="90"/>
      <c r="Z314" s="91"/>
      <c r="AA314" s="92">
        <v>1097</v>
      </c>
      <c r="AB314" s="93"/>
      <c r="AC314" s="93"/>
      <c r="AD314" s="93"/>
      <c r="AE314" s="93"/>
      <c r="AF314" s="93"/>
      <c r="AG314" s="93"/>
      <c r="AH314" s="93"/>
      <c r="AI314" s="94"/>
      <c r="AJ314" s="92">
        <v>0</v>
      </c>
      <c r="AK314" s="93"/>
      <c r="AL314" s="93"/>
      <c r="AM314" s="93"/>
      <c r="AN314" s="93"/>
      <c r="AO314" s="93"/>
      <c r="AP314" s="93"/>
      <c r="AQ314" s="93"/>
      <c r="AR314" s="94"/>
      <c r="AS314" s="95"/>
      <c r="AT314" s="96"/>
      <c r="AU314" s="96"/>
      <c r="AV314" s="96"/>
      <c r="AW314" s="96"/>
      <c r="AX314" s="97"/>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c r="DZ314" s="2"/>
      <c r="EA314" s="2"/>
      <c r="EB314" s="2"/>
      <c r="EC314" s="2"/>
      <c r="ED314" s="2"/>
      <c r="EE314" s="2"/>
      <c r="EF314" s="2"/>
      <c r="EG314" s="2"/>
      <c r="EH314" s="2"/>
      <c r="EI314" s="2"/>
      <c r="EJ314" s="2"/>
      <c r="EK314" s="2"/>
      <c r="EL314" s="2"/>
      <c r="EM314" s="2"/>
      <c r="EN314" s="2"/>
      <c r="EO314" s="2"/>
      <c r="EP314" s="2"/>
      <c r="EQ314" s="2"/>
      <c r="ER314" s="2"/>
      <c r="ES314" s="2"/>
      <c r="ET314" s="2"/>
      <c r="EU314" s="2"/>
      <c r="EV314" s="2"/>
      <c r="EW314" s="2"/>
      <c r="EX314" s="2"/>
      <c r="EY314" s="2"/>
      <c r="EZ314" s="2"/>
      <c r="FA314" s="2"/>
      <c r="FB314" s="2"/>
      <c r="FC314" s="2"/>
      <c r="FD314" s="2"/>
      <c r="FE314" s="2"/>
      <c r="FF314" s="2"/>
      <c r="FG314" s="2"/>
      <c r="FH314" s="2"/>
      <c r="FI314" s="2"/>
      <c r="FJ314" s="2"/>
      <c r="FK314" s="2"/>
      <c r="FL314" s="2"/>
      <c r="FM314" s="2"/>
      <c r="FN314" s="2"/>
      <c r="FO314" s="2"/>
      <c r="FP314" s="2"/>
      <c r="FQ314" s="2"/>
      <c r="FR314" s="2"/>
      <c r="FS314" s="2"/>
      <c r="FT314" s="2"/>
      <c r="FU314" s="2"/>
      <c r="FV314" s="2"/>
      <c r="FW314" s="2"/>
      <c r="FX314" s="2"/>
      <c r="FY314" s="2"/>
      <c r="FZ314" s="2"/>
      <c r="GA314" s="2"/>
      <c r="GB314" s="2"/>
      <c r="GC314" s="2"/>
      <c r="GD314" s="2"/>
      <c r="GE314" s="2"/>
      <c r="GF314" s="2"/>
      <c r="GG314" s="2"/>
      <c r="GH314" s="2"/>
      <c r="GI314" s="2"/>
      <c r="GJ314" s="2"/>
      <c r="GK314" s="2"/>
      <c r="GL314" s="2"/>
      <c r="GM314" s="2"/>
      <c r="GN314" s="2"/>
      <c r="GO314" s="2"/>
      <c r="GP314" s="2"/>
      <c r="GQ314" s="2"/>
      <c r="GR314" s="2"/>
      <c r="GS314" s="2"/>
      <c r="GT314" s="2"/>
      <c r="GU314" s="2"/>
      <c r="GV314" s="2"/>
      <c r="GW314" s="2"/>
      <c r="GX314" s="2"/>
      <c r="GY314" s="2"/>
      <c r="GZ314" s="2"/>
      <c r="HA314" s="2"/>
      <c r="HB314" s="2"/>
      <c r="HC314" s="2"/>
      <c r="HD314" s="2"/>
      <c r="HE314" s="2"/>
      <c r="HF314" s="2"/>
      <c r="HG314" s="2"/>
      <c r="HH314" s="2"/>
      <c r="HI314" s="2"/>
      <c r="HJ314" s="2"/>
      <c r="HK314" s="2"/>
      <c r="HL314" s="2"/>
      <c r="HM314" s="2"/>
      <c r="HN314" s="2"/>
      <c r="HO314" s="2"/>
      <c r="HP314" s="2"/>
      <c r="HQ314" s="2"/>
      <c r="HR314" s="2"/>
      <c r="HS314" s="2"/>
      <c r="HT314" s="2"/>
      <c r="HU314" s="2"/>
      <c r="HV314" s="2"/>
      <c r="HW314" s="2"/>
      <c r="HX314" s="2"/>
      <c r="HY314" s="2"/>
      <c r="HZ314" s="2"/>
      <c r="IA314" s="2"/>
      <c r="IB314" s="2"/>
      <c r="IC314" s="2"/>
      <c r="ID314" s="2"/>
      <c r="IE314" s="2"/>
      <c r="IF314" s="2"/>
      <c r="IG314" s="2"/>
      <c r="IH314" s="2"/>
      <c r="II314" s="2"/>
      <c r="IJ314" s="2"/>
      <c r="IK314" s="2"/>
      <c r="IL314" s="2"/>
      <c r="IM314" s="2"/>
      <c r="IN314" s="2"/>
      <c r="IO314" s="2"/>
      <c r="IP314" s="2"/>
      <c r="IQ314" s="2"/>
    </row>
    <row r="315" spans="1:251" s="16" customFormat="1" ht="18.75" customHeight="1" thickBot="1">
      <c r="A315" s="17"/>
      <c r="B315" s="98" t="s">
        <v>13</v>
      </c>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100"/>
      <c r="AA315" s="101">
        <f>SUM($AA$312:$AA$314)</f>
        <v>93878</v>
      </c>
      <c r="AB315" s="102"/>
      <c r="AC315" s="102"/>
      <c r="AD315" s="102"/>
      <c r="AE315" s="102"/>
      <c r="AF315" s="102"/>
      <c r="AG315" s="102"/>
      <c r="AH315" s="102"/>
      <c r="AI315" s="103"/>
      <c r="AJ315" s="101">
        <f>SUM($AJ$312:$AJ$314)</f>
        <v>97484</v>
      </c>
      <c r="AK315" s="102"/>
      <c r="AL315" s="102"/>
      <c r="AM315" s="102"/>
      <c r="AN315" s="102"/>
      <c r="AO315" s="102"/>
      <c r="AP315" s="102"/>
      <c r="AQ315" s="102"/>
      <c r="AR315" s="103"/>
      <c r="AS315" s="104"/>
      <c r="AT315" s="105"/>
      <c r="AU315" s="105"/>
      <c r="AV315" s="105"/>
      <c r="AW315" s="105"/>
      <c r="AX315" s="106"/>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2"/>
      <c r="DV315" s="2"/>
      <c r="DW315" s="2"/>
      <c r="DX315" s="2"/>
      <c r="DY315" s="2"/>
      <c r="DZ315" s="2"/>
      <c r="EA315" s="2"/>
      <c r="EB315" s="2"/>
      <c r="EC315" s="2"/>
      <c r="ED315" s="2"/>
      <c r="EE315" s="2"/>
      <c r="EF315" s="2"/>
      <c r="EG315" s="2"/>
      <c r="EH315" s="2"/>
      <c r="EI315" s="2"/>
      <c r="EJ315" s="2"/>
      <c r="EK315" s="2"/>
      <c r="EL315" s="2"/>
      <c r="EM315" s="2"/>
      <c r="EN315" s="2"/>
      <c r="EO315" s="2"/>
      <c r="EP315" s="2"/>
      <c r="EQ315" s="2"/>
      <c r="ER315" s="2"/>
      <c r="ES315" s="2"/>
      <c r="ET315" s="2"/>
      <c r="EU315" s="2"/>
      <c r="EV315" s="2"/>
      <c r="EW315" s="2"/>
      <c r="EX315" s="2"/>
      <c r="EY315" s="2"/>
      <c r="EZ315" s="2"/>
      <c r="FA315" s="2"/>
      <c r="FB315" s="2"/>
      <c r="FC315" s="2"/>
      <c r="FD315" s="2"/>
      <c r="FE315" s="2"/>
      <c r="FF315" s="2"/>
      <c r="FG315" s="2"/>
      <c r="FH315" s="2"/>
      <c r="FI315" s="2"/>
      <c r="FJ315" s="2"/>
      <c r="FK315" s="2"/>
      <c r="FL315" s="2"/>
      <c r="FM315" s="2"/>
      <c r="FN315" s="2"/>
      <c r="FO315" s="2"/>
      <c r="FP315" s="2"/>
      <c r="FQ315" s="2"/>
      <c r="FR315" s="2"/>
      <c r="FS315" s="2"/>
      <c r="FT315" s="2"/>
      <c r="FU315" s="2"/>
      <c r="FV315" s="2"/>
      <c r="FW315" s="2"/>
      <c r="FX315" s="2"/>
      <c r="FY315" s="2"/>
      <c r="FZ315" s="2"/>
      <c r="GA315" s="2"/>
      <c r="GB315" s="2"/>
      <c r="GC315" s="2"/>
      <c r="GD315" s="2"/>
      <c r="GE315" s="2"/>
      <c r="GF315" s="2"/>
      <c r="GG315" s="2"/>
      <c r="GH315" s="2"/>
      <c r="GI315" s="2"/>
      <c r="GJ315" s="2"/>
      <c r="GK315" s="2"/>
      <c r="GL315" s="2"/>
      <c r="GM315" s="2"/>
      <c r="GN315" s="2"/>
      <c r="GO315" s="2"/>
      <c r="GP315" s="2"/>
      <c r="GQ315" s="2"/>
      <c r="GR315" s="2"/>
      <c r="GS315" s="2"/>
      <c r="GT315" s="2"/>
      <c r="GU315" s="2"/>
      <c r="GV315" s="2"/>
      <c r="GW315" s="2"/>
      <c r="GX315" s="2"/>
      <c r="GY315" s="2"/>
      <c r="GZ315" s="2"/>
      <c r="HA315" s="2"/>
      <c r="HB315" s="2"/>
      <c r="HC315" s="2"/>
      <c r="HD315" s="2"/>
      <c r="HE315" s="2"/>
      <c r="HF315" s="2"/>
      <c r="HG315" s="2"/>
      <c r="HH315" s="2"/>
      <c r="HI315" s="2"/>
      <c r="HJ315" s="2"/>
      <c r="HK315" s="2"/>
      <c r="HL315" s="2"/>
      <c r="HM315" s="2"/>
      <c r="HN315" s="2"/>
      <c r="HO315" s="2"/>
      <c r="HP315" s="2"/>
      <c r="HQ315" s="2"/>
      <c r="HR315" s="2"/>
      <c r="HS315" s="2"/>
      <c r="HT315" s="2"/>
      <c r="HU315" s="2"/>
      <c r="HV315" s="2"/>
      <c r="HW315" s="2"/>
      <c r="HX315" s="2"/>
      <c r="HY315" s="2"/>
      <c r="HZ315" s="2"/>
      <c r="IA315" s="2"/>
      <c r="IB315" s="2"/>
      <c r="IC315" s="2"/>
      <c r="ID315" s="2"/>
      <c r="IE315" s="2"/>
      <c r="IF315" s="2"/>
      <c r="IG315" s="2"/>
      <c r="IH315" s="2"/>
      <c r="II315" s="2"/>
      <c r="IJ315" s="2"/>
      <c r="IK315" s="2"/>
      <c r="IL315" s="2"/>
      <c r="IM315" s="2"/>
      <c r="IN315" s="2"/>
      <c r="IO315" s="2"/>
      <c r="IP315" s="2"/>
      <c r="IQ315" s="2"/>
    </row>
    <row r="317" spans="1:251" ht="18.75">
      <c r="A317" s="1" t="s">
        <v>0</v>
      </c>
      <c r="AW317" s="3"/>
      <c r="AX317" s="4"/>
      <c r="AY317" s="3"/>
    </row>
    <row r="319" spans="1:251" ht="18.75">
      <c r="B319" s="107" t="s">
        <v>8</v>
      </c>
      <c r="C319" s="108"/>
      <c r="D319" s="108"/>
      <c r="E319" s="108"/>
      <c r="F319" s="108"/>
      <c r="G319" s="108"/>
      <c r="H319" s="108"/>
      <c r="I319" s="108"/>
      <c r="J319" s="108"/>
      <c r="K319" s="108"/>
      <c r="L319" s="108"/>
      <c r="M319" s="108"/>
      <c r="N319" s="108"/>
      <c r="O319" s="108"/>
      <c r="P319" s="108"/>
      <c r="Q319" s="108"/>
      <c r="R319" s="108"/>
      <c r="S319" s="108"/>
      <c r="T319" s="108"/>
      <c r="U319" s="108"/>
      <c r="V319" s="108"/>
      <c r="W319" s="108"/>
      <c r="X319" s="108"/>
      <c r="Y319" s="108"/>
      <c r="Z319" s="108"/>
      <c r="AA319" s="108"/>
      <c r="AB319" s="108"/>
      <c r="AC319" s="108"/>
      <c r="AD319" s="108"/>
      <c r="AE319" s="108"/>
      <c r="AF319" s="108"/>
      <c r="AG319" s="108"/>
      <c r="AH319" s="108"/>
      <c r="AI319" s="108"/>
      <c r="AJ319" s="108"/>
      <c r="AK319" s="108"/>
      <c r="AL319" s="108"/>
      <c r="AM319" s="108"/>
      <c r="AN319" s="108"/>
      <c r="AO319" s="108"/>
      <c r="AP319" s="108"/>
      <c r="AQ319" s="108"/>
      <c r="AR319" s="108"/>
      <c r="AS319" s="108"/>
      <c r="AT319" s="108"/>
      <c r="AU319" s="108"/>
      <c r="AV319" s="108"/>
      <c r="AW319" s="108"/>
      <c r="AX319" s="108"/>
    </row>
    <row r="320" spans="1:251">
      <c r="Z320" s="5"/>
      <c r="AD320" s="5"/>
      <c r="AE320" s="5"/>
      <c r="AF320" s="5"/>
      <c r="AG320" s="5"/>
      <c r="AH320" s="5"/>
      <c r="AI320" s="5"/>
      <c r="AO320" s="5"/>
    </row>
    <row r="321" spans="1:113" ht="13.5" thickBot="1">
      <c r="Z321" s="5"/>
      <c r="AD321" s="5"/>
      <c r="AE321" s="5"/>
      <c r="AF321" s="5"/>
      <c r="AG321" s="5"/>
      <c r="AH321" s="5"/>
      <c r="AI321" s="5"/>
      <c r="AO321" s="5"/>
      <c r="DI321" s="6"/>
    </row>
    <row r="322" spans="1:113" ht="24.75" customHeight="1" thickBot="1">
      <c r="B322" s="109" t="s">
        <v>1</v>
      </c>
      <c r="C322" s="110"/>
      <c r="D322" s="110"/>
      <c r="E322" s="110"/>
      <c r="F322" s="110"/>
      <c r="G322" s="110"/>
      <c r="H322" s="111" t="s">
        <v>56</v>
      </c>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c r="AO322" s="112"/>
      <c r="AP322" s="112"/>
      <c r="AQ322" s="112"/>
      <c r="AR322" s="112"/>
      <c r="AS322" s="112"/>
      <c r="AT322" s="112"/>
      <c r="AU322" s="112"/>
      <c r="AV322" s="112"/>
      <c r="AW322" s="112"/>
      <c r="AX322" s="113"/>
      <c r="DI322" s="6"/>
    </row>
    <row r="323" spans="1:113" ht="14.25">
      <c r="B323" s="7"/>
      <c r="C323" s="7"/>
      <c r="D323" s="7"/>
      <c r="E323" s="7"/>
      <c r="F323" s="7"/>
      <c r="G323" s="7"/>
      <c r="H323" s="8"/>
      <c r="I323" s="8"/>
      <c r="J323" s="8"/>
      <c r="K323" s="8"/>
      <c r="L323" s="9"/>
      <c r="M323" s="9"/>
      <c r="N323" s="9"/>
      <c r="O323" s="9"/>
      <c r="P323" s="8"/>
      <c r="Q323" s="8"/>
      <c r="R323" s="8"/>
      <c r="S323" s="8"/>
      <c r="T323" s="8"/>
      <c r="U323" s="8"/>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10"/>
      <c r="AW323" s="10"/>
      <c r="AX323" s="10"/>
      <c r="DI323" s="6"/>
    </row>
    <row r="324" spans="1:113" ht="15" thickBot="1">
      <c r="A324" s="11"/>
      <c r="B324" s="10" t="s">
        <v>2</v>
      </c>
      <c r="C324" s="8"/>
      <c r="D324" s="8"/>
      <c r="E324" s="8"/>
      <c r="F324" s="8"/>
      <c r="G324" s="8"/>
      <c r="H324" s="8"/>
      <c r="I324" s="8"/>
      <c r="J324" s="8"/>
      <c r="K324" s="8"/>
      <c r="L324" s="9"/>
      <c r="M324" s="9"/>
      <c r="N324" s="9"/>
      <c r="O324" s="9"/>
      <c r="P324" s="8"/>
      <c r="Q324" s="8"/>
      <c r="R324" s="8"/>
      <c r="S324" s="8"/>
      <c r="T324" s="8"/>
      <c r="U324" s="8"/>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DI324" s="6"/>
    </row>
    <row r="325" spans="1:113" ht="14.25">
      <c r="A325" s="8"/>
      <c r="B325" s="12"/>
      <c r="C325" s="7"/>
      <c r="D325" s="7"/>
      <c r="E325" s="7"/>
      <c r="F325" s="7"/>
      <c r="G325" s="7"/>
      <c r="H325" s="7"/>
      <c r="I325" s="7"/>
      <c r="J325" s="7"/>
      <c r="K325" s="7"/>
      <c r="L325" s="13"/>
      <c r="M325" s="13"/>
      <c r="N325" s="13"/>
      <c r="O325" s="13"/>
      <c r="P325" s="7"/>
      <c r="Q325" s="7"/>
      <c r="R325" s="7"/>
      <c r="S325" s="7"/>
      <c r="T325" s="7"/>
      <c r="U325" s="7"/>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5"/>
    </row>
    <row r="326" spans="1:113" ht="12" customHeight="1">
      <c r="A326" s="8"/>
      <c r="B326" s="114" t="s">
        <v>57</v>
      </c>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5"/>
      <c r="AJ326" s="115"/>
      <c r="AK326" s="115"/>
      <c r="AL326" s="115"/>
      <c r="AM326" s="115"/>
      <c r="AN326" s="115"/>
      <c r="AO326" s="115"/>
      <c r="AP326" s="115"/>
      <c r="AQ326" s="115"/>
      <c r="AR326" s="115"/>
      <c r="AS326" s="115"/>
      <c r="AT326" s="115"/>
      <c r="AU326" s="115"/>
      <c r="AV326" s="115"/>
      <c r="AW326" s="115"/>
      <c r="AX326" s="116"/>
    </row>
    <row r="327" spans="1:113" ht="12" customHeight="1">
      <c r="A327" s="8"/>
      <c r="B327" s="114"/>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5"/>
      <c r="AJ327" s="115"/>
      <c r="AK327" s="115"/>
      <c r="AL327" s="115"/>
      <c r="AM327" s="115"/>
      <c r="AN327" s="115"/>
      <c r="AO327" s="115"/>
      <c r="AP327" s="115"/>
      <c r="AQ327" s="115"/>
      <c r="AR327" s="115"/>
      <c r="AS327" s="115"/>
      <c r="AT327" s="115"/>
      <c r="AU327" s="115"/>
      <c r="AV327" s="115"/>
      <c r="AW327" s="115"/>
      <c r="AX327" s="116"/>
      <c r="BC327" s="16"/>
    </row>
    <row r="328" spans="1:113" ht="12" customHeight="1">
      <c r="A328" s="8"/>
      <c r="B328" s="114"/>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5"/>
      <c r="AJ328" s="115"/>
      <c r="AK328" s="115"/>
      <c r="AL328" s="115"/>
      <c r="AM328" s="115"/>
      <c r="AN328" s="115"/>
      <c r="AO328" s="115"/>
      <c r="AP328" s="115"/>
      <c r="AQ328" s="115"/>
      <c r="AR328" s="115"/>
      <c r="AS328" s="115"/>
      <c r="AT328" s="115"/>
      <c r="AU328" s="115"/>
      <c r="AV328" s="115"/>
      <c r="AW328" s="115"/>
      <c r="AX328" s="116"/>
    </row>
    <row r="329" spans="1:113" ht="12" customHeight="1">
      <c r="A329" s="8"/>
      <c r="B329" s="114"/>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5"/>
      <c r="AJ329" s="115"/>
      <c r="AK329" s="115"/>
      <c r="AL329" s="115"/>
      <c r="AM329" s="115"/>
      <c r="AN329" s="115"/>
      <c r="AO329" s="115"/>
      <c r="AP329" s="115"/>
      <c r="AQ329" s="115"/>
      <c r="AR329" s="115"/>
      <c r="AS329" s="115"/>
      <c r="AT329" s="115"/>
      <c r="AU329" s="115"/>
      <c r="AV329" s="115"/>
      <c r="AW329" s="115"/>
      <c r="AX329" s="116"/>
    </row>
    <row r="330" spans="1:113" ht="12" customHeight="1">
      <c r="A330" s="8"/>
      <c r="B330" s="114"/>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c r="AG330" s="115"/>
      <c r="AH330" s="115"/>
      <c r="AI330" s="115"/>
      <c r="AJ330" s="115"/>
      <c r="AK330" s="115"/>
      <c r="AL330" s="115"/>
      <c r="AM330" s="115"/>
      <c r="AN330" s="115"/>
      <c r="AO330" s="115"/>
      <c r="AP330" s="115"/>
      <c r="AQ330" s="115"/>
      <c r="AR330" s="115"/>
      <c r="AS330" s="115"/>
      <c r="AT330" s="115"/>
      <c r="AU330" s="115"/>
      <c r="AV330" s="115"/>
      <c r="AW330" s="115"/>
      <c r="AX330" s="116"/>
    </row>
    <row r="331" spans="1:113" ht="15" thickBot="1">
      <c r="A331" s="17"/>
      <c r="B331" s="18"/>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20"/>
    </row>
    <row r="332" spans="1:113">
      <c r="B332" s="21"/>
    </row>
    <row r="333" spans="1:113" ht="15" thickBot="1">
      <c r="A333" s="11"/>
      <c r="B333" s="10" t="s">
        <v>3</v>
      </c>
      <c r="C333" s="8"/>
      <c r="D333" s="8"/>
      <c r="E333" s="8"/>
      <c r="F333" s="8"/>
      <c r="G333" s="8"/>
      <c r="H333" s="8"/>
      <c r="I333" s="8"/>
      <c r="J333" s="8"/>
      <c r="K333" s="8"/>
      <c r="L333" s="9"/>
      <c r="M333" s="9"/>
      <c r="N333" s="9"/>
      <c r="O333" s="9"/>
      <c r="P333" s="8"/>
      <c r="Q333" s="8"/>
      <c r="R333" s="8"/>
      <c r="S333" s="8"/>
      <c r="T333" s="8"/>
      <c r="U333" s="8"/>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DI333" s="6"/>
    </row>
    <row r="334" spans="1:113" ht="14.25">
      <c r="A334" s="8"/>
      <c r="B334" s="12"/>
      <c r="C334" s="7"/>
      <c r="D334" s="7"/>
      <c r="E334" s="7"/>
      <c r="F334" s="7"/>
      <c r="G334" s="7"/>
      <c r="H334" s="7"/>
      <c r="I334" s="7"/>
      <c r="J334" s="7"/>
      <c r="K334" s="7"/>
      <c r="L334" s="13"/>
      <c r="M334" s="13"/>
      <c r="N334" s="13"/>
      <c r="O334" s="13"/>
      <c r="P334" s="7"/>
      <c r="Q334" s="7"/>
      <c r="R334" s="7"/>
      <c r="S334" s="7"/>
      <c r="T334" s="7"/>
      <c r="U334" s="7"/>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5"/>
    </row>
    <row r="335" spans="1:113" ht="12" customHeight="1">
      <c r="A335" s="8"/>
      <c r="B335" s="114" t="s">
        <v>58</v>
      </c>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c r="AG335" s="115"/>
      <c r="AH335" s="115"/>
      <c r="AI335" s="115"/>
      <c r="AJ335" s="115"/>
      <c r="AK335" s="115"/>
      <c r="AL335" s="115"/>
      <c r="AM335" s="115"/>
      <c r="AN335" s="115"/>
      <c r="AO335" s="115"/>
      <c r="AP335" s="115"/>
      <c r="AQ335" s="115"/>
      <c r="AR335" s="115"/>
      <c r="AS335" s="115"/>
      <c r="AT335" s="115"/>
      <c r="AU335" s="115"/>
      <c r="AV335" s="115"/>
      <c r="AW335" s="115"/>
      <c r="AX335" s="116"/>
    </row>
    <row r="336" spans="1:113" ht="12" customHeight="1">
      <c r="A336" s="8"/>
      <c r="B336" s="114"/>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c r="AG336" s="115"/>
      <c r="AH336" s="115"/>
      <c r="AI336" s="115"/>
      <c r="AJ336" s="115"/>
      <c r="AK336" s="115"/>
      <c r="AL336" s="115"/>
      <c r="AM336" s="115"/>
      <c r="AN336" s="115"/>
      <c r="AO336" s="115"/>
      <c r="AP336" s="115"/>
      <c r="AQ336" s="115"/>
      <c r="AR336" s="115"/>
      <c r="AS336" s="115"/>
      <c r="AT336" s="115"/>
      <c r="AU336" s="115"/>
      <c r="AV336" s="115"/>
      <c r="AW336" s="115"/>
      <c r="AX336" s="116"/>
      <c r="BC336" s="16"/>
    </row>
    <row r="337" spans="1:251" ht="12" customHeight="1">
      <c r="A337" s="8"/>
      <c r="B337" s="114"/>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5"/>
      <c r="AJ337" s="115"/>
      <c r="AK337" s="115"/>
      <c r="AL337" s="115"/>
      <c r="AM337" s="115"/>
      <c r="AN337" s="115"/>
      <c r="AO337" s="115"/>
      <c r="AP337" s="115"/>
      <c r="AQ337" s="115"/>
      <c r="AR337" s="115"/>
      <c r="AS337" s="115"/>
      <c r="AT337" s="115"/>
      <c r="AU337" s="115"/>
      <c r="AV337" s="115"/>
      <c r="AW337" s="115"/>
      <c r="AX337" s="116"/>
    </row>
    <row r="338" spans="1:251" ht="12" customHeight="1">
      <c r="A338" s="8"/>
      <c r="B338" s="114"/>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5"/>
      <c r="AJ338" s="115"/>
      <c r="AK338" s="115"/>
      <c r="AL338" s="115"/>
      <c r="AM338" s="115"/>
      <c r="AN338" s="115"/>
      <c r="AO338" s="115"/>
      <c r="AP338" s="115"/>
      <c r="AQ338" s="115"/>
      <c r="AR338" s="115"/>
      <c r="AS338" s="115"/>
      <c r="AT338" s="115"/>
      <c r="AU338" s="115"/>
      <c r="AV338" s="115"/>
      <c r="AW338" s="115"/>
      <c r="AX338" s="116"/>
    </row>
    <row r="339" spans="1:251" ht="12" customHeight="1">
      <c r="A339" s="8"/>
      <c r="B339" s="114"/>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5"/>
      <c r="AJ339" s="115"/>
      <c r="AK339" s="115"/>
      <c r="AL339" s="115"/>
      <c r="AM339" s="115"/>
      <c r="AN339" s="115"/>
      <c r="AO339" s="115"/>
      <c r="AP339" s="115"/>
      <c r="AQ339" s="115"/>
      <c r="AR339" s="115"/>
      <c r="AS339" s="115"/>
      <c r="AT339" s="115"/>
      <c r="AU339" s="115"/>
      <c r="AV339" s="115"/>
      <c r="AW339" s="115"/>
      <c r="AX339" s="116"/>
    </row>
    <row r="340" spans="1:251" ht="15" thickBot="1">
      <c r="A340" s="17"/>
      <c r="B340" s="18"/>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20"/>
    </row>
    <row r="341" spans="1:251">
      <c r="B341" s="21"/>
    </row>
    <row r="342" spans="1:251" ht="14.25">
      <c r="B342" s="10" t="s">
        <v>4</v>
      </c>
      <c r="C342" s="8"/>
      <c r="D342" s="8"/>
      <c r="E342" s="8"/>
      <c r="F342" s="8"/>
      <c r="G342" s="8"/>
      <c r="H342" s="8"/>
      <c r="I342" s="8"/>
      <c r="J342" s="8"/>
      <c r="K342" s="8"/>
      <c r="L342" s="9"/>
      <c r="M342" s="9"/>
      <c r="N342" s="9"/>
      <c r="O342" s="9"/>
      <c r="P342" s="8"/>
      <c r="Q342" s="8"/>
      <c r="R342" s="8"/>
      <c r="S342" s="8"/>
      <c r="T342" s="8"/>
      <c r="U342" s="8"/>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row>
    <row r="343" spans="1:251" ht="15" thickBot="1">
      <c r="B343" s="8"/>
      <c r="C343" s="8"/>
      <c r="D343" s="8"/>
      <c r="E343" s="8"/>
      <c r="F343" s="8"/>
      <c r="G343" s="8"/>
      <c r="H343" s="8"/>
      <c r="I343" s="8"/>
      <c r="J343" s="8"/>
      <c r="K343" s="8"/>
      <c r="L343" s="9"/>
      <c r="M343" s="9"/>
      <c r="N343" s="9"/>
      <c r="O343" s="9"/>
      <c r="P343" s="8"/>
      <c r="Q343" s="8"/>
      <c r="R343" s="8"/>
      <c r="S343" s="8"/>
      <c r="T343" s="8"/>
      <c r="U343" s="8"/>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22" t="s">
        <v>5</v>
      </c>
    </row>
    <row r="344" spans="1:251" s="16" customFormat="1" ht="13.5" customHeight="1">
      <c r="A344" s="8"/>
      <c r="B344" s="117" t="s">
        <v>6</v>
      </c>
      <c r="C344" s="118"/>
      <c r="D344" s="118"/>
      <c r="E344" s="118"/>
      <c r="F344" s="118"/>
      <c r="G344" s="118"/>
      <c r="H344" s="118"/>
      <c r="I344" s="118"/>
      <c r="J344" s="118"/>
      <c r="K344" s="118"/>
      <c r="L344" s="118"/>
      <c r="M344" s="118"/>
      <c r="N344" s="118"/>
      <c r="O344" s="118"/>
      <c r="P344" s="118"/>
      <c r="Q344" s="118"/>
      <c r="R344" s="118"/>
      <c r="S344" s="118"/>
      <c r="T344" s="118"/>
      <c r="U344" s="118"/>
      <c r="V344" s="118"/>
      <c r="W344" s="118"/>
      <c r="X344" s="118"/>
      <c r="Y344" s="118"/>
      <c r="Z344" s="119"/>
      <c r="AA344" s="123" t="s">
        <v>11</v>
      </c>
      <c r="AB344" s="118"/>
      <c r="AC344" s="118"/>
      <c r="AD344" s="118"/>
      <c r="AE344" s="118"/>
      <c r="AF344" s="118"/>
      <c r="AG344" s="118"/>
      <c r="AH344" s="118"/>
      <c r="AI344" s="119"/>
      <c r="AJ344" s="123" t="s">
        <v>12</v>
      </c>
      <c r="AK344" s="118"/>
      <c r="AL344" s="118"/>
      <c r="AM344" s="118"/>
      <c r="AN344" s="118"/>
      <c r="AO344" s="118"/>
      <c r="AP344" s="118"/>
      <c r="AQ344" s="118"/>
      <c r="AR344" s="119"/>
      <c r="AS344" s="123" t="s">
        <v>7</v>
      </c>
      <c r="AT344" s="118"/>
      <c r="AU344" s="118"/>
      <c r="AV344" s="118"/>
      <c r="AW344" s="118"/>
      <c r="AX344" s="125"/>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c r="DZ344" s="2"/>
      <c r="EA344" s="2"/>
      <c r="EB344" s="2"/>
      <c r="EC344" s="2"/>
      <c r="ED344" s="2"/>
      <c r="EE344" s="2"/>
      <c r="EF344" s="2"/>
      <c r="EG344" s="2"/>
      <c r="EH344" s="2"/>
      <c r="EI344" s="2"/>
      <c r="EJ344" s="2"/>
      <c r="EK344" s="2"/>
      <c r="EL344" s="2"/>
      <c r="EM344" s="2"/>
      <c r="EN344" s="2"/>
      <c r="EO344" s="2"/>
      <c r="EP344" s="2"/>
      <c r="EQ344" s="2"/>
      <c r="ER344" s="2"/>
      <c r="ES344" s="2"/>
      <c r="ET344" s="2"/>
      <c r="EU344" s="2"/>
      <c r="EV344" s="2"/>
      <c r="EW344" s="2"/>
      <c r="EX344" s="2"/>
      <c r="EY344" s="2"/>
      <c r="EZ344" s="2"/>
      <c r="FA344" s="2"/>
      <c r="FB344" s="2"/>
      <c r="FC344" s="2"/>
      <c r="FD344" s="2"/>
      <c r="FE344" s="2"/>
      <c r="FF344" s="2"/>
      <c r="FG344" s="2"/>
      <c r="FH344" s="2"/>
      <c r="FI344" s="2"/>
      <c r="FJ344" s="2"/>
      <c r="FK344" s="2"/>
      <c r="FL344" s="2"/>
      <c r="FM344" s="2"/>
      <c r="FN344" s="2"/>
      <c r="FO344" s="2"/>
      <c r="FP344" s="2"/>
      <c r="FQ344" s="2"/>
      <c r="FR344" s="2"/>
      <c r="FS344" s="2"/>
      <c r="FT344" s="2"/>
      <c r="FU344" s="2"/>
      <c r="FV344" s="2"/>
      <c r="FW344" s="2"/>
      <c r="FX344" s="2"/>
      <c r="FY344" s="2"/>
      <c r="FZ344" s="2"/>
      <c r="GA344" s="2"/>
      <c r="GB344" s="2"/>
      <c r="GC344" s="2"/>
      <c r="GD344" s="2"/>
      <c r="GE344" s="2"/>
      <c r="GF344" s="2"/>
      <c r="GG344" s="2"/>
      <c r="GH344" s="2"/>
      <c r="GI344" s="2"/>
      <c r="GJ344" s="2"/>
      <c r="GK344" s="2"/>
      <c r="GL344" s="2"/>
      <c r="GM344" s="2"/>
      <c r="GN344" s="2"/>
      <c r="GO344" s="2"/>
      <c r="GP344" s="2"/>
      <c r="GQ344" s="2"/>
      <c r="GR344" s="2"/>
      <c r="GS344" s="2"/>
      <c r="GT344" s="2"/>
      <c r="GU344" s="2"/>
      <c r="GV344" s="2"/>
      <c r="GW344" s="2"/>
      <c r="GX344" s="2"/>
      <c r="GY344" s="2"/>
      <c r="GZ344" s="2"/>
      <c r="HA344" s="2"/>
      <c r="HB344" s="2"/>
      <c r="HC344" s="2"/>
      <c r="HD344" s="2"/>
      <c r="HE344" s="2"/>
      <c r="HF344" s="2"/>
      <c r="HG344" s="2"/>
      <c r="HH344" s="2"/>
      <c r="HI344" s="2"/>
      <c r="HJ344" s="2"/>
      <c r="HK344" s="2"/>
      <c r="HL344" s="2"/>
      <c r="HM344" s="2"/>
      <c r="HN344" s="2"/>
      <c r="HO344" s="2"/>
      <c r="HP344" s="2"/>
      <c r="HQ344" s="2"/>
      <c r="HR344" s="2"/>
      <c r="HS344" s="2"/>
      <c r="HT344" s="2"/>
      <c r="HU344" s="2"/>
      <c r="HV344" s="2"/>
      <c r="HW344" s="2"/>
      <c r="HX344" s="2"/>
      <c r="HY344" s="2"/>
      <c r="HZ344" s="2"/>
      <c r="IA344" s="2"/>
      <c r="IB344" s="2"/>
      <c r="IC344" s="2"/>
      <c r="ID344" s="2"/>
      <c r="IE344" s="2"/>
      <c r="IF344" s="2"/>
      <c r="IG344" s="2"/>
      <c r="IH344" s="2"/>
      <c r="II344" s="2"/>
      <c r="IJ344" s="2"/>
      <c r="IK344" s="2"/>
      <c r="IL344" s="2"/>
      <c r="IM344" s="2"/>
      <c r="IN344" s="2"/>
      <c r="IO344" s="2"/>
      <c r="IP344" s="2"/>
      <c r="IQ344" s="2"/>
    </row>
    <row r="345" spans="1:251" s="16" customFormat="1" ht="13.5">
      <c r="A345" s="8"/>
      <c r="B345" s="120"/>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2"/>
      <c r="AA345" s="124"/>
      <c r="AB345" s="121"/>
      <c r="AC345" s="121"/>
      <c r="AD345" s="121"/>
      <c r="AE345" s="121"/>
      <c r="AF345" s="121"/>
      <c r="AG345" s="121"/>
      <c r="AH345" s="121"/>
      <c r="AI345" s="122"/>
      <c r="AJ345" s="124"/>
      <c r="AK345" s="121"/>
      <c r="AL345" s="121"/>
      <c r="AM345" s="121"/>
      <c r="AN345" s="121"/>
      <c r="AO345" s="121"/>
      <c r="AP345" s="121"/>
      <c r="AQ345" s="121"/>
      <c r="AR345" s="122"/>
      <c r="AS345" s="124"/>
      <c r="AT345" s="121"/>
      <c r="AU345" s="121"/>
      <c r="AV345" s="121"/>
      <c r="AW345" s="121"/>
      <c r="AX345" s="126"/>
      <c r="AY345" s="2"/>
      <c r="AZ345" s="2"/>
      <c r="BA345" s="2"/>
      <c r="BB345" s="23"/>
      <c r="BC345" s="24"/>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c r="DZ345" s="2"/>
      <c r="EA345" s="2"/>
      <c r="EB345" s="2"/>
      <c r="EC345" s="2"/>
      <c r="ED345" s="2"/>
      <c r="EE345" s="2"/>
      <c r="EF345" s="2"/>
      <c r="EG345" s="2"/>
      <c r="EH345" s="2"/>
      <c r="EI345" s="2"/>
      <c r="EJ345" s="2"/>
      <c r="EK345" s="2"/>
      <c r="EL345" s="2"/>
      <c r="EM345" s="2"/>
      <c r="EN345" s="2"/>
      <c r="EO345" s="2"/>
      <c r="EP345" s="2"/>
      <c r="EQ345" s="2"/>
      <c r="ER345" s="2"/>
      <c r="ES345" s="2"/>
      <c r="ET345" s="2"/>
      <c r="EU345" s="2"/>
      <c r="EV345" s="2"/>
      <c r="EW345" s="2"/>
      <c r="EX345" s="2"/>
      <c r="EY345" s="2"/>
      <c r="EZ345" s="2"/>
      <c r="FA345" s="2"/>
      <c r="FB345" s="2"/>
      <c r="FC345" s="2"/>
      <c r="FD345" s="2"/>
      <c r="FE345" s="2"/>
      <c r="FF345" s="2"/>
      <c r="FG345" s="2"/>
      <c r="FH345" s="2"/>
      <c r="FI345" s="2"/>
      <c r="FJ345" s="2"/>
      <c r="FK345" s="2"/>
      <c r="FL345" s="2"/>
      <c r="FM345" s="2"/>
      <c r="FN345" s="2"/>
      <c r="FO345" s="2"/>
      <c r="FP345" s="2"/>
      <c r="FQ345" s="2"/>
      <c r="FR345" s="2"/>
      <c r="FS345" s="2"/>
      <c r="FT345" s="2"/>
      <c r="FU345" s="2"/>
      <c r="FV345" s="2"/>
      <c r="FW345" s="2"/>
      <c r="FX345" s="2"/>
      <c r="FY345" s="2"/>
      <c r="FZ345" s="2"/>
      <c r="GA345" s="2"/>
      <c r="GB345" s="2"/>
      <c r="GC345" s="2"/>
      <c r="GD345" s="2"/>
      <c r="GE345" s="2"/>
      <c r="GF345" s="2"/>
      <c r="GG345" s="2"/>
      <c r="GH345" s="2"/>
      <c r="GI345" s="2"/>
      <c r="GJ345" s="2"/>
      <c r="GK345" s="2"/>
      <c r="GL345" s="2"/>
      <c r="GM345" s="2"/>
      <c r="GN345" s="2"/>
      <c r="GO345" s="2"/>
      <c r="GP345" s="2"/>
      <c r="GQ345" s="2"/>
      <c r="GR345" s="2"/>
      <c r="GS345" s="2"/>
      <c r="GT345" s="2"/>
      <c r="GU345" s="2"/>
      <c r="GV345" s="2"/>
      <c r="GW345" s="2"/>
      <c r="GX345" s="2"/>
      <c r="GY345" s="2"/>
      <c r="GZ345" s="2"/>
      <c r="HA345" s="2"/>
      <c r="HB345" s="2"/>
      <c r="HC345" s="2"/>
      <c r="HD345" s="2"/>
      <c r="HE345" s="2"/>
      <c r="HF345" s="2"/>
      <c r="HG345" s="2"/>
      <c r="HH345" s="2"/>
      <c r="HI345" s="2"/>
      <c r="HJ345" s="2"/>
      <c r="HK345" s="2"/>
      <c r="HL345" s="2"/>
      <c r="HM345" s="2"/>
      <c r="HN345" s="2"/>
      <c r="HO345" s="2"/>
      <c r="HP345" s="2"/>
      <c r="HQ345" s="2"/>
      <c r="HR345" s="2"/>
      <c r="HS345" s="2"/>
      <c r="HT345" s="2"/>
      <c r="HU345" s="2"/>
      <c r="HV345" s="2"/>
      <c r="HW345" s="2"/>
      <c r="HX345" s="2"/>
      <c r="HY345" s="2"/>
      <c r="HZ345" s="2"/>
      <c r="IA345" s="2"/>
      <c r="IB345" s="2"/>
      <c r="IC345" s="2"/>
      <c r="ID345" s="2"/>
      <c r="IE345" s="2"/>
      <c r="IF345" s="2"/>
      <c r="IG345" s="2"/>
      <c r="IH345" s="2"/>
      <c r="II345" s="2"/>
      <c r="IJ345" s="2"/>
      <c r="IK345" s="2"/>
      <c r="IL345" s="2"/>
      <c r="IM345" s="2"/>
      <c r="IN345" s="2"/>
      <c r="IO345" s="2"/>
      <c r="IP345" s="2"/>
      <c r="IQ345" s="2"/>
    </row>
    <row r="346" spans="1:251" s="16" customFormat="1" ht="18.75" customHeight="1">
      <c r="A346" s="8"/>
      <c r="B346" s="25"/>
      <c r="C346" s="89" t="s">
        <v>59</v>
      </c>
      <c r="D346" s="90"/>
      <c r="E346" s="90"/>
      <c r="F346" s="90"/>
      <c r="G346" s="90"/>
      <c r="H346" s="90"/>
      <c r="I346" s="90"/>
      <c r="J346" s="90"/>
      <c r="K346" s="90"/>
      <c r="L346" s="90"/>
      <c r="M346" s="90"/>
      <c r="N346" s="90"/>
      <c r="O346" s="90"/>
      <c r="P346" s="90"/>
      <c r="Q346" s="90"/>
      <c r="R346" s="90"/>
      <c r="S346" s="90"/>
      <c r="T346" s="90"/>
      <c r="U346" s="90"/>
      <c r="V346" s="90"/>
      <c r="W346" s="90"/>
      <c r="X346" s="90"/>
      <c r="Y346" s="90"/>
      <c r="Z346" s="91"/>
      <c r="AA346" s="92">
        <v>63641</v>
      </c>
      <c r="AB346" s="93"/>
      <c r="AC346" s="93"/>
      <c r="AD346" s="93"/>
      <c r="AE346" s="93"/>
      <c r="AF346" s="93"/>
      <c r="AG346" s="93"/>
      <c r="AH346" s="93"/>
      <c r="AI346" s="94"/>
      <c r="AJ346" s="92">
        <v>70355</v>
      </c>
      <c r="AK346" s="93"/>
      <c r="AL346" s="93"/>
      <c r="AM346" s="93"/>
      <c r="AN346" s="93"/>
      <c r="AO346" s="93"/>
      <c r="AP346" s="93"/>
      <c r="AQ346" s="93"/>
      <c r="AR346" s="94"/>
      <c r="AS346" s="95"/>
      <c r="AT346" s="96"/>
      <c r="AU346" s="96"/>
      <c r="AV346" s="96"/>
      <c r="AW346" s="96"/>
      <c r="AX346" s="97"/>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c r="DZ346" s="2"/>
      <c r="EA346" s="2"/>
      <c r="EB346" s="2"/>
      <c r="EC346" s="2"/>
      <c r="ED346" s="2"/>
      <c r="EE346" s="2"/>
      <c r="EF346" s="2"/>
      <c r="EG346" s="2"/>
      <c r="EH346" s="2"/>
      <c r="EI346" s="2"/>
      <c r="EJ346" s="2"/>
      <c r="EK346" s="2"/>
      <c r="EL346" s="2"/>
      <c r="EM346" s="2"/>
      <c r="EN346" s="2"/>
      <c r="EO346" s="2"/>
      <c r="EP346" s="2"/>
      <c r="EQ346" s="2"/>
      <c r="ER346" s="2"/>
      <c r="ES346" s="2"/>
      <c r="ET346" s="2"/>
      <c r="EU346" s="2"/>
      <c r="EV346" s="2"/>
      <c r="EW346" s="2"/>
      <c r="EX346" s="2"/>
      <c r="EY346" s="2"/>
      <c r="EZ346" s="2"/>
      <c r="FA346" s="2"/>
      <c r="FB346" s="2"/>
      <c r="FC346" s="2"/>
      <c r="FD346" s="2"/>
      <c r="FE346" s="2"/>
      <c r="FF346" s="2"/>
      <c r="FG346" s="2"/>
      <c r="FH346" s="2"/>
      <c r="FI346" s="2"/>
      <c r="FJ346" s="2"/>
      <c r="FK346" s="2"/>
      <c r="FL346" s="2"/>
      <c r="FM346" s="2"/>
      <c r="FN346" s="2"/>
      <c r="FO346" s="2"/>
      <c r="FP346" s="2"/>
      <c r="FQ346" s="2"/>
      <c r="FR346" s="2"/>
      <c r="FS346" s="2"/>
      <c r="FT346" s="2"/>
      <c r="FU346" s="2"/>
      <c r="FV346" s="2"/>
      <c r="FW346" s="2"/>
      <c r="FX346" s="2"/>
      <c r="FY346" s="2"/>
      <c r="FZ346" s="2"/>
      <c r="GA346" s="2"/>
      <c r="GB346" s="2"/>
      <c r="GC346" s="2"/>
      <c r="GD346" s="2"/>
      <c r="GE346" s="2"/>
      <c r="GF346" s="2"/>
      <c r="GG346" s="2"/>
      <c r="GH346" s="2"/>
      <c r="GI346" s="2"/>
      <c r="GJ346" s="2"/>
      <c r="GK346" s="2"/>
      <c r="GL346" s="2"/>
      <c r="GM346" s="2"/>
      <c r="GN346" s="2"/>
      <c r="GO346" s="2"/>
      <c r="GP346" s="2"/>
      <c r="GQ346" s="2"/>
      <c r="GR346" s="2"/>
      <c r="GS346" s="2"/>
      <c r="GT346" s="2"/>
      <c r="GU346" s="2"/>
      <c r="GV346" s="2"/>
      <c r="GW346" s="2"/>
      <c r="GX346" s="2"/>
      <c r="GY346" s="2"/>
      <c r="GZ346" s="2"/>
      <c r="HA346" s="2"/>
      <c r="HB346" s="2"/>
      <c r="HC346" s="2"/>
      <c r="HD346" s="2"/>
      <c r="HE346" s="2"/>
      <c r="HF346" s="2"/>
      <c r="HG346" s="2"/>
      <c r="HH346" s="2"/>
      <c r="HI346" s="2"/>
      <c r="HJ346" s="2"/>
      <c r="HK346" s="2"/>
      <c r="HL346" s="2"/>
      <c r="HM346" s="2"/>
      <c r="HN346" s="2"/>
      <c r="HO346" s="2"/>
      <c r="HP346" s="2"/>
      <c r="HQ346" s="2"/>
      <c r="HR346" s="2"/>
      <c r="HS346" s="2"/>
      <c r="HT346" s="2"/>
      <c r="HU346" s="2"/>
      <c r="HV346" s="2"/>
      <c r="HW346" s="2"/>
      <c r="HX346" s="2"/>
      <c r="HY346" s="2"/>
      <c r="HZ346" s="2"/>
      <c r="IA346" s="2"/>
      <c r="IB346" s="2"/>
      <c r="IC346" s="2"/>
      <c r="ID346" s="2"/>
      <c r="IE346" s="2"/>
      <c r="IF346" s="2"/>
      <c r="IG346" s="2"/>
      <c r="IH346" s="2"/>
      <c r="II346" s="2"/>
      <c r="IJ346" s="2"/>
      <c r="IK346" s="2"/>
      <c r="IL346" s="2"/>
      <c r="IM346" s="2"/>
      <c r="IN346" s="2"/>
      <c r="IO346" s="2"/>
      <c r="IP346" s="2"/>
      <c r="IQ346" s="2"/>
    </row>
    <row r="347" spans="1:251" s="16" customFormat="1" ht="18.75" customHeight="1">
      <c r="A347" s="8"/>
      <c r="B347" s="25"/>
      <c r="C347" s="89" t="s">
        <v>60</v>
      </c>
      <c r="D347" s="90"/>
      <c r="E347" s="90"/>
      <c r="F347" s="90"/>
      <c r="G347" s="90"/>
      <c r="H347" s="90"/>
      <c r="I347" s="90"/>
      <c r="J347" s="90"/>
      <c r="K347" s="90"/>
      <c r="L347" s="90"/>
      <c r="M347" s="90"/>
      <c r="N347" s="90"/>
      <c r="O347" s="90"/>
      <c r="P347" s="90"/>
      <c r="Q347" s="90"/>
      <c r="R347" s="90"/>
      <c r="S347" s="90"/>
      <c r="T347" s="90"/>
      <c r="U347" s="90"/>
      <c r="V347" s="90"/>
      <c r="W347" s="90"/>
      <c r="X347" s="90"/>
      <c r="Y347" s="90"/>
      <c r="Z347" s="91"/>
      <c r="AA347" s="92">
        <v>0</v>
      </c>
      <c r="AB347" s="93"/>
      <c r="AC347" s="93"/>
      <c r="AD347" s="93"/>
      <c r="AE347" s="93"/>
      <c r="AF347" s="93"/>
      <c r="AG347" s="93"/>
      <c r="AH347" s="93"/>
      <c r="AI347" s="94"/>
      <c r="AJ347" s="92">
        <v>0</v>
      </c>
      <c r="AK347" s="93"/>
      <c r="AL347" s="93"/>
      <c r="AM347" s="93"/>
      <c r="AN347" s="93"/>
      <c r="AO347" s="93"/>
      <c r="AP347" s="93"/>
      <c r="AQ347" s="93"/>
      <c r="AR347" s="94"/>
      <c r="AS347" s="95"/>
      <c r="AT347" s="96"/>
      <c r="AU347" s="96"/>
      <c r="AV347" s="96"/>
      <c r="AW347" s="96"/>
      <c r="AX347" s="97"/>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c r="DZ347" s="2"/>
      <c r="EA347" s="2"/>
      <c r="EB347" s="2"/>
      <c r="EC347" s="2"/>
      <c r="ED347" s="2"/>
      <c r="EE347" s="2"/>
      <c r="EF347" s="2"/>
      <c r="EG347" s="2"/>
      <c r="EH347" s="2"/>
      <c r="EI347" s="2"/>
      <c r="EJ347" s="2"/>
      <c r="EK347" s="2"/>
      <c r="EL347" s="2"/>
      <c r="EM347" s="2"/>
      <c r="EN347" s="2"/>
      <c r="EO347" s="2"/>
      <c r="EP347" s="2"/>
      <c r="EQ347" s="2"/>
      <c r="ER347" s="2"/>
      <c r="ES347" s="2"/>
      <c r="ET347" s="2"/>
      <c r="EU347" s="2"/>
      <c r="EV347" s="2"/>
      <c r="EW347" s="2"/>
      <c r="EX347" s="2"/>
      <c r="EY347" s="2"/>
      <c r="EZ347" s="2"/>
      <c r="FA347" s="2"/>
      <c r="FB347" s="2"/>
      <c r="FC347" s="2"/>
      <c r="FD347" s="2"/>
      <c r="FE347" s="2"/>
      <c r="FF347" s="2"/>
      <c r="FG347" s="2"/>
      <c r="FH347" s="2"/>
      <c r="FI347" s="2"/>
      <c r="FJ347" s="2"/>
      <c r="FK347" s="2"/>
      <c r="FL347" s="2"/>
      <c r="FM347" s="2"/>
      <c r="FN347" s="2"/>
      <c r="FO347" s="2"/>
      <c r="FP347" s="2"/>
      <c r="FQ347" s="2"/>
      <c r="FR347" s="2"/>
      <c r="FS347" s="2"/>
      <c r="FT347" s="2"/>
      <c r="FU347" s="2"/>
      <c r="FV347" s="2"/>
      <c r="FW347" s="2"/>
      <c r="FX347" s="2"/>
      <c r="FY347" s="2"/>
      <c r="FZ347" s="2"/>
      <c r="GA347" s="2"/>
      <c r="GB347" s="2"/>
      <c r="GC347" s="2"/>
      <c r="GD347" s="2"/>
      <c r="GE347" s="2"/>
      <c r="GF347" s="2"/>
      <c r="GG347" s="2"/>
      <c r="GH347" s="2"/>
      <c r="GI347" s="2"/>
      <c r="GJ347" s="2"/>
      <c r="GK347" s="2"/>
      <c r="GL347" s="2"/>
      <c r="GM347" s="2"/>
      <c r="GN347" s="2"/>
      <c r="GO347" s="2"/>
      <c r="GP347" s="2"/>
      <c r="GQ347" s="2"/>
      <c r="GR347" s="2"/>
      <c r="GS347" s="2"/>
      <c r="GT347" s="2"/>
      <c r="GU347" s="2"/>
      <c r="GV347" s="2"/>
      <c r="GW347" s="2"/>
      <c r="GX347" s="2"/>
      <c r="GY347" s="2"/>
      <c r="GZ347" s="2"/>
      <c r="HA347" s="2"/>
      <c r="HB347" s="2"/>
      <c r="HC347" s="2"/>
      <c r="HD347" s="2"/>
      <c r="HE347" s="2"/>
      <c r="HF347" s="2"/>
      <c r="HG347" s="2"/>
      <c r="HH347" s="2"/>
      <c r="HI347" s="2"/>
      <c r="HJ347" s="2"/>
      <c r="HK347" s="2"/>
      <c r="HL347" s="2"/>
      <c r="HM347" s="2"/>
      <c r="HN347" s="2"/>
      <c r="HO347" s="2"/>
      <c r="HP347" s="2"/>
      <c r="HQ347" s="2"/>
      <c r="HR347" s="2"/>
      <c r="HS347" s="2"/>
      <c r="HT347" s="2"/>
      <c r="HU347" s="2"/>
      <c r="HV347" s="2"/>
      <c r="HW347" s="2"/>
      <c r="HX347" s="2"/>
      <c r="HY347" s="2"/>
      <c r="HZ347" s="2"/>
      <c r="IA347" s="2"/>
      <c r="IB347" s="2"/>
      <c r="IC347" s="2"/>
      <c r="ID347" s="2"/>
      <c r="IE347" s="2"/>
      <c r="IF347" s="2"/>
      <c r="IG347" s="2"/>
      <c r="IH347" s="2"/>
      <c r="II347" s="2"/>
      <c r="IJ347" s="2"/>
      <c r="IK347" s="2"/>
      <c r="IL347" s="2"/>
      <c r="IM347" s="2"/>
      <c r="IN347" s="2"/>
      <c r="IO347" s="2"/>
      <c r="IP347" s="2"/>
      <c r="IQ347" s="2"/>
    </row>
    <row r="348" spans="1:251" s="16" customFormat="1" ht="18.75" customHeight="1" thickBot="1">
      <c r="A348" s="17"/>
      <c r="B348" s="98" t="s">
        <v>13</v>
      </c>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100"/>
      <c r="AA348" s="101">
        <f>SUM($AA$346:$AA$347)</f>
        <v>63641</v>
      </c>
      <c r="AB348" s="102"/>
      <c r="AC348" s="102"/>
      <c r="AD348" s="102"/>
      <c r="AE348" s="102"/>
      <c r="AF348" s="102"/>
      <c r="AG348" s="102"/>
      <c r="AH348" s="102"/>
      <c r="AI348" s="103"/>
      <c r="AJ348" s="101">
        <f>SUM($AJ$346:$AJ$347)</f>
        <v>70355</v>
      </c>
      <c r="AK348" s="102"/>
      <c r="AL348" s="102"/>
      <c r="AM348" s="102"/>
      <c r="AN348" s="102"/>
      <c r="AO348" s="102"/>
      <c r="AP348" s="102"/>
      <c r="AQ348" s="102"/>
      <c r="AR348" s="103"/>
      <c r="AS348" s="104"/>
      <c r="AT348" s="105"/>
      <c r="AU348" s="105"/>
      <c r="AV348" s="105"/>
      <c r="AW348" s="105"/>
      <c r="AX348" s="106"/>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c r="DZ348" s="2"/>
      <c r="EA348" s="2"/>
      <c r="EB348" s="2"/>
      <c r="EC348" s="2"/>
      <c r="ED348" s="2"/>
      <c r="EE348" s="2"/>
      <c r="EF348" s="2"/>
      <c r="EG348" s="2"/>
      <c r="EH348" s="2"/>
      <c r="EI348" s="2"/>
      <c r="EJ348" s="2"/>
      <c r="EK348" s="2"/>
      <c r="EL348" s="2"/>
      <c r="EM348" s="2"/>
      <c r="EN348" s="2"/>
      <c r="EO348" s="2"/>
      <c r="EP348" s="2"/>
      <c r="EQ348" s="2"/>
      <c r="ER348" s="2"/>
      <c r="ES348" s="2"/>
      <c r="ET348" s="2"/>
      <c r="EU348" s="2"/>
      <c r="EV348" s="2"/>
      <c r="EW348" s="2"/>
      <c r="EX348" s="2"/>
      <c r="EY348" s="2"/>
      <c r="EZ348" s="2"/>
      <c r="FA348" s="2"/>
      <c r="FB348" s="2"/>
      <c r="FC348" s="2"/>
      <c r="FD348" s="2"/>
      <c r="FE348" s="2"/>
      <c r="FF348" s="2"/>
      <c r="FG348" s="2"/>
      <c r="FH348" s="2"/>
      <c r="FI348" s="2"/>
      <c r="FJ348" s="2"/>
      <c r="FK348" s="2"/>
      <c r="FL348" s="2"/>
      <c r="FM348" s="2"/>
      <c r="FN348" s="2"/>
      <c r="FO348" s="2"/>
      <c r="FP348" s="2"/>
      <c r="FQ348" s="2"/>
      <c r="FR348" s="2"/>
      <c r="FS348" s="2"/>
      <c r="FT348" s="2"/>
      <c r="FU348" s="2"/>
      <c r="FV348" s="2"/>
      <c r="FW348" s="2"/>
      <c r="FX348" s="2"/>
      <c r="FY348" s="2"/>
      <c r="FZ348" s="2"/>
      <c r="GA348" s="2"/>
      <c r="GB348" s="2"/>
      <c r="GC348" s="2"/>
      <c r="GD348" s="2"/>
      <c r="GE348" s="2"/>
      <c r="GF348" s="2"/>
      <c r="GG348" s="2"/>
      <c r="GH348" s="2"/>
      <c r="GI348" s="2"/>
      <c r="GJ348" s="2"/>
      <c r="GK348" s="2"/>
      <c r="GL348" s="2"/>
      <c r="GM348" s="2"/>
      <c r="GN348" s="2"/>
      <c r="GO348" s="2"/>
      <c r="GP348" s="2"/>
      <c r="GQ348" s="2"/>
      <c r="GR348" s="2"/>
      <c r="GS348" s="2"/>
      <c r="GT348" s="2"/>
      <c r="GU348" s="2"/>
      <c r="GV348" s="2"/>
      <c r="GW348" s="2"/>
      <c r="GX348" s="2"/>
      <c r="GY348" s="2"/>
      <c r="GZ348" s="2"/>
      <c r="HA348" s="2"/>
      <c r="HB348" s="2"/>
      <c r="HC348" s="2"/>
      <c r="HD348" s="2"/>
      <c r="HE348" s="2"/>
      <c r="HF348" s="2"/>
      <c r="HG348" s="2"/>
      <c r="HH348" s="2"/>
      <c r="HI348" s="2"/>
      <c r="HJ348" s="2"/>
      <c r="HK348" s="2"/>
      <c r="HL348" s="2"/>
      <c r="HM348" s="2"/>
      <c r="HN348" s="2"/>
      <c r="HO348" s="2"/>
      <c r="HP348" s="2"/>
      <c r="HQ348" s="2"/>
      <c r="HR348" s="2"/>
      <c r="HS348" s="2"/>
      <c r="HT348" s="2"/>
      <c r="HU348" s="2"/>
      <c r="HV348" s="2"/>
      <c r="HW348" s="2"/>
      <c r="HX348" s="2"/>
      <c r="HY348" s="2"/>
      <c r="HZ348" s="2"/>
      <c r="IA348" s="2"/>
      <c r="IB348" s="2"/>
      <c r="IC348" s="2"/>
      <c r="ID348" s="2"/>
      <c r="IE348" s="2"/>
      <c r="IF348" s="2"/>
      <c r="IG348" s="2"/>
      <c r="IH348" s="2"/>
      <c r="II348" s="2"/>
      <c r="IJ348" s="2"/>
      <c r="IK348" s="2"/>
      <c r="IL348" s="2"/>
      <c r="IM348" s="2"/>
      <c r="IN348" s="2"/>
      <c r="IO348" s="2"/>
      <c r="IP348" s="2"/>
      <c r="IQ348" s="2"/>
    </row>
    <row r="350" spans="1:251" ht="18.75">
      <c r="A350" s="1" t="s">
        <v>0</v>
      </c>
      <c r="AW350" s="3"/>
      <c r="AX350" s="4"/>
      <c r="AY350" s="3"/>
    </row>
    <row r="352" spans="1:251" ht="18.75">
      <c r="B352" s="107" t="s">
        <v>8</v>
      </c>
      <c r="C352" s="108"/>
      <c r="D352" s="108"/>
      <c r="E352" s="108"/>
      <c r="F352" s="108"/>
      <c r="G352" s="108"/>
      <c r="H352" s="108"/>
      <c r="I352" s="108"/>
      <c r="J352" s="108"/>
      <c r="K352" s="108"/>
      <c r="L352" s="108"/>
      <c r="M352" s="108"/>
      <c r="N352" s="108"/>
      <c r="O352" s="108"/>
      <c r="P352" s="108"/>
      <c r="Q352" s="108"/>
      <c r="R352" s="108"/>
      <c r="S352" s="108"/>
      <c r="T352" s="108"/>
      <c r="U352" s="108"/>
      <c r="V352" s="108"/>
      <c r="W352" s="108"/>
      <c r="X352" s="108"/>
      <c r="Y352" s="108"/>
      <c r="Z352" s="108"/>
      <c r="AA352" s="108"/>
      <c r="AB352" s="108"/>
      <c r="AC352" s="108"/>
      <c r="AD352" s="108"/>
      <c r="AE352" s="108"/>
      <c r="AF352" s="108"/>
      <c r="AG352" s="108"/>
      <c r="AH352" s="108"/>
      <c r="AI352" s="108"/>
      <c r="AJ352" s="108"/>
      <c r="AK352" s="108"/>
      <c r="AL352" s="108"/>
      <c r="AM352" s="108"/>
      <c r="AN352" s="108"/>
      <c r="AO352" s="108"/>
      <c r="AP352" s="108"/>
      <c r="AQ352" s="108"/>
      <c r="AR352" s="108"/>
      <c r="AS352" s="108"/>
      <c r="AT352" s="108"/>
      <c r="AU352" s="108"/>
      <c r="AV352" s="108"/>
      <c r="AW352" s="108"/>
      <c r="AX352" s="108"/>
    </row>
    <row r="353" spans="1:113">
      <c r="Z353" s="5"/>
      <c r="AD353" s="5"/>
      <c r="AE353" s="5"/>
      <c r="AF353" s="5"/>
      <c r="AG353" s="5"/>
      <c r="AH353" s="5"/>
      <c r="AI353" s="5"/>
      <c r="AO353" s="5"/>
    </row>
    <row r="354" spans="1:113" ht="13.5" thickBot="1">
      <c r="Z354" s="5"/>
      <c r="AD354" s="5"/>
      <c r="AE354" s="5"/>
      <c r="AF354" s="5"/>
      <c r="AG354" s="5"/>
      <c r="AH354" s="5"/>
      <c r="AI354" s="5"/>
      <c r="AO354" s="5"/>
      <c r="DI354" s="6"/>
    </row>
    <row r="355" spans="1:113" ht="24.75" customHeight="1" thickBot="1">
      <c r="B355" s="109" t="s">
        <v>1</v>
      </c>
      <c r="C355" s="110"/>
      <c r="D355" s="110"/>
      <c r="E355" s="110"/>
      <c r="F355" s="110"/>
      <c r="G355" s="110"/>
      <c r="H355" s="111" t="s">
        <v>61</v>
      </c>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c r="AO355" s="112"/>
      <c r="AP355" s="112"/>
      <c r="AQ355" s="112"/>
      <c r="AR355" s="112"/>
      <c r="AS355" s="112"/>
      <c r="AT355" s="112"/>
      <c r="AU355" s="112"/>
      <c r="AV355" s="112"/>
      <c r="AW355" s="112"/>
      <c r="AX355" s="113"/>
      <c r="DI355" s="6"/>
    </row>
    <row r="356" spans="1:113" ht="14.25">
      <c r="B356" s="7"/>
      <c r="C356" s="7"/>
      <c r="D356" s="7"/>
      <c r="E356" s="7"/>
      <c r="F356" s="7"/>
      <c r="G356" s="7"/>
      <c r="H356" s="8"/>
      <c r="I356" s="8"/>
      <c r="J356" s="8"/>
      <c r="K356" s="8"/>
      <c r="L356" s="9"/>
      <c r="M356" s="9"/>
      <c r="N356" s="9"/>
      <c r="O356" s="9"/>
      <c r="P356" s="8"/>
      <c r="Q356" s="8"/>
      <c r="R356" s="8"/>
      <c r="S356" s="8"/>
      <c r="T356" s="8"/>
      <c r="U356" s="8"/>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DI356" s="6"/>
    </row>
    <row r="357" spans="1:113" ht="15" thickBot="1">
      <c r="A357" s="11"/>
      <c r="B357" s="10" t="s">
        <v>2</v>
      </c>
      <c r="C357" s="8"/>
      <c r="D357" s="8"/>
      <c r="E357" s="8"/>
      <c r="F357" s="8"/>
      <c r="G357" s="8"/>
      <c r="H357" s="8"/>
      <c r="I357" s="8"/>
      <c r="J357" s="8"/>
      <c r="K357" s="8"/>
      <c r="L357" s="9"/>
      <c r="M357" s="9"/>
      <c r="N357" s="9"/>
      <c r="O357" s="9"/>
      <c r="P357" s="8"/>
      <c r="Q357" s="8"/>
      <c r="R357" s="8"/>
      <c r="S357" s="8"/>
      <c r="T357" s="8"/>
      <c r="U357" s="8"/>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DI357" s="6"/>
    </row>
    <row r="358" spans="1:113" ht="14.25">
      <c r="A358" s="8"/>
      <c r="B358" s="12"/>
      <c r="C358" s="7"/>
      <c r="D358" s="7"/>
      <c r="E358" s="7"/>
      <c r="F358" s="7"/>
      <c r="G358" s="7"/>
      <c r="H358" s="7"/>
      <c r="I358" s="7"/>
      <c r="J358" s="7"/>
      <c r="K358" s="7"/>
      <c r="L358" s="13"/>
      <c r="M358" s="13"/>
      <c r="N358" s="13"/>
      <c r="O358" s="13"/>
      <c r="P358" s="7"/>
      <c r="Q358" s="7"/>
      <c r="R358" s="7"/>
      <c r="S358" s="7"/>
      <c r="T358" s="7"/>
      <c r="U358" s="7"/>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5"/>
    </row>
    <row r="359" spans="1:113" ht="12" customHeight="1">
      <c r="A359" s="8"/>
      <c r="B359" s="114" t="s">
        <v>62</v>
      </c>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c r="AG359" s="115"/>
      <c r="AH359" s="115"/>
      <c r="AI359" s="115"/>
      <c r="AJ359" s="115"/>
      <c r="AK359" s="115"/>
      <c r="AL359" s="115"/>
      <c r="AM359" s="115"/>
      <c r="AN359" s="115"/>
      <c r="AO359" s="115"/>
      <c r="AP359" s="115"/>
      <c r="AQ359" s="115"/>
      <c r="AR359" s="115"/>
      <c r="AS359" s="115"/>
      <c r="AT359" s="115"/>
      <c r="AU359" s="115"/>
      <c r="AV359" s="115"/>
      <c r="AW359" s="115"/>
      <c r="AX359" s="116"/>
    </row>
    <row r="360" spans="1:113" ht="12" customHeight="1">
      <c r="A360" s="8"/>
      <c r="B360" s="114"/>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c r="AG360" s="115"/>
      <c r="AH360" s="115"/>
      <c r="AI360" s="115"/>
      <c r="AJ360" s="115"/>
      <c r="AK360" s="115"/>
      <c r="AL360" s="115"/>
      <c r="AM360" s="115"/>
      <c r="AN360" s="115"/>
      <c r="AO360" s="115"/>
      <c r="AP360" s="115"/>
      <c r="AQ360" s="115"/>
      <c r="AR360" s="115"/>
      <c r="AS360" s="115"/>
      <c r="AT360" s="115"/>
      <c r="AU360" s="115"/>
      <c r="AV360" s="115"/>
      <c r="AW360" s="115"/>
      <c r="AX360" s="116"/>
      <c r="BC360" s="16"/>
    </row>
    <row r="361" spans="1:113" ht="12" customHeight="1">
      <c r="A361" s="8"/>
      <c r="B361" s="114"/>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5"/>
      <c r="AJ361" s="115"/>
      <c r="AK361" s="115"/>
      <c r="AL361" s="115"/>
      <c r="AM361" s="115"/>
      <c r="AN361" s="115"/>
      <c r="AO361" s="115"/>
      <c r="AP361" s="115"/>
      <c r="AQ361" s="115"/>
      <c r="AR361" s="115"/>
      <c r="AS361" s="115"/>
      <c r="AT361" s="115"/>
      <c r="AU361" s="115"/>
      <c r="AV361" s="115"/>
      <c r="AW361" s="115"/>
      <c r="AX361" s="116"/>
    </row>
    <row r="362" spans="1:113" ht="12" customHeight="1">
      <c r="A362" s="8"/>
      <c r="B362" s="114"/>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5"/>
      <c r="AJ362" s="115"/>
      <c r="AK362" s="115"/>
      <c r="AL362" s="115"/>
      <c r="AM362" s="115"/>
      <c r="AN362" s="115"/>
      <c r="AO362" s="115"/>
      <c r="AP362" s="115"/>
      <c r="AQ362" s="115"/>
      <c r="AR362" s="115"/>
      <c r="AS362" s="115"/>
      <c r="AT362" s="115"/>
      <c r="AU362" s="115"/>
      <c r="AV362" s="115"/>
      <c r="AW362" s="115"/>
      <c r="AX362" s="116"/>
    </row>
    <row r="363" spans="1:113" ht="12" customHeight="1">
      <c r="A363" s="8"/>
      <c r="B363" s="114"/>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5"/>
      <c r="AJ363" s="115"/>
      <c r="AK363" s="115"/>
      <c r="AL363" s="115"/>
      <c r="AM363" s="115"/>
      <c r="AN363" s="115"/>
      <c r="AO363" s="115"/>
      <c r="AP363" s="115"/>
      <c r="AQ363" s="115"/>
      <c r="AR363" s="115"/>
      <c r="AS363" s="115"/>
      <c r="AT363" s="115"/>
      <c r="AU363" s="115"/>
      <c r="AV363" s="115"/>
      <c r="AW363" s="115"/>
      <c r="AX363" s="116"/>
    </row>
    <row r="364" spans="1:113" ht="15" thickBot="1">
      <c r="A364" s="17"/>
      <c r="B364" s="18"/>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20"/>
    </row>
    <row r="365" spans="1:113">
      <c r="B365" s="21"/>
    </row>
    <row r="366" spans="1:113" ht="15" thickBot="1">
      <c r="A366" s="11"/>
      <c r="B366" s="10" t="s">
        <v>3</v>
      </c>
      <c r="C366" s="8"/>
      <c r="D366" s="8"/>
      <c r="E366" s="8"/>
      <c r="F366" s="8"/>
      <c r="G366" s="8"/>
      <c r="H366" s="8"/>
      <c r="I366" s="8"/>
      <c r="J366" s="8"/>
      <c r="K366" s="8"/>
      <c r="L366" s="9"/>
      <c r="M366" s="9"/>
      <c r="N366" s="9"/>
      <c r="O366" s="9"/>
      <c r="P366" s="8"/>
      <c r="Q366" s="8"/>
      <c r="R366" s="8"/>
      <c r="S366" s="8"/>
      <c r="T366" s="8"/>
      <c r="U366" s="8"/>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DI366" s="6"/>
    </row>
    <row r="367" spans="1:113" ht="14.25">
      <c r="A367" s="8"/>
      <c r="B367" s="12"/>
      <c r="C367" s="7"/>
      <c r="D367" s="7"/>
      <c r="E367" s="7"/>
      <c r="F367" s="7"/>
      <c r="G367" s="7"/>
      <c r="H367" s="7"/>
      <c r="I367" s="7"/>
      <c r="J367" s="7"/>
      <c r="K367" s="7"/>
      <c r="L367" s="13"/>
      <c r="M367" s="13"/>
      <c r="N367" s="13"/>
      <c r="O367" s="13"/>
      <c r="P367" s="7"/>
      <c r="Q367" s="7"/>
      <c r="R367" s="7"/>
      <c r="S367" s="7"/>
      <c r="T367" s="7"/>
      <c r="U367" s="7"/>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c r="AX367" s="15"/>
    </row>
    <row r="368" spans="1:113" ht="12" customHeight="1">
      <c r="A368" s="8"/>
      <c r="B368" s="114" t="s">
        <v>63</v>
      </c>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c r="AG368" s="115"/>
      <c r="AH368" s="115"/>
      <c r="AI368" s="115"/>
      <c r="AJ368" s="115"/>
      <c r="AK368" s="115"/>
      <c r="AL368" s="115"/>
      <c r="AM368" s="115"/>
      <c r="AN368" s="115"/>
      <c r="AO368" s="115"/>
      <c r="AP368" s="115"/>
      <c r="AQ368" s="115"/>
      <c r="AR368" s="115"/>
      <c r="AS368" s="115"/>
      <c r="AT368" s="115"/>
      <c r="AU368" s="115"/>
      <c r="AV368" s="115"/>
      <c r="AW368" s="115"/>
      <c r="AX368" s="116"/>
    </row>
    <row r="369" spans="1:251" ht="12" customHeight="1">
      <c r="A369" s="8"/>
      <c r="B369" s="114"/>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c r="AG369" s="115"/>
      <c r="AH369" s="115"/>
      <c r="AI369" s="115"/>
      <c r="AJ369" s="115"/>
      <c r="AK369" s="115"/>
      <c r="AL369" s="115"/>
      <c r="AM369" s="115"/>
      <c r="AN369" s="115"/>
      <c r="AO369" s="115"/>
      <c r="AP369" s="115"/>
      <c r="AQ369" s="115"/>
      <c r="AR369" s="115"/>
      <c r="AS369" s="115"/>
      <c r="AT369" s="115"/>
      <c r="AU369" s="115"/>
      <c r="AV369" s="115"/>
      <c r="AW369" s="115"/>
      <c r="AX369" s="116"/>
      <c r="BC369" s="16"/>
    </row>
    <row r="370" spans="1:251" ht="12" customHeight="1">
      <c r="A370" s="8"/>
      <c r="B370" s="114"/>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c r="AG370" s="115"/>
      <c r="AH370" s="115"/>
      <c r="AI370" s="115"/>
      <c r="AJ370" s="115"/>
      <c r="AK370" s="115"/>
      <c r="AL370" s="115"/>
      <c r="AM370" s="115"/>
      <c r="AN370" s="115"/>
      <c r="AO370" s="115"/>
      <c r="AP370" s="115"/>
      <c r="AQ370" s="115"/>
      <c r="AR370" s="115"/>
      <c r="AS370" s="115"/>
      <c r="AT370" s="115"/>
      <c r="AU370" s="115"/>
      <c r="AV370" s="115"/>
      <c r="AW370" s="115"/>
      <c r="AX370" s="116"/>
    </row>
    <row r="371" spans="1:251" ht="12" customHeight="1">
      <c r="A371" s="8"/>
      <c r="B371" s="114"/>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c r="AG371" s="115"/>
      <c r="AH371" s="115"/>
      <c r="AI371" s="115"/>
      <c r="AJ371" s="115"/>
      <c r="AK371" s="115"/>
      <c r="AL371" s="115"/>
      <c r="AM371" s="115"/>
      <c r="AN371" s="115"/>
      <c r="AO371" s="115"/>
      <c r="AP371" s="115"/>
      <c r="AQ371" s="115"/>
      <c r="AR371" s="115"/>
      <c r="AS371" s="115"/>
      <c r="AT371" s="115"/>
      <c r="AU371" s="115"/>
      <c r="AV371" s="115"/>
      <c r="AW371" s="115"/>
      <c r="AX371" s="116"/>
    </row>
    <row r="372" spans="1:251" ht="12" customHeight="1">
      <c r="A372" s="8"/>
      <c r="B372" s="114"/>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c r="AG372" s="115"/>
      <c r="AH372" s="115"/>
      <c r="AI372" s="115"/>
      <c r="AJ372" s="115"/>
      <c r="AK372" s="115"/>
      <c r="AL372" s="115"/>
      <c r="AM372" s="115"/>
      <c r="AN372" s="115"/>
      <c r="AO372" s="115"/>
      <c r="AP372" s="115"/>
      <c r="AQ372" s="115"/>
      <c r="AR372" s="115"/>
      <c r="AS372" s="115"/>
      <c r="AT372" s="115"/>
      <c r="AU372" s="115"/>
      <c r="AV372" s="115"/>
      <c r="AW372" s="115"/>
      <c r="AX372" s="116"/>
    </row>
    <row r="373" spans="1:251" ht="15" thickBot="1">
      <c r="A373" s="17"/>
      <c r="B373" s="18"/>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20"/>
    </row>
    <row r="374" spans="1:251">
      <c r="B374" s="21"/>
    </row>
    <row r="375" spans="1:251" ht="14.25">
      <c r="B375" s="10" t="s">
        <v>4</v>
      </c>
      <c r="C375" s="8"/>
      <c r="D375" s="8"/>
      <c r="E375" s="8"/>
      <c r="F375" s="8"/>
      <c r="G375" s="8"/>
      <c r="H375" s="8"/>
      <c r="I375" s="8"/>
      <c r="J375" s="8"/>
      <c r="K375" s="8"/>
      <c r="L375" s="9"/>
      <c r="M375" s="9"/>
      <c r="N375" s="9"/>
      <c r="O375" s="9"/>
      <c r="P375" s="8"/>
      <c r="Q375" s="8"/>
      <c r="R375" s="8"/>
      <c r="S375" s="8"/>
      <c r="T375" s="8"/>
      <c r="U375" s="8"/>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10"/>
      <c r="AT375" s="10"/>
      <c r="AU375" s="10"/>
      <c r="AV375" s="10"/>
      <c r="AW375" s="10"/>
      <c r="AX375" s="10"/>
    </row>
    <row r="376" spans="1:251" ht="15" thickBot="1">
      <c r="B376" s="8"/>
      <c r="C376" s="8"/>
      <c r="D376" s="8"/>
      <c r="E376" s="8"/>
      <c r="F376" s="8"/>
      <c r="G376" s="8"/>
      <c r="H376" s="8"/>
      <c r="I376" s="8"/>
      <c r="J376" s="8"/>
      <c r="K376" s="8"/>
      <c r="L376" s="9"/>
      <c r="M376" s="9"/>
      <c r="N376" s="9"/>
      <c r="O376" s="9"/>
      <c r="P376" s="8"/>
      <c r="Q376" s="8"/>
      <c r="R376" s="8"/>
      <c r="S376" s="8"/>
      <c r="T376" s="8"/>
      <c r="U376" s="8"/>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22" t="s">
        <v>5</v>
      </c>
    </row>
    <row r="377" spans="1:251" s="16" customFormat="1" ht="13.5" customHeight="1">
      <c r="A377" s="8"/>
      <c r="B377" s="117" t="s">
        <v>6</v>
      </c>
      <c r="C377" s="118"/>
      <c r="D377" s="118"/>
      <c r="E377" s="118"/>
      <c r="F377" s="118"/>
      <c r="G377" s="118"/>
      <c r="H377" s="118"/>
      <c r="I377" s="118"/>
      <c r="J377" s="118"/>
      <c r="K377" s="118"/>
      <c r="L377" s="118"/>
      <c r="M377" s="118"/>
      <c r="N377" s="118"/>
      <c r="O377" s="118"/>
      <c r="P377" s="118"/>
      <c r="Q377" s="118"/>
      <c r="R377" s="118"/>
      <c r="S377" s="118"/>
      <c r="T377" s="118"/>
      <c r="U377" s="118"/>
      <c r="V377" s="118"/>
      <c r="W377" s="118"/>
      <c r="X377" s="118"/>
      <c r="Y377" s="118"/>
      <c r="Z377" s="119"/>
      <c r="AA377" s="123" t="s">
        <v>11</v>
      </c>
      <c r="AB377" s="118"/>
      <c r="AC377" s="118"/>
      <c r="AD377" s="118"/>
      <c r="AE377" s="118"/>
      <c r="AF377" s="118"/>
      <c r="AG377" s="118"/>
      <c r="AH377" s="118"/>
      <c r="AI377" s="119"/>
      <c r="AJ377" s="123" t="s">
        <v>12</v>
      </c>
      <c r="AK377" s="118"/>
      <c r="AL377" s="118"/>
      <c r="AM377" s="118"/>
      <c r="AN377" s="118"/>
      <c r="AO377" s="118"/>
      <c r="AP377" s="118"/>
      <c r="AQ377" s="118"/>
      <c r="AR377" s="119"/>
      <c r="AS377" s="123" t="s">
        <v>7</v>
      </c>
      <c r="AT377" s="118"/>
      <c r="AU377" s="118"/>
      <c r="AV377" s="118"/>
      <c r="AW377" s="118"/>
      <c r="AX377" s="125"/>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c r="CW377" s="2"/>
      <c r="CX377" s="2"/>
      <c r="CY377" s="2"/>
      <c r="CZ377" s="2"/>
      <c r="DA377" s="2"/>
      <c r="DB377" s="2"/>
      <c r="DC377" s="2"/>
      <c r="DD377" s="2"/>
      <c r="DE377" s="2"/>
      <c r="DF377" s="2"/>
      <c r="DG377" s="2"/>
      <c r="DH377" s="2"/>
      <c r="DI377" s="2"/>
      <c r="DJ377" s="2"/>
      <c r="DK377" s="2"/>
      <c r="DL377" s="2"/>
      <c r="DM377" s="2"/>
      <c r="DN377" s="2"/>
      <c r="DO377" s="2"/>
      <c r="DP377" s="2"/>
      <c r="DQ377" s="2"/>
      <c r="DR377" s="2"/>
      <c r="DS377" s="2"/>
      <c r="DT377" s="2"/>
      <c r="DU377" s="2"/>
      <c r="DV377" s="2"/>
      <c r="DW377" s="2"/>
      <c r="DX377" s="2"/>
      <c r="DY377" s="2"/>
      <c r="DZ377" s="2"/>
      <c r="EA377" s="2"/>
      <c r="EB377" s="2"/>
      <c r="EC377" s="2"/>
      <c r="ED377" s="2"/>
      <c r="EE377" s="2"/>
      <c r="EF377" s="2"/>
      <c r="EG377" s="2"/>
      <c r="EH377" s="2"/>
      <c r="EI377" s="2"/>
      <c r="EJ377" s="2"/>
      <c r="EK377" s="2"/>
      <c r="EL377" s="2"/>
      <c r="EM377" s="2"/>
      <c r="EN377" s="2"/>
      <c r="EO377" s="2"/>
      <c r="EP377" s="2"/>
      <c r="EQ377" s="2"/>
      <c r="ER377" s="2"/>
      <c r="ES377" s="2"/>
      <c r="ET377" s="2"/>
      <c r="EU377" s="2"/>
      <c r="EV377" s="2"/>
      <c r="EW377" s="2"/>
      <c r="EX377" s="2"/>
      <c r="EY377" s="2"/>
      <c r="EZ377" s="2"/>
      <c r="FA377" s="2"/>
      <c r="FB377" s="2"/>
      <c r="FC377" s="2"/>
      <c r="FD377" s="2"/>
      <c r="FE377" s="2"/>
      <c r="FF377" s="2"/>
      <c r="FG377" s="2"/>
      <c r="FH377" s="2"/>
      <c r="FI377" s="2"/>
      <c r="FJ377" s="2"/>
      <c r="FK377" s="2"/>
      <c r="FL377" s="2"/>
      <c r="FM377" s="2"/>
      <c r="FN377" s="2"/>
      <c r="FO377" s="2"/>
      <c r="FP377" s="2"/>
      <c r="FQ377" s="2"/>
      <c r="FR377" s="2"/>
      <c r="FS377" s="2"/>
      <c r="FT377" s="2"/>
      <c r="FU377" s="2"/>
      <c r="FV377" s="2"/>
      <c r="FW377" s="2"/>
      <c r="FX377" s="2"/>
      <c r="FY377" s="2"/>
      <c r="FZ377" s="2"/>
      <c r="GA377" s="2"/>
      <c r="GB377" s="2"/>
      <c r="GC377" s="2"/>
      <c r="GD377" s="2"/>
      <c r="GE377" s="2"/>
      <c r="GF377" s="2"/>
      <c r="GG377" s="2"/>
      <c r="GH377" s="2"/>
      <c r="GI377" s="2"/>
      <c r="GJ377" s="2"/>
      <c r="GK377" s="2"/>
      <c r="GL377" s="2"/>
      <c r="GM377" s="2"/>
      <c r="GN377" s="2"/>
      <c r="GO377" s="2"/>
      <c r="GP377" s="2"/>
      <c r="GQ377" s="2"/>
      <c r="GR377" s="2"/>
      <c r="GS377" s="2"/>
      <c r="GT377" s="2"/>
      <c r="GU377" s="2"/>
      <c r="GV377" s="2"/>
      <c r="GW377" s="2"/>
      <c r="GX377" s="2"/>
      <c r="GY377" s="2"/>
      <c r="GZ377" s="2"/>
      <c r="HA377" s="2"/>
      <c r="HB377" s="2"/>
      <c r="HC377" s="2"/>
      <c r="HD377" s="2"/>
      <c r="HE377" s="2"/>
      <c r="HF377" s="2"/>
      <c r="HG377" s="2"/>
      <c r="HH377" s="2"/>
      <c r="HI377" s="2"/>
      <c r="HJ377" s="2"/>
      <c r="HK377" s="2"/>
      <c r="HL377" s="2"/>
      <c r="HM377" s="2"/>
      <c r="HN377" s="2"/>
      <c r="HO377" s="2"/>
      <c r="HP377" s="2"/>
      <c r="HQ377" s="2"/>
      <c r="HR377" s="2"/>
      <c r="HS377" s="2"/>
      <c r="HT377" s="2"/>
      <c r="HU377" s="2"/>
      <c r="HV377" s="2"/>
      <c r="HW377" s="2"/>
      <c r="HX377" s="2"/>
      <c r="HY377" s="2"/>
      <c r="HZ377" s="2"/>
      <c r="IA377" s="2"/>
      <c r="IB377" s="2"/>
      <c r="IC377" s="2"/>
      <c r="ID377" s="2"/>
      <c r="IE377" s="2"/>
      <c r="IF377" s="2"/>
      <c r="IG377" s="2"/>
      <c r="IH377" s="2"/>
      <c r="II377" s="2"/>
      <c r="IJ377" s="2"/>
      <c r="IK377" s="2"/>
      <c r="IL377" s="2"/>
      <c r="IM377" s="2"/>
      <c r="IN377" s="2"/>
      <c r="IO377" s="2"/>
      <c r="IP377" s="2"/>
      <c r="IQ377" s="2"/>
    </row>
    <row r="378" spans="1:251" s="16" customFormat="1" ht="13.5">
      <c r="A378" s="8"/>
      <c r="B378" s="120"/>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2"/>
      <c r="AA378" s="124"/>
      <c r="AB378" s="121"/>
      <c r="AC378" s="121"/>
      <c r="AD378" s="121"/>
      <c r="AE378" s="121"/>
      <c r="AF378" s="121"/>
      <c r="AG378" s="121"/>
      <c r="AH378" s="121"/>
      <c r="AI378" s="122"/>
      <c r="AJ378" s="124"/>
      <c r="AK378" s="121"/>
      <c r="AL378" s="121"/>
      <c r="AM378" s="121"/>
      <c r="AN378" s="121"/>
      <c r="AO378" s="121"/>
      <c r="AP378" s="121"/>
      <c r="AQ378" s="121"/>
      <c r="AR378" s="122"/>
      <c r="AS378" s="124"/>
      <c r="AT378" s="121"/>
      <c r="AU378" s="121"/>
      <c r="AV378" s="121"/>
      <c r="AW378" s="121"/>
      <c r="AX378" s="126"/>
      <c r="AY378" s="2"/>
      <c r="AZ378" s="2"/>
      <c r="BA378" s="2"/>
      <c r="BB378" s="23"/>
      <c r="BC378" s="24"/>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c r="DJ378" s="2"/>
      <c r="DK378" s="2"/>
      <c r="DL378" s="2"/>
      <c r="DM378" s="2"/>
      <c r="DN378" s="2"/>
      <c r="DO378" s="2"/>
      <c r="DP378" s="2"/>
      <c r="DQ378" s="2"/>
      <c r="DR378" s="2"/>
      <c r="DS378" s="2"/>
      <c r="DT378" s="2"/>
      <c r="DU378" s="2"/>
      <c r="DV378" s="2"/>
      <c r="DW378" s="2"/>
      <c r="DX378" s="2"/>
      <c r="DY378" s="2"/>
      <c r="DZ378" s="2"/>
      <c r="EA378" s="2"/>
      <c r="EB378" s="2"/>
      <c r="EC378" s="2"/>
      <c r="ED378" s="2"/>
      <c r="EE378" s="2"/>
      <c r="EF378" s="2"/>
      <c r="EG378" s="2"/>
      <c r="EH378" s="2"/>
      <c r="EI378" s="2"/>
      <c r="EJ378" s="2"/>
      <c r="EK378" s="2"/>
      <c r="EL378" s="2"/>
      <c r="EM378" s="2"/>
      <c r="EN378" s="2"/>
      <c r="EO378" s="2"/>
      <c r="EP378" s="2"/>
      <c r="EQ378" s="2"/>
      <c r="ER378" s="2"/>
      <c r="ES378" s="2"/>
      <c r="ET378" s="2"/>
      <c r="EU378" s="2"/>
      <c r="EV378" s="2"/>
      <c r="EW378" s="2"/>
      <c r="EX378" s="2"/>
      <c r="EY378" s="2"/>
      <c r="EZ378" s="2"/>
      <c r="FA378" s="2"/>
      <c r="FB378" s="2"/>
      <c r="FC378" s="2"/>
      <c r="FD378" s="2"/>
      <c r="FE378" s="2"/>
      <c r="FF378" s="2"/>
      <c r="FG378" s="2"/>
      <c r="FH378" s="2"/>
      <c r="FI378" s="2"/>
      <c r="FJ378" s="2"/>
      <c r="FK378" s="2"/>
      <c r="FL378" s="2"/>
      <c r="FM378" s="2"/>
      <c r="FN378" s="2"/>
      <c r="FO378" s="2"/>
      <c r="FP378" s="2"/>
      <c r="FQ378" s="2"/>
      <c r="FR378" s="2"/>
      <c r="FS378" s="2"/>
      <c r="FT378" s="2"/>
      <c r="FU378" s="2"/>
      <c r="FV378" s="2"/>
      <c r="FW378" s="2"/>
      <c r="FX378" s="2"/>
      <c r="FY378" s="2"/>
      <c r="FZ378" s="2"/>
      <c r="GA378" s="2"/>
      <c r="GB378" s="2"/>
      <c r="GC378" s="2"/>
      <c r="GD378" s="2"/>
      <c r="GE378" s="2"/>
      <c r="GF378" s="2"/>
      <c r="GG378" s="2"/>
      <c r="GH378" s="2"/>
      <c r="GI378" s="2"/>
      <c r="GJ378" s="2"/>
      <c r="GK378" s="2"/>
      <c r="GL378" s="2"/>
      <c r="GM378" s="2"/>
      <c r="GN378" s="2"/>
      <c r="GO378" s="2"/>
      <c r="GP378" s="2"/>
      <c r="GQ378" s="2"/>
      <c r="GR378" s="2"/>
      <c r="GS378" s="2"/>
      <c r="GT378" s="2"/>
      <c r="GU378" s="2"/>
      <c r="GV378" s="2"/>
      <c r="GW378" s="2"/>
      <c r="GX378" s="2"/>
      <c r="GY378" s="2"/>
      <c r="GZ378" s="2"/>
      <c r="HA378" s="2"/>
      <c r="HB378" s="2"/>
      <c r="HC378" s="2"/>
      <c r="HD378" s="2"/>
      <c r="HE378" s="2"/>
      <c r="HF378" s="2"/>
      <c r="HG378" s="2"/>
      <c r="HH378" s="2"/>
      <c r="HI378" s="2"/>
      <c r="HJ378" s="2"/>
      <c r="HK378" s="2"/>
      <c r="HL378" s="2"/>
      <c r="HM378" s="2"/>
      <c r="HN378" s="2"/>
      <c r="HO378" s="2"/>
      <c r="HP378" s="2"/>
      <c r="HQ378" s="2"/>
      <c r="HR378" s="2"/>
      <c r="HS378" s="2"/>
      <c r="HT378" s="2"/>
      <c r="HU378" s="2"/>
      <c r="HV378" s="2"/>
      <c r="HW378" s="2"/>
      <c r="HX378" s="2"/>
      <c r="HY378" s="2"/>
      <c r="HZ378" s="2"/>
      <c r="IA378" s="2"/>
      <c r="IB378" s="2"/>
      <c r="IC378" s="2"/>
      <c r="ID378" s="2"/>
      <c r="IE378" s="2"/>
      <c r="IF378" s="2"/>
      <c r="IG378" s="2"/>
      <c r="IH378" s="2"/>
      <c r="II378" s="2"/>
      <c r="IJ378" s="2"/>
      <c r="IK378" s="2"/>
      <c r="IL378" s="2"/>
      <c r="IM378" s="2"/>
      <c r="IN378" s="2"/>
      <c r="IO378" s="2"/>
      <c r="IP378" s="2"/>
      <c r="IQ378" s="2"/>
    </row>
    <row r="379" spans="1:251" s="16" customFormat="1" ht="18.75" customHeight="1">
      <c r="A379" s="8"/>
      <c r="B379" s="25"/>
      <c r="C379" s="89" t="s">
        <v>64</v>
      </c>
      <c r="D379" s="90"/>
      <c r="E379" s="90"/>
      <c r="F379" s="90"/>
      <c r="G379" s="90"/>
      <c r="H379" s="90"/>
      <c r="I379" s="90"/>
      <c r="J379" s="90"/>
      <c r="K379" s="90"/>
      <c r="L379" s="90"/>
      <c r="M379" s="90"/>
      <c r="N379" s="90"/>
      <c r="O379" s="90"/>
      <c r="P379" s="90"/>
      <c r="Q379" s="90"/>
      <c r="R379" s="90"/>
      <c r="S379" s="90"/>
      <c r="T379" s="90"/>
      <c r="U379" s="90"/>
      <c r="V379" s="90"/>
      <c r="W379" s="90"/>
      <c r="X379" s="90"/>
      <c r="Y379" s="90"/>
      <c r="Z379" s="91"/>
      <c r="AA379" s="92">
        <v>24406</v>
      </c>
      <c r="AB379" s="93"/>
      <c r="AC379" s="93"/>
      <c r="AD379" s="93"/>
      <c r="AE379" s="93"/>
      <c r="AF379" s="93"/>
      <c r="AG379" s="93"/>
      <c r="AH379" s="93"/>
      <c r="AI379" s="94"/>
      <c r="AJ379" s="92">
        <v>26637</v>
      </c>
      <c r="AK379" s="93"/>
      <c r="AL379" s="93"/>
      <c r="AM379" s="93"/>
      <c r="AN379" s="93"/>
      <c r="AO379" s="93"/>
      <c r="AP379" s="93"/>
      <c r="AQ379" s="93"/>
      <c r="AR379" s="94"/>
      <c r="AS379" s="95"/>
      <c r="AT379" s="96"/>
      <c r="AU379" s="96"/>
      <c r="AV379" s="96"/>
      <c r="AW379" s="96"/>
      <c r="AX379" s="97"/>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c r="DJ379" s="2"/>
      <c r="DK379" s="2"/>
      <c r="DL379" s="2"/>
      <c r="DM379" s="2"/>
      <c r="DN379" s="2"/>
      <c r="DO379" s="2"/>
      <c r="DP379" s="2"/>
      <c r="DQ379" s="2"/>
      <c r="DR379" s="2"/>
      <c r="DS379" s="2"/>
      <c r="DT379" s="2"/>
      <c r="DU379" s="2"/>
      <c r="DV379" s="2"/>
      <c r="DW379" s="2"/>
      <c r="DX379" s="2"/>
      <c r="DY379" s="2"/>
      <c r="DZ379" s="2"/>
      <c r="EA379" s="2"/>
      <c r="EB379" s="2"/>
      <c r="EC379" s="2"/>
      <c r="ED379" s="2"/>
      <c r="EE379" s="2"/>
      <c r="EF379" s="2"/>
      <c r="EG379" s="2"/>
      <c r="EH379" s="2"/>
      <c r="EI379" s="2"/>
      <c r="EJ379" s="2"/>
      <c r="EK379" s="2"/>
      <c r="EL379" s="2"/>
      <c r="EM379" s="2"/>
      <c r="EN379" s="2"/>
      <c r="EO379" s="2"/>
      <c r="EP379" s="2"/>
      <c r="EQ379" s="2"/>
      <c r="ER379" s="2"/>
      <c r="ES379" s="2"/>
      <c r="ET379" s="2"/>
      <c r="EU379" s="2"/>
      <c r="EV379" s="2"/>
      <c r="EW379" s="2"/>
      <c r="EX379" s="2"/>
      <c r="EY379" s="2"/>
      <c r="EZ379" s="2"/>
      <c r="FA379" s="2"/>
      <c r="FB379" s="2"/>
      <c r="FC379" s="2"/>
      <c r="FD379" s="2"/>
      <c r="FE379" s="2"/>
      <c r="FF379" s="2"/>
      <c r="FG379" s="2"/>
      <c r="FH379" s="2"/>
      <c r="FI379" s="2"/>
      <c r="FJ379" s="2"/>
      <c r="FK379" s="2"/>
      <c r="FL379" s="2"/>
      <c r="FM379" s="2"/>
      <c r="FN379" s="2"/>
      <c r="FO379" s="2"/>
      <c r="FP379" s="2"/>
      <c r="FQ379" s="2"/>
      <c r="FR379" s="2"/>
      <c r="FS379" s="2"/>
      <c r="FT379" s="2"/>
      <c r="FU379" s="2"/>
      <c r="FV379" s="2"/>
      <c r="FW379" s="2"/>
      <c r="FX379" s="2"/>
      <c r="FY379" s="2"/>
      <c r="FZ379" s="2"/>
      <c r="GA379" s="2"/>
      <c r="GB379" s="2"/>
      <c r="GC379" s="2"/>
      <c r="GD379" s="2"/>
      <c r="GE379" s="2"/>
      <c r="GF379" s="2"/>
      <c r="GG379" s="2"/>
      <c r="GH379" s="2"/>
      <c r="GI379" s="2"/>
      <c r="GJ379" s="2"/>
      <c r="GK379" s="2"/>
      <c r="GL379" s="2"/>
      <c r="GM379" s="2"/>
      <c r="GN379" s="2"/>
      <c r="GO379" s="2"/>
      <c r="GP379" s="2"/>
      <c r="GQ379" s="2"/>
      <c r="GR379" s="2"/>
      <c r="GS379" s="2"/>
      <c r="GT379" s="2"/>
      <c r="GU379" s="2"/>
      <c r="GV379" s="2"/>
      <c r="GW379" s="2"/>
      <c r="GX379" s="2"/>
      <c r="GY379" s="2"/>
      <c r="GZ379" s="2"/>
      <c r="HA379" s="2"/>
      <c r="HB379" s="2"/>
      <c r="HC379" s="2"/>
      <c r="HD379" s="2"/>
      <c r="HE379" s="2"/>
      <c r="HF379" s="2"/>
      <c r="HG379" s="2"/>
      <c r="HH379" s="2"/>
      <c r="HI379" s="2"/>
      <c r="HJ379" s="2"/>
      <c r="HK379" s="2"/>
      <c r="HL379" s="2"/>
      <c r="HM379" s="2"/>
      <c r="HN379" s="2"/>
      <c r="HO379" s="2"/>
      <c r="HP379" s="2"/>
      <c r="HQ379" s="2"/>
      <c r="HR379" s="2"/>
      <c r="HS379" s="2"/>
      <c r="HT379" s="2"/>
      <c r="HU379" s="2"/>
      <c r="HV379" s="2"/>
      <c r="HW379" s="2"/>
      <c r="HX379" s="2"/>
      <c r="HY379" s="2"/>
      <c r="HZ379" s="2"/>
      <c r="IA379" s="2"/>
      <c r="IB379" s="2"/>
      <c r="IC379" s="2"/>
      <c r="ID379" s="2"/>
      <c r="IE379" s="2"/>
      <c r="IF379" s="2"/>
      <c r="IG379" s="2"/>
      <c r="IH379" s="2"/>
      <c r="II379" s="2"/>
      <c r="IJ379" s="2"/>
      <c r="IK379" s="2"/>
      <c r="IL379" s="2"/>
      <c r="IM379" s="2"/>
      <c r="IN379" s="2"/>
      <c r="IO379" s="2"/>
      <c r="IP379" s="2"/>
      <c r="IQ379" s="2"/>
    </row>
    <row r="380" spans="1:251" s="16" customFormat="1" ht="18.75" customHeight="1" thickBot="1">
      <c r="A380" s="17"/>
      <c r="B380" s="98" t="s">
        <v>13</v>
      </c>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100"/>
      <c r="AA380" s="101">
        <f>SUM($AA$379:$AA$379)</f>
        <v>24406</v>
      </c>
      <c r="AB380" s="102"/>
      <c r="AC380" s="102"/>
      <c r="AD380" s="102"/>
      <c r="AE380" s="102"/>
      <c r="AF380" s="102"/>
      <c r="AG380" s="102"/>
      <c r="AH380" s="102"/>
      <c r="AI380" s="103"/>
      <c r="AJ380" s="101">
        <f>SUM($AJ$379:$AJ$379)</f>
        <v>26637</v>
      </c>
      <c r="AK380" s="102"/>
      <c r="AL380" s="102"/>
      <c r="AM380" s="102"/>
      <c r="AN380" s="102"/>
      <c r="AO380" s="102"/>
      <c r="AP380" s="102"/>
      <c r="AQ380" s="102"/>
      <c r="AR380" s="103"/>
      <c r="AS380" s="104"/>
      <c r="AT380" s="105"/>
      <c r="AU380" s="105"/>
      <c r="AV380" s="105"/>
      <c r="AW380" s="105"/>
      <c r="AX380" s="106"/>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c r="CW380" s="2"/>
      <c r="CX380" s="2"/>
      <c r="CY380" s="2"/>
      <c r="CZ380" s="2"/>
      <c r="DA380" s="2"/>
      <c r="DB380" s="2"/>
      <c r="DC380" s="2"/>
      <c r="DD380" s="2"/>
      <c r="DE380" s="2"/>
      <c r="DF380" s="2"/>
      <c r="DG380" s="2"/>
      <c r="DH380" s="2"/>
      <c r="DI380" s="2"/>
      <c r="DJ380" s="2"/>
      <c r="DK380" s="2"/>
      <c r="DL380" s="2"/>
      <c r="DM380" s="2"/>
      <c r="DN380" s="2"/>
      <c r="DO380" s="2"/>
      <c r="DP380" s="2"/>
      <c r="DQ380" s="2"/>
      <c r="DR380" s="2"/>
      <c r="DS380" s="2"/>
      <c r="DT380" s="2"/>
      <c r="DU380" s="2"/>
      <c r="DV380" s="2"/>
      <c r="DW380" s="2"/>
      <c r="DX380" s="2"/>
      <c r="DY380" s="2"/>
      <c r="DZ380" s="2"/>
      <c r="EA380" s="2"/>
      <c r="EB380" s="2"/>
      <c r="EC380" s="2"/>
      <c r="ED380" s="2"/>
      <c r="EE380" s="2"/>
      <c r="EF380" s="2"/>
      <c r="EG380" s="2"/>
      <c r="EH380" s="2"/>
      <c r="EI380" s="2"/>
      <c r="EJ380" s="2"/>
      <c r="EK380" s="2"/>
      <c r="EL380" s="2"/>
      <c r="EM380" s="2"/>
      <c r="EN380" s="2"/>
      <c r="EO380" s="2"/>
      <c r="EP380" s="2"/>
      <c r="EQ380" s="2"/>
      <c r="ER380" s="2"/>
      <c r="ES380" s="2"/>
      <c r="ET380" s="2"/>
      <c r="EU380" s="2"/>
      <c r="EV380" s="2"/>
      <c r="EW380" s="2"/>
      <c r="EX380" s="2"/>
      <c r="EY380" s="2"/>
      <c r="EZ380" s="2"/>
      <c r="FA380" s="2"/>
      <c r="FB380" s="2"/>
      <c r="FC380" s="2"/>
      <c r="FD380" s="2"/>
      <c r="FE380" s="2"/>
      <c r="FF380" s="2"/>
      <c r="FG380" s="2"/>
      <c r="FH380" s="2"/>
      <c r="FI380" s="2"/>
      <c r="FJ380" s="2"/>
      <c r="FK380" s="2"/>
      <c r="FL380" s="2"/>
      <c r="FM380" s="2"/>
      <c r="FN380" s="2"/>
      <c r="FO380" s="2"/>
      <c r="FP380" s="2"/>
      <c r="FQ380" s="2"/>
      <c r="FR380" s="2"/>
      <c r="FS380" s="2"/>
      <c r="FT380" s="2"/>
      <c r="FU380" s="2"/>
      <c r="FV380" s="2"/>
      <c r="FW380" s="2"/>
      <c r="FX380" s="2"/>
      <c r="FY380" s="2"/>
      <c r="FZ380" s="2"/>
      <c r="GA380" s="2"/>
      <c r="GB380" s="2"/>
      <c r="GC380" s="2"/>
      <c r="GD380" s="2"/>
      <c r="GE380" s="2"/>
      <c r="GF380" s="2"/>
      <c r="GG380" s="2"/>
      <c r="GH380" s="2"/>
      <c r="GI380" s="2"/>
      <c r="GJ380" s="2"/>
      <c r="GK380" s="2"/>
      <c r="GL380" s="2"/>
      <c r="GM380" s="2"/>
      <c r="GN380" s="2"/>
      <c r="GO380" s="2"/>
      <c r="GP380" s="2"/>
      <c r="GQ380" s="2"/>
      <c r="GR380" s="2"/>
      <c r="GS380" s="2"/>
      <c r="GT380" s="2"/>
      <c r="GU380" s="2"/>
      <c r="GV380" s="2"/>
      <c r="GW380" s="2"/>
      <c r="GX380" s="2"/>
      <c r="GY380" s="2"/>
      <c r="GZ380" s="2"/>
      <c r="HA380" s="2"/>
      <c r="HB380" s="2"/>
      <c r="HC380" s="2"/>
      <c r="HD380" s="2"/>
      <c r="HE380" s="2"/>
      <c r="HF380" s="2"/>
      <c r="HG380" s="2"/>
      <c r="HH380" s="2"/>
      <c r="HI380" s="2"/>
      <c r="HJ380" s="2"/>
      <c r="HK380" s="2"/>
      <c r="HL380" s="2"/>
      <c r="HM380" s="2"/>
      <c r="HN380" s="2"/>
      <c r="HO380" s="2"/>
      <c r="HP380" s="2"/>
      <c r="HQ380" s="2"/>
      <c r="HR380" s="2"/>
      <c r="HS380" s="2"/>
      <c r="HT380" s="2"/>
      <c r="HU380" s="2"/>
      <c r="HV380" s="2"/>
      <c r="HW380" s="2"/>
      <c r="HX380" s="2"/>
      <c r="HY380" s="2"/>
      <c r="HZ380" s="2"/>
      <c r="IA380" s="2"/>
      <c r="IB380" s="2"/>
      <c r="IC380" s="2"/>
      <c r="ID380" s="2"/>
      <c r="IE380" s="2"/>
      <c r="IF380" s="2"/>
      <c r="IG380" s="2"/>
      <c r="IH380" s="2"/>
      <c r="II380" s="2"/>
      <c r="IJ380" s="2"/>
      <c r="IK380" s="2"/>
      <c r="IL380" s="2"/>
      <c r="IM380" s="2"/>
      <c r="IN380" s="2"/>
      <c r="IO380" s="2"/>
      <c r="IP380" s="2"/>
      <c r="IQ380" s="2"/>
    </row>
    <row r="382" spans="1:251" ht="18.75">
      <c r="A382" s="1" t="s">
        <v>0</v>
      </c>
      <c r="AW382" s="3"/>
      <c r="AX382" s="4"/>
      <c r="AY382" s="3"/>
    </row>
    <row r="384" spans="1:251" ht="18.75">
      <c r="B384" s="107" t="s">
        <v>8</v>
      </c>
      <c r="C384" s="108"/>
      <c r="D384" s="108"/>
      <c r="E384" s="108"/>
      <c r="F384" s="108"/>
      <c r="G384" s="108"/>
      <c r="H384" s="108"/>
      <c r="I384" s="108"/>
      <c r="J384" s="108"/>
      <c r="K384" s="108"/>
      <c r="L384" s="108"/>
      <c r="M384" s="108"/>
      <c r="N384" s="108"/>
      <c r="O384" s="108"/>
      <c r="P384" s="108"/>
      <c r="Q384" s="108"/>
      <c r="R384" s="108"/>
      <c r="S384" s="108"/>
      <c r="T384" s="108"/>
      <c r="U384" s="108"/>
      <c r="V384" s="108"/>
      <c r="W384" s="108"/>
      <c r="X384" s="108"/>
      <c r="Y384" s="108"/>
      <c r="Z384" s="108"/>
      <c r="AA384" s="108"/>
      <c r="AB384" s="108"/>
      <c r="AC384" s="108"/>
      <c r="AD384" s="108"/>
      <c r="AE384" s="108"/>
      <c r="AF384" s="108"/>
      <c r="AG384" s="108"/>
      <c r="AH384" s="108"/>
      <c r="AI384" s="108"/>
      <c r="AJ384" s="108"/>
      <c r="AK384" s="108"/>
      <c r="AL384" s="108"/>
      <c r="AM384" s="108"/>
      <c r="AN384" s="108"/>
      <c r="AO384" s="108"/>
      <c r="AP384" s="108"/>
      <c r="AQ384" s="108"/>
      <c r="AR384" s="108"/>
      <c r="AS384" s="108"/>
      <c r="AT384" s="108"/>
      <c r="AU384" s="108"/>
      <c r="AV384" s="108"/>
      <c r="AW384" s="108"/>
      <c r="AX384" s="108"/>
    </row>
    <row r="385" spans="1:113">
      <c r="Z385" s="5"/>
      <c r="AD385" s="5"/>
      <c r="AE385" s="5"/>
      <c r="AF385" s="5"/>
      <c r="AG385" s="5"/>
      <c r="AH385" s="5"/>
      <c r="AI385" s="5"/>
      <c r="AO385" s="5"/>
    </row>
    <row r="386" spans="1:113" ht="13.5" thickBot="1">
      <c r="Z386" s="5"/>
      <c r="AD386" s="5"/>
      <c r="AE386" s="5"/>
      <c r="AF386" s="5"/>
      <c r="AG386" s="5"/>
      <c r="AH386" s="5"/>
      <c r="AI386" s="5"/>
      <c r="AO386" s="5"/>
      <c r="DI386" s="6"/>
    </row>
    <row r="387" spans="1:113" ht="24.75" customHeight="1" thickBot="1">
      <c r="B387" s="109" t="s">
        <v>1</v>
      </c>
      <c r="C387" s="110"/>
      <c r="D387" s="110"/>
      <c r="E387" s="110"/>
      <c r="F387" s="110"/>
      <c r="G387" s="110"/>
      <c r="H387" s="111" t="s">
        <v>66</v>
      </c>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c r="AO387" s="112"/>
      <c r="AP387" s="112"/>
      <c r="AQ387" s="112"/>
      <c r="AR387" s="112"/>
      <c r="AS387" s="112"/>
      <c r="AT387" s="112"/>
      <c r="AU387" s="112"/>
      <c r="AV387" s="112"/>
      <c r="AW387" s="112"/>
      <c r="AX387" s="113"/>
      <c r="DI387" s="6"/>
    </row>
    <row r="388" spans="1:113" ht="14.25">
      <c r="B388" s="7"/>
      <c r="C388" s="7"/>
      <c r="D388" s="7"/>
      <c r="E388" s="7"/>
      <c r="F388" s="7"/>
      <c r="G388" s="7"/>
      <c r="H388" s="8"/>
      <c r="I388" s="8"/>
      <c r="J388" s="8"/>
      <c r="K388" s="8"/>
      <c r="L388" s="9"/>
      <c r="M388" s="9"/>
      <c r="N388" s="9"/>
      <c r="O388" s="9"/>
      <c r="P388" s="8"/>
      <c r="Q388" s="8"/>
      <c r="R388" s="8"/>
      <c r="S388" s="8"/>
      <c r="T388" s="8"/>
      <c r="U388" s="8"/>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c r="AR388" s="10"/>
      <c r="AS388" s="10"/>
      <c r="AT388" s="10"/>
      <c r="AU388" s="10"/>
      <c r="AV388" s="10"/>
      <c r="AW388" s="10"/>
      <c r="AX388" s="10"/>
      <c r="DI388" s="6"/>
    </row>
    <row r="389" spans="1:113" ht="15" thickBot="1">
      <c r="A389" s="11"/>
      <c r="B389" s="10" t="s">
        <v>2</v>
      </c>
      <c r="C389" s="8"/>
      <c r="D389" s="8"/>
      <c r="E389" s="8"/>
      <c r="F389" s="8"/>
      <c r="G389" s="8"/>
      <c r="H389" s="8"/>
      <c r="I389" s="8"/>
      <c r="J389" s="8"/>
      <c r="K389" s="8"/>
      <c r="L389" s="9"/>
      <c r="M389" s="9"/>
      <c r="N389" s="9"/>
      <c r="O389" s="9"/>
      <c r="P389" s="8"/>
      <c r="Q389" s="8"/>
      <c r="R389" s="8"/>
      <c r="S389" s="8"/>
      <c r="T389" s="8"/>
      <c r="U389" s="8"/>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DI389" s="6"/>
    </row>
    <row r="390" spans="1:113" ht="14.25">
      <c r="A390" s="8"/>
      <c r="B390" s="12"/>
      <c r="C390" s="7"/>
      <c r="D390" s="7"/>
      <c r="E390" s="7"/>
      <c r="F390" s="7"/>
      <c r="G390" s="7"/>
      <c r="H390" s="7"/>
      <c r="I390" s="7"/>
      <c r="J390" s="7"/>
      <c r="K390" s="7"/>
      <c r="L390" s="13"/>
      <c r="M390" s="13"/>
      <c r="N390" s="13"/>
      <c r="O390" s="13"/>
      <c r="P390" s="7"/>
      <c r="Q390" s="7"/>
      <c r="R390" s="7"/>
      <c r="S390" s="7"/>
      <c r="T390" s="7"/>
      <c r="U390" s="7"/>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4"/>
      <c r="AV390" s="14"/>
      <c r="AW390" s="14"/>
      <c r="AX390" s="15"/>
    </row>
    <row r="391" spans="1:113" ht="12" customHeight="1">
      <c r="A391" s="8"/>
      <c r="B391" s="114" t="s">
        <v>67</v>
      </c>
      <c r="C391" s="115"/>
      <c r="D391" s="115"/>
      <c r="E391" s="115"/>
      <c r="F391" s="115"/>
      <c r="G391" s="115"/>
      <c r="H391" s="115"/>
      <c r="I391" s="115"/>
      <c r="J391" s="115"/>
      <c r="K391" s="115"/>
      <c r="L391" s="115"/>
      <c r="M391" s="115"/>
      <c r="N391" s="115"/>
      <c r="O391" s="115"/>
      <c r="P391" s="115"/>
      <c r="Q391" s="115"/>
      <c r="R391" s="115"/>
      <c r="S391" s="115"/>
      <c r="T391" s="115"/>
      <c r="U391" s="115"/>
      <c r="V391" s="115"/>
      <c r="W391" s="115"/>
      <c r="X391" s="115"/>
      <c r="Y391" s="115"/>
      <c r="Z391" s="115"/>
      <c r="AA391" s="115"/>
      <c r="AB391" s="115"/>
      <c r="AC391" s="115"/>
      <c r="AD391" s="115"/>
      <c r="AE391" s="115"/>
      <c r="AF391" s="115"/>
      <c r="AG391" s="115"/>
      <c r="AH391" s="115"/>
      <c r="AI391" s="115"/>
      <c r="AJ391" s="115"/>
      <c r="AK391" s="115"/>
      <c r="AL391" s="115"/>
      <c r="AM391" s="115"/>
      <c r="AN391" s="115"/>
      <c r="AO391" s="115"/>
      <c r="AP391" s="115"/>
      <c r="AQ391" s="115"/>
      <c r="AR391" s="115"/>
      <c r="AS391" s="115"/>
      <c r="AT391" s="115"/>
      <c r="AU391" s="115"/>
      <c r="AV391" s="115"/>
      <c r="AW391" s="115"/>
      <c r="AX391" s="116"/>
    </row>
    <row r="392" spans="1:113" ht="12" customHeight="1">
      <c r="A392" s="8"/>
      <c r="B392" s="114"/>
      <c r="C392" s="115"/>
      <c r="D392" s="115"/>
      <c r="E392" s="115"/>
      <c r="F392" s="115"/>
      <c r="G392" s="115"/>
      <c r="H392" s="115"/>
      <c r="I392" s="115"/>
      <c r="J392" s="115"/>
      <c r="K392" s="115"/>
      <c r="L392" s="115"/>
      <c r="M392" s="115"/>
      <c r="N392" s="115"/>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5"/>
      <c r="AJ392" s="115"/>
      <c r="AK392" s="115"/>
      <c r="AL392" s="115"/>
      <c r="AM392" s="115"/>
      <c r="AN392" s="115"/>
      <c r="AO392" s="115"/>
      <c r="AP392" s="115"/>
      <c r="AQ392" s="115"/>
      <c r="AR392" s="115"/>
      <c r="AS392" s="115"/>
      <c r="AT392" s="115"/>
      <c r="AU392" s="115"/>
      <c r="AV392" s="115"/>
      <c r="AW392" s="115"/>
      <c r="AX392" s="116"/>
      <c r="BC392" s="16"/>
    </row>
    <row r="393" spans="1:113" ht="12" customHeight="1">
      <c r="A393" s="8"/>
      <c r="B393" s="114"/>
      <c r="C393" s="115"/>
      <c r="D393" s="115"/>
      <c r="E393" s="115"/>
      <c r="F393" s="115"/>
      <c r="G393" s="115"/>
      <c r="H393" s="115"/>
      <c r="I393" s="115"/>
      <c r="J393" s="115"/>
      <c r="K393" s="115"/>
      <c r="L393" s="115"/>
      <c r="M393" s="115"/>
      <c r="N393" s="115"/>
      <c r="O393" s="115"/>
      <c r="P393" s="115"/>
      <c r="Q393" s="115"/>
      <c r="R393" s="115"/>
      <c r="S393" s="115"/>
      <c r="T393" s="115"/>
      <c r="U393" s="115"/>
      <c r="V393" s="115"/>
      <c r="W393" s="115"/>
      <c r="X393" s="115"/>
      <c r="Y393" s="115"/>
      <c r="Z393" s="115"/>
      <c r="AA393" s="115"/>
      <c r="AB393" s="115"/>
      <c r="AC393" s="115"/>
      <c r="AD393" s="115"/>
      <c r="AE393" s="115"/>
      <c r="AF393" s="115"/>
      <c r="AG393" s="115"/>
      <c r="AH393" s="115"/>
      <c r="AI393" s="115"/>
      <c r="AJ393" s="115"/>
      <c r="AK393" s="115"/>
      <c r="AL393" s="115"/>
      <c r="AM393" s="115"/>
      <c r="AN393" s="115"/>
      <c r="AO393" s="115"/>
      <c r="AP393" s="115"/>
      <c r="AQ393" s="115"/>
      <c r="AR393" s="115"/>
      <c r="AS393" s="115"/>
      <c r="AT393" s="115"/>
      <c r="AU393" s="115"/>
      <c r="AV393" s="115"/>
      <c r="AW393" s="115"/>
      <c r="AX393" s="116"/>
    </row>
    <row r="394" spans="1:113" ht="12" customHeight="1">
      <c r="A394" s="8"/>
      <c r="B394" s="114"/>
      <c r="C394" s="115"/>
      <c r="D394" s="115"/>
      <c r="E394" s="115"/>
      <c r="F394" s="115"/>
      <c r="G394" s="115"/>
      <c r="H394" s="115"/>
      <c r="I394" s="115"/>
      <c r="J394" s="115"/>
      <c r="K394" s="115"/>
      <c r="L394" s="115"/>
      <c r="M394" s="115"/>
      <c r="N394" s="115"/>
      <c r="O394" s="115"/>
      <c r="P394" s="115"/>
      <c r="Q394" s="115"/>
      <c r="R394" s="115"/>
      <c r="S394" s="115"/>
      <c r="T394" s="115"/>
      <c r="U394" s="115"/>
      <c r="V394" s="115"/>
      <c r="W394" s="115"/>
      <c r="X394" s="115"/>
      <c r="Y394" s="115"/>
      <c r="Z394" s="115"/>
      <c r="AA394" s="115"/>
      <c r="AB394" s="115"/>
      <c r="AC394" s="115"/>
      <c r="AD394" s="115"/>
      <c r="AE394" s="115"/>
      <c r="AF394" s="115"/>
      <c r="AG394" s="115"/>
      <c r="AH394" s="115"/>
      <c r="AI394" s="115"/>
      <c r="AJ394" s="115"/>
      <c r="AK394" s="115"/>
      <c r="AL394" s="115"/>
      <c r="AM394" s="115"/>
      <c r="AN394" s="115"/>
      <c r="AO394" s="115"/>
      <c r="AP394" s="115"/>
      <c r="AQ394" s="115"/>
      <c r="AR394" s="115"/>
      <c r="AS394" s="115"/>
      <c r="AT394" s="115"/>
      <c r="AU394" s="115"/>
      <c r="AV394" s="115"/>
      <c r="AW394" s="115"/>
      <c r="AX394" s="116"/>
    </row>
    <row r="395" spans="1:113" ht="12" customHeight="1">
      <c r="A395" s="8"/>
      <c r="B395" s="114"/>
      <c r="C395" s="115"/>
      <c r="D395" s="115"/>
      <c r="E395" s="115"/>
      <c r="F395" s="115"/>
      <c r="G395" s="115"/>
      <c r="H395" s="115"/>
      <c r="I395" s="115"/>
      <c r="J395" s="115"/>
      <c r="K395" s="115"/>
      <c r="L395" s="115"/>
      <c r="M395" s="115"/>
      <c r="N395" s="115"/>
      <c r="O395" s="115"/>
      <c r="P395" s="115"/>
      <c r="Q395" s="115"/>
      <c r="R395" s="115"/>
      <c r="S395" s="115"/>
      <c r="T395" s="115"/>
      <c r="U395" s="115"/>
      <c r="V395" s="115"/>
      <c r="W395" s="115"/>
      <c r="X395" s="115"/>
      <c r="Y395" s="115"/>
      <c r="Z395" s="115"/>
      <c r="AA395" s="115"/>
      <c r="AB395" s="115"/>
      <c r="AC395" s="115"/>
      <c r="AD395" s="115"/>
      <c r="AE395" s="115"/>
      <c r="AF395" s="115"/>
      <c r="AG395" s="115"/>
      <c r="AH395" s="115"/>
      <c r="AI395" s="115"/>
      <c r="AJ395" s="115"/>
      <c r="AK395" s="115"/>
      <c r="AL395" s="115"/>
      <c r="AM395" s="115"/>
      <c r="AN395" s="115"/>
      <c r="AO395" s="115"/>
      <c r="AP395" s="115"/>
      <c r="AQ395" s="115"/>
      <c r="AR395" s="115"/>
      <c r="AS395" s="115"/>
      <c r="AT395" s="115"/>
      <c r="AU395" s="115"/>
      <c r="AV395" s="115"/>
      <c r="AW395" s="115"/>
      <c r="AX395" s="116"/>
    </row>
    <row r="396" spans="1:113" ht="15" thickBot="1">
      <c r="A396" s="17"/>
      <c r="B396" s="18"/>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19"/>
      <c r="AS396" s="19"/>
      <c r="AT396" s="19"/>
      <c r="AU396" s="19"/>
      <c r="AV396" s="19"/>
      <c r="AW396" s="19"/>
      <c r="AX396" s="20"/>
    </row>
    <row r="397" spans="1:113">
      <c r="B397" s="21"/>
    </row>
    <row r="398" spans="1:113" ht="15" thickBot="1">
      <c r="A398" s="11"/>
      <c r="B398" s="10" t="s">
        <v>3</v>
      </c>
      <c r="C398" s="8"/>
      <c r="D398" s="8"/>
      <c r="E398" s="8"/>
      <c r="F398" s="8"/>
      <c r="G398" s="8"/>
      <c r="H398" s="8"/>
      <c r="I398" s="8"/>
      <c r="J398" s="8"/>
      <c r="K398" s="8"/>
      <c r="L398" s="9"/>
      <c r="M398" s="9"/>
      <c r="N398" s="9"/>
      <c r="O398" s="9"/>
      <c r="P398" s="8"/>
      <c r="Q398" s="8"/>
      <c r="R398" s="8"/>
      <c r="S398" s="8"/>
      <c r="T398" s="8"/>
      <c r="U398" s="8"/>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10"/>
      <c r="AW398" s="10"/>
      <c r="AX398" s="10"/>
      <c r="DI398" s="6"/>
    </row>
    <row r="399" spans="1:113" ht="14.25">
      <c r="A399" s="8"/>
      <c r="B399" s="12"/>
      <c r="C399" s="7"/>
      <c r="D399" s="7"/>
      <c r="E399" s="7"/>
      <c r="F399" s="7"/>
      <c r="G399" s="7"/>
      <c r="H399" s="7"/>
      <c r="I399" s="7"/>
      <c r="J399" s="7"/>
      <c r="K399" s="7"/>
      <c r="L399" s="13"/>
      <c r="M399" s="13"/>
      <c r="N399" s="13"/>
      <c r="O399" s="13"/>
      <c r="P399" s="7"/>
      <c r="Q399" s="7"/>
      <c r="R399" s="7"/>
      <c r="S399" s="7"/>
      <c r="T399" s="7"/>
      <c r="U399" s="7"/>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5"/>
    </row>
    <row r="400" spans="1:113" ht="12" customHeight="1">
      <c r="A400" s="8"/>
      <c r="B400" s="114" t="s">
        <v>68</v>
      </c>
      <c r="C400" s="115"/>
      <c r="D400" s="115"/>
      <c r="E400" s="115"/>
      <c r="F400" s="115"/>
      <c r="G400" s="115"/>
      <c r="H400" s="115"/>
      <c r="I400" s="115"/>
      <c r="J400" s="115"/>
      <c r="K400" s="115"/>
      <c r="L400" s="115"/>
      <c r="M400" s="115"/>
      <c r="N400" s="115"/>
      <c r="O400" s="115"/>
      <c r="P400" s="115"/>
      <c r="Q400" s="115"/>
      <c r="R400" s="115"/>
      <c r="S400" s="115"/>
      <c r="T400" s="115"/>
      <c r="U400" s="115"/>
      <c r="V400" s="115"/>
      <c r="W400" s="115"/>
      <c r="X400" s="115"/>
      <c r="Y400" s="115"/>
      <c r="Z400" s="115"/>
      <c r="AA400" s="115"/>
      <c r="AB400" s="115"/>
      <c r="AC400" s="115"/>
      <c r="AD400" s="115"/>
      <c r="AE400" s="115"/>
      <c r="AF400" s="115"/>
      <c r="AG400" s="115"/>
      <c r="AH400" s="115"/>
      <c r="AI400" s="115"/>
      <c r="AJ400" s="115"/>
      <c r="AK400" s="115"/>
      <c r="AL400" s="115"/>
      <c r="AM400" s="115"/>
      <c r="AN400" s="115"/>
      <c r="AO400" s="115"/>
      <c r="AP400" s="115"/>
      <c r="AQ400" s="115"/>
      <c r="AR400" s="115"/>
      <c r="AS400" s="115"/>
      <c r="AT400" s="115"/>
      <c r="AU400" s="115"/>
      <c r="AV400" s="115"/>
      <c r="AW400" s="115"/>
      <c r="AX400" s="116"/>
    </row>
    <row r="401" spans="1:251" ht="12" customHeight="1">
      <c r="A401" s="8"/>
      <c r="B401" s="114"/>
      <c r="C401" s="115"/>
      <c r="D401" s="115"/>
      <c r="E401" s="115"/>
      <c r="F401" s="115"/>
      <c r="G401" s="115"/>
      <c r="H401" s="115"/>
      <c r="I401" s="115"/>
      <c r="J401" s="115"/>
      <c r="K401" s="115"/>
      <c r="L401" s="115"/>
      <c r="M401" s="115"/>
      <c r="N401" s="115"/>
      <c r="O401" s="115"/>
      <c r="P401" s="115"/>
      <c r="Q401" s="115"/>
      <c r="R401" s="115"/>
      <c r="S401" s="115"/>
      <c r="T401" s="115"/>
      <c r="U401" s="115"/>
      <c r="V401" s="115"/>
      <c r="W401" s="115"/>
      <c r="X401" s="115"/>
      <c r="Y401" s="115"/>
      <c r="Z401" s="115"/>
      <c r="AA401" s="115"/>
      <c r="AB401" s="115"/>
      <c r="AC401" s="115"/>
      <c r="AD401" s="115"/>
      <c r="AE401" s="115"/>
      <c r="AF401" s="115"/>
      <c r="AG401" s="115"/>
      <c r="AH401" s="115"/>
      <c r="AI401" s="115"/>
      <c r="AJ401" s="115"/>
      <c r="AK401" s="115"/>
      <c r="AL401" s="115"/>
      <c r="AM401" s="115"/>
      <c r="AN401" s="115"/>
      <c r="AO401" s="115"/>
      <c r="AP401" s="115"/>
      <c r="AQ401" s="115"/>
      <c r="AR401" s="115"/>
      <c r="AS401" s="115"/>
      <c r="AT401" s="115"/>
      <c r="AU401" s="115"/>
      <c r="AV401" s="115"/>
      <c r="AW401" s="115"/>
      <c r="AX401" s="116"/>
      <c r="BC401" s="16"/>
    </row>
    <row r="402" spans="1:251" ht="12" customHeight="1">
      <c r="A402" s="8"/>
      <c r="B402" s="114"/>
      <c r="C402" s="115"/>
      <c r="D402" s="115"/>
      <c r="E402" s="115"/>
      <c r="F402" s="115"/>
      <c r="G402" s="115"/>
      <c r="H402" s="115"/>
      <c r="I402" s="115"/>
      <c r="J402" s="115"/>
      <c r="K402" s="115"/>
      <c r="L402" s="115"/>
      <c r="M402" s="115"/>
      <c r="N402" s="115"/>
      <c r="O402" s="115"/>
      <c r="P402" s="115"/>
      <c r="Q402" s="115"/>
      <c r="R402" s="115"/>
      <c r="S402" s="115"/>
      <c r="T402" s="115"/>
      <c r="U402" s="115"/>
      <c r="V402" s="115"/>
      <c r="W402" s="115"/>
      <c r="X402" s="115"/>
      <c r="Y402" s="115"/>
      <c r="Z402" s="115"/>
      <c r="AA402" s="115"/>
      <c r="AB402" s="115"/>
      <c r="AC402" s="115"/>
      <c r="AD402" s="115"/>
      <c r="AE402" s="115"/>
      <c r="AF402" s="115"/>
      <c r="AG402" s="115"/>
      <c r="AH402" s="115"/>
      <c r="AI402" s="115"/>
      <c r="AJ402" s="115"/>
      <c r="AK402" s="115"/>
      <c r="AL402" s="115"/>
      <c r="AM402" s="115"/>
      <c r="AN402" s="115"/>
      <c r="AO402" s="115"/>
      <c r="AP402" s="115"/>
      <c r="AQ402" s="115"/>
      <c r="AR402" s="115"/>
      <c r="AS402" s="115"/>
      <c r="AT402" s="115"/>
      <c r="AU402" s="115"/>
      <c r="AV402" s="115"/>
      <c r="AW402" s="115"/>
      <c r="AX402" s="116"/>
    </row>
    <row r="403" spans="1:251" ht="12" customHeight="1">
      <c r="A403" s="8"/>
      <c r="B403" s="114"/>
      <c r="C403" s="115"/>
      <c r="D403" s="115"/>
      <c r="E403" s="115"/>
      <c r="F403" s="115"/>
      <c r="G403" s="115"/>
      <c r="H403" s="115"/>
      <c r="I403" s="115"/>
      <c r="J403" s="115"/>
      <c r="K403" s="115"/>
      <c r="L403" s="115"/>
      <c r="M403" s="115"/>
      <c r="N403" s="115"/>
      <c r="O403" s="115"/>
      <c r="P403" s="115"/>
      <c r="Q403" s="115"/>
      <c r="R403" s="115"/>
      <c r="S403" s="115"/>
      <c r="T403" s="115"/>
      <c r="U403" s="115"/>
      <c r="V403" s="115"/>
      <c r="W403" s="115"/>
      <c r="X403" s="115"/>
      <c r="Y403" s="115"/>
      <c r="Z403" s="115"/>
      <c r="AA403" s="115"/>
      <c r="AB403" s="115"/>
      <c r="AC403" s="115"/>
      <c r="AD403" s="115"/>
      <c r="AE403" s="115"/>
      <c r="AF403" s="115"/>
      <c r="AG403" s="115"/>
      <c r="AH403" s="115"/>
      <c r="AI403" s="115"/>
      <c r="AJ403" s="115"/>
      <c r="AK403" s="115"/>
      <c r="AL403" s="115"/>
      <c r="AM403" s="115"/>
      <c r="AN403" s="115"/>
      <c r="AO403" s="115"/>
      <c r="AP403" s="115"/>
      <c r="AQ403" s="115"/>
      <c r="AR403" s="115"/>
      <c r="AS403" s="115"/>
      <c r="AT403" s="115"/>
      <c r="AU403" s="115"/>
      <c r="AV403" s="115"/>
      <c r="AW403" s="115"/>
      <c r="AX403" s="116"/>
    </row>
    <row r="404" spans="1:251" ht="12" customHeight="1">
      <c r="A404" s="8"/>
      <c r="B404" s="114"/>
      <c r="C404" s="115"/>
      <c r="D404" s="115"/>
      <c r="E404" s="115"/>
      <c r="F404" s="115"/>
      <c r="G404" s="115"/>
      <c r="H404" s="115"/>
      <c r="I404" s="115"/>
      <c r="J404" s="115"/>
      <c r="K404" s="115"/>
      <c r="L404" s="115"/>
      <c r="M404" s="115"/>
      <c r="N404" s="115"/>
      <c r="O404" s="115"/>
      <c r="P404" s="115"/>
      <c r="Q404" s="115"/>
      <c r="R404" s="115"/>
      <c r="S404" s="115"/>
      <c r="T404" s="115"/>
      <c r="U404" s="115"/>
      <c r="V404" s="115"/>
      <c r="W404" s="115"/>
      <c r="X404" s="115"/>
      <c r="Y404" s="115"/>
      <c r="Z404" s="115"/>
      <c r="AA404" s="115"/>
      <c r="AB404" s="115"/>
      <c r="AC404" s="115"/>
      <c r="AD404" s="115"/>
      <c r="AE404" s="115"/>
      <c r="AF404" s="115"/>
      <c r="AG404" s="115"/>
      <c r="AH404" s="115"/>
      <c r="AI404" s="115"/>
      <c r="AJ404" s="115"/>
      <c r="AK404" s="115"/>
      <c r="AL404" s="115"/>
      <c r="AM404" s="115"/>
      <c r="AN404" s="115"/>
      <c r="AO404" s="115"/>
      <c r="AP404" s="115"/>
      <c r="AQ404" s="115"/>
      <c r="AR404" s="115"/>
      <c r="AS404" s="115"/>
      <c r="AT404" s="115"/>
      <c r="AU404" s="115"/>
      <c r="AV404" s="115"/>
      <c r="AW404" s="115"/>
      <c r="AX404" s="116"/>
    </row>
    <row r="405" spans="1:251" ht="15" thickBot="1">
      <c r="A405" s="17"/>
      <c r="B405" s="18"/>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c r="AW405" s="19"/>
      <c r="AX405" s="20"/>
    </row>
    <row r="406" spans="1:251">
      <c r="B406" s="21"/>
    </row>
    <row r="407" spans="1:251" ht="14.25">
      <c r="B407" s="10" t="s">
        <v>4</v>
      </c>
      <c r="C407" s="8"/>
      <c r="D407" s="8"/>
      <c r="E407" s="8"/>
      <c r="F407" s="8"/>
      <c r="G407" s="8"/>
      <c r="H407" s="8"/>
      <c r="I407" s="8"/>
      <c r="J407" s="8"/>
      <c r="K407" s="8"/>
      <c r="L407" s="9"/>
      <c r="M407" s="9"/>
      <c r="N407" s="9"/>
      <c r="O407" s="9"/>
      <c r="P407" s="8"/>
      <c r="Q407" s="8"/>
      <c r="R407" s="8"/>
      <c r="S407" s="8"/>
      <c r="T407" s="8"/>
      <c r="U407" s="8"/>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row>
    <row r="408" spans="1:251" ht="15" thickBot="1">
      <c r="B408" s="8"/>
      <c r="C408" s="8"/>
      <c r="D408" s="8"/>
      <c r="E408" s="8"/>
      <c r="F408" s="8"/>
      <c r="G408" s="8"/>
      <c r="H408" s="8"/>
      <c r="I408" s="8"/>
      <c r="J408" s="8"/>
      <c r="K408" s="8"/>
      <c r="L408" s="9"/>
      <c r="M408" s="9"/>
      <c r="N408" s="9"/>
      <c r="O408" s="9"/>
      <c r="P408" s="8"/>
      <c r="Q408" s="8"/>
      <c r="R408" s="8"/>
      <c r="S408" s="8"/>
      <c r="T408" s="8"/>
      <c r="U408" s="8"/>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22" t="s">
        <v>5</v>
      </c>
    </row>
    <row r="409" spans="1:251" s="16" customFormat="1" ht="13.5" customHeight="1">
      <c r="A409" s="8"/>
      <c r="B409" s="117" t="s">
        <v>6</v>
      </c>
      <c r="C409" s="118"/>
      <c r="D409" s="118"/>
      <c r="E409" s="118"/>
      <c r="F409" s="118"/>
      <c r="G409" s="118"/>
      <c r="H409" s="118"/>
      <c r="I409" s="118"/>
      <c r="J409" s="118"/>
      <c r="K409" s="118"/>
      <c r="L409" s="118"/>
      <c r="M409" s="118"/>
      <c r="N409" s="118"/>
      <c r="O409" s="118"/>
      <c r="P409" s="118"/>
      <c r="Q409" s="118"/>
      <c r="R409" s="118"/>
      <c r="S409" s="118"/>
      <c r="T409" s="118"/>
      <c r="U409" s="118"/>
      <c r="V409" s="118"/>
      <c r="W409" s="118"/>
      <c r="X409" s="118"/>
      <c r="Y409" s="118"/>
      <c r="Z409" s="119"/>
      <c r="AA409" s="123" t="s">
        <v>11</v>
      </c>
      <c r="AB409" s="118"/>
      <c r="AC409" s="118"/>
      <c r="AD409" s="118"/>
      <c r="AE409" s="118"/>
      <c r="AF409" s="118"/>
      <c r="AG409" s="118"/>
      <c r="AH409" s="118"/>
      <c r="AI409" s="119"/>
      <c r="AJ409" s="123" t="s">
        <v>12</v>
      </c>
      <c r="AK409" s="118"/>
      <c r="AL409" s="118"/>
      <c r="AM409" s="118"/>
      <c r="AN409" s="118"/>
      <c r="AO409" s="118"/>
      <c r="AP409" s="118"/>
      <c r="AQ409" s="118"/>
      <c r="AR409" s="119"/>
      <c r="AS409" s="123" t="s">
        <v>7</v>
      </c>
      <c r="AT409" s="118"/>
      <c r="AU409" s="118"/>
      <c r="AV409" s="118"/>
      <c r="AW409" s="118"/>
      <c r="AX409" s="125"/>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2"/>
      <c r="DV409" s="2"/>
      <c r="DW409" s="2"/>
      <c r="DX409" s="2"/>
      <c r="DY409" s="2"/>
      <c r="DZ409" s="2"/>
      <c r="EA409" s="2"/>
      <c r="EB409" s="2"/>
      <c r="EC409" s="2"/>
      <c r="ED409" s="2"/>
      <c r="EE409" s="2"/>
      <c r="EF409" s="2"/>
      <c r="EG409" s="2"/>
      <c r="EH409" s="2"/>
      <c r="EI409" s="2"/>
      <c r="EJ409" s="2"/>
      <c r="EK409" s="2"/>
      <c r="EL409" s="2"/>
      <c r="EM409" s="2"/>
      <c r="EN409" s="2"/>
      <c r="EO409" s="2"/>
      <c r="EP409" s="2"/>
      <c r="EQ409" s="2"/>
      <c r="ER409" s="2"/>
      <c r="ES409" s="2"/>
      <c r="ET409" s="2"/>
      <c r="EU409" s="2"/>
      <c r="EV409" s="2"/>
      <c r="EW409" s="2"/>
      <c r="EX409" s="2"/>
      <c r="EY409" s="2"/>
      <c r="EZ409" s="2"/>
      <c r="FA409" s="2"/>
      <c r="FB409" s="2"/>
      <c r="FC409" s="2"/>
      <c r="FD409" s="2"/>
      <c r="FE409" s="2"/>
      <c r="FF409" s="2"/>
      <c r="FG409" s="2"/>
      <c r="FH409" s="2"/>
      <c r="FI409" s="2"/>
      <c r="FJ409" s="2"/>
      <c r="FK409" s="2"/>
      <c r="FL409" s="2"/>
      <c r="FM409" s="2"/>
      <c r="FN409" s="2"/>
      <c r="FO409" s="2"/>
      <c r="FP409" s="2"/>
      <c r="FQ409" s="2"/>
      <c r="FR409" s="2"/>
      <c r="FS409" s="2"/>
      <c r="FT409" s="2"/>
      <c r="FU409" s="2"/>
      <c r="FV409" s="2"/>
      <c r="FW409" s="2"/>
      <c r="FX409" s="2"/>
      <c r="FY409" s="2"/>
      <c r="FZ409" s="2"/>
      <c r="GA409" s="2"/>
      <c r="GB409" s="2"/>
      <c r="GC409" s="2"/>
      <c r="GD409" s="2"/>
      <c r="GE409" s="2"/>
      <c r="GF409" s="2"/>
      <c r="GG409" s="2"/>
      <c r="GH409" s="2"/>
      <c r="GI409" s="2"/>
      <c r="GJ409" s="2"/>
      <c r="GK409" s="2"/>
      <c r="GL409" s="2"/>
      <c r="GM409" s="2"/>
      <c r="GN409" s="2"/>
      <c r="GO409" s="2"/>
      <c r="GP409" s="2"/>
      <c r="GQ409" s="2"/>
      <c r="GR409" s="2"/>
      <c r="GS409" s="2"/>
      <c r="GT409" s="2"/>
      <c r="GU409" s="2"/>
      <c r="GV409" s="2"/>
      <c r="GW409" s="2"/>
      <c r="GX409" s="2"/>
      <c r="GY409" s="2"/>
      <c r="GZ409" s="2"/>
      <c r="HA409" s="2"/>
      <c r="HB409" s="2"/>
      <c r="HC409" s="2"/>
      <c r="HD409" s="2"/>
      <c r="HE409" s="2"/>
      <c r="HF409" s="2"/>
      <c r="HG409" s="2"/>
      <c r="HH409" s="2"/>
      <c r="HI409" s="2"/>
      <c r="HJ409" s="2"/>
      <c r="HK409" s="2"/>
      <c r="HL409" s="2"/>
      <c r="HM409" s="2"/>
      <c r="HN409" s="2"/>
      <c r="HO409" s="2"/>
      <c r="HP409" s="2"/>
      <c r="HQ409" s="2"/>
      <c r="HR409" s="2"/>
      <c r="HS409" s="2"/>
      <c r="HT409" s="2"/>
      <c r="HU409" s="2"/>
      <c r="HV409" s="2"/>
      <c r="HW409" s="2"/>
      <c r="HX409" s="2"/>
      <c r="HY409" s="2"/>
      <c r="HZ409" s="2"/>
      <c r="IA409" s="2"/>
      <c r="IB409" s="2"/>
      <c r="IC409" s="2"/>
      <c r="ID409" s="2"/>
      <c r="IE409" s="2"/>
      <c r="IF409" s="2"/>
      <c r="IG409" s="2"/>
      <c r="IH409" s="2"/>
      <c r="II409" s="2"/>
      <c r="IJ409" s="2"/>
      <c r="IK409" s="2"/>
      <c r="IL409" s="2"/>
      <c r="IM409" s="2"/>
      <c r="IN409" s="2"/>
      <c r="IO409" s="2"/>
      <c r="IP409" s="2"/>
      <c r="IQ409" s="2"/>
    </row>
    <row r="410" spans="1:251" s="16" customFormat="1" ht="13.5">
      <c r="A410" s="8"/>
      <c r="B410" s="120"/>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2"/>
      <c r="AA410" s="124"/>
      <c r="AB410" s="121"/>
      <c r="AC410" s="121"/>
      <c r="AD410" s="121"/>
      <c r="AE410" s="121"/>
      <c r="AF410" s="121"/>
      <c r="AG410" s="121"/>
      <c r="AH410" s="121"/>
      <c r="AI410" s="122"/>
      <c r="AJ410" s="124"/>
      <c r="AK410" s="121"/>
      <c r="AL410" s="121"/>
      <c r="AM410" s="121"/>
      <c r="AN410" s="121"/>
      <c r="AO410" s="121"/>
      <c r="AP410" s="121"/>
      <c r="AQ410" s="121"/>
      <c r="AR410" s="122"/>
      <c r="AS410" s="124"/>
      <c r="AT410" s="121"/>
      <c r="AU410" s="121"/>
      <c r="AV410" s="121"/>
      <c r="AW410" s="121"/>
      <c r="AX410" s="126"/>
      <c r="AY410" s="2"/>
      <c r="AZ410" s="2"/>
      <c r="BA410" s="2"/>
      <c r="BB410" s="23"/>
      <c r="BC410" s="24"/>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c r="DJ410" s="2"/>
      <c r="DK410" s="2"/>
      <c r="DL410" s="2"/>
      <c r="DM410" s="2"/>
      <c r="DN410" s="2"/>
      <c r="DO410" s="2"/>
      <c r="DP410" s="2"/>
      <c r="DQ410" s="2"/>
      <c r="DR410" s="2"/>
      <c r="DS410" s="2"/>
      <c r="DT410" s="2"/>
      <c r="DU410" s="2"/>
      <c r="DV410" s="2"/>
      <c r="DW410" s="2"/>
      <c r="DX410" s="2"/>
      <c r="DY410" s="2"/>
      <c r="DZ410" s="2"/>
      <c r="EA410" s="2"/>
      <c r="EB410" s="2"/>
      <c r="EC410" s="2"/>
      <c r="ED410" s="2"/>
      <c r="EE410" s="2"/>
      <c r="EF410" s="2"/>
      <c r="EG410" s="2"/>
      <c r="EH410" s="2"/>
      <c r="EI410" s="2"/>
      <c r="EJ410" s="2"/>
      <c r="EK410" s="2"/>
      <c r="EL410" s="2"/>
      <c r="EM410" s="2"/>
      <c r="EN410" s="2"/>
      <c r="EO410" s="2"/>
      <c r="EP410" s="2"/>
      <c r="EQ410" s="2"/>
      <c r="ER410" s="2"/>
      <c r="ES410" s="2"/>
      <c r="ET410" s="2"/>
      <c r="EU410" s="2"/>
      <c r="EV410" s="2"/>
      <c r="EW410" s="2"/>
      <c r="EX410" s="2"/>
      <c r="EY410" s="2"/>
      <c r="EZ410" s="2"/>
      <c r="FA410" s="2"/>
      <c r="FB410" s="2"/>
      <c r="FC410" s="2"/>
      <c r="FD410" s="2"/>
      <c r="FE410" s="2"/>
      <c r="FF410" s="2"/>
      <c r="FG410" s="2"/>
      <c r="FH410" s="2"/>
      <c r="FI410" s="2"/>
      <c r="FJ410" s="2"/>
      <c r="FK410" s="2"/>
      <c r="FL410" s="2"/>
      <c r="FM410" s="2"/>
      <c r="FN410" s="2"/>
      <c r="FO410" s="2"/>
      <c r="FP410" s="2"/>
      <c r="FQ410" s="2"/>
      <c r="FR410" s="2"/>
      <c r="FS410" s="2"/>
      <c r="FT410" s="2"/>
      <c r="FU410" s="2"/>
      <c r="FV410" s="2"/>
      <c r="FW410" s="2"/>
      <c r="FX410" s="2"/>
      <c r="FY410" s="2"/>
      <c r="FZ410" s="2"/>
      <c r="GA410" s="2"/>
      <c r="GB410" s="2"/>
      <c r="GC410" s="2"/>
      <c r="GD410" s="2"/>
      <c r="GE410" s="2"/>
      <c r="GF410" s="2"/>
      <c r="GG410" s="2"/>
      <c r="GH410" s="2"/>
      <c r="GI410" s="2"/>
      <c r="GJ410" s="2"/>
      <c r="GK410" s="2"/>
      <c r="GL410" s="2"/>
      <c r="GM410" s="2"/>
      <c r="GN410" s="2"/>
      <c r="GO410" s="2"/>
      <c r="GP410" s="2"/>
      <c r="GQ410" s="2"/>
      <c r="GR410" s="2"/>
      <c r="GS410" s="2"/>
      <c r="GT410" s="2"/>
      <c r="GU410" s="2"/>
      <c r="GV410" s="2"/>
      <c r="GW410" s="2"/>
      <c r="GX410" s="2"/>
      <c r="GY410" s="2"/>
      <c r="GZ410" s="2"/>
      <c r="HA410" s="2"/>
      <c r="HB410" s="2"/>
      <c r="HC410" s="2"/>
      <c r="HD410" s="2"/>
      <c r="HE410" s="2"/>
      <c r="HF410" s="2"/>
      <c r="HG410" s="2"/>
      <c r="HH410" s="2"/>
      <c r="HI410" s="2"/>
      <c r="HJ410" s="2"/>
      <c r="HK410" s="2"/>
      <c r="HL410" s="2"/>
      <c r="HM410" s="2"/>
      <c r="HN410" s="2"/>
      <c r="HO410" s="2"/>
      <c r="HP410" s="2"/>
      <c r="HQ410" s="2"/>
      <c r="HR410" s="2"/>
      <c r="HS410" s="2"/>
      <c r="HT410" s="2"/>
      <c r="HU410" s="2"/>
      <c r="HV410" s="2"/>
      <c r="HW410" s="2"/>
      <c r="HX410" s="2"/>
      <c r="HY410" s="2"/>
      <c r="HZ410" s="2"/>
      <c r="IA410" s="2"/>
      <c r="IB410" s="2"/>
      <c r="IC410" s="2"/>
      <c r="ID410" s="2"/>
      <c r="IE410" s="2"/>
      <c r="IF410" s="2"/>
      <c r="IG410" s="2"/>
      <c r="IH410" s="2"/>
      <c r="II410" s="2"/>
      <c r="IJ410" s="2"/>
      <c r="IK410" s="2"/>
      <c r="IL410" s="2"/>
      <c r="IM410" s="2"/>
      <c r="IN410" s="2"/>
      <c r="IO410" s="2"/>
      <c r="IP410" s="2"/>
      <c r="IQ410" s="2"/>
    </row>
    <row r="411" spans="1:251" s="16" customFormat="1" ht="18.75" customHeight="1">
      <c r="A411" s="8"/>
      <c r="B411" s="25"/>
      <c r="C411" s="89" t="s">
        <v>65</v>
      </c>
      <c r="D411" s="90"/>
      <c r="E411" s="90"/>
      <c r="F411" s="90"/>
      <c r="G411" s="90"/>
      <c r="H411" s="90"/>
      <c r="I411" s="90"/>
      <c r="J411" s="90"/>
      <c r="K411" s="90"/>
      <c r="L411" s="90"/>
      <c r="M411" s="90"/>
      <c r="N411" s="90"/>
      <c r="O411" s="90"/>
      <c r="P411" s="90"/>
      <c r="Q411" s="90"/>
      <c r="R411" s="90"/>
      <c r="S411" s="90"/>
      <c r="T411" s="90"/>
      <c r="U411" s="90"/>
      <c r="V411" s="90"/>
      <c r="W411" s="90"/>
      <c r="X411" s="90"/>
      <c r="Y411" s="90"/>
      <c r="Z411" s="91"/>
      <c r="AA411" s="92">
        <v>605</v>
      </c>
      <c r="AB411" s="93"/>
      <c r="AC411" s="93"/>
      <c r="AD411" s="93"/>
      <c r="AE411" s="93"/>
      <c r="AF411" s="93"/>
      <c r="AG411" s="93"/>
      <c r="AH411" s="93"/>
      <c r="AI411" s="94"/>
      <c r="AJ411" s="92">
        <v>605</v>
      </c>
      <c r="AK411" s="93"/>
      <c r="AL411" s="93"/>
      <c r="AM411" s="93"/>
      <c r="AN411" s="93"/>
      <c r="AO411" s="93"/>
      <c r="AP411" s="93"/>
      <c r="AQ411" s="93"/>
      <c r="AR411" s="94"/>
      <c r="AS411" s="95"/>
      <c r="AT411" s="96"/>
      <c r="AU411" s="96"/>
      <c r="AV411" s="96"/>
      <c r="AW411" s="96"/>
      <c r="AX411" s="97"/>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c r="DJ411" s="2"/>
      <c r="DK411" s="2"/>
      <c r="DL411" s="2"/>
      <c r="DM411" s="2"/>
      <c r="DN411" s="2"/>
      <c r="DO411" s="2"/>
      <c r="DP411" s="2"/>
      <c r="DQ411" s="2"/>
      <c r="DR411" s="2"/>
      <c r="DS411" s="2"/>
      <c r="DT411" s="2"/>
      <c r="DU411" s="2"/>
      <c r="DV411" s="2"/>
      <c r="DW411" s="2"/>
      <c r="DX411" s="2"/>
      <c r="DY411" s="2"/>
      <c r="DZ411" s="2"/>
      <c r="EA411" s="2"/>
      <c r="EB411" s="2"/>
      <c r="EC411" s="2"/>
      <c r="ED411" s="2"/>
      <c r="EE411" s="2"/>
      <c r="EF411" s="2"/>
      <c r="EG411" s="2"/>
      <c r="EH411" s="2"/>
      <c r="EI411" s="2"/>
      <c r="EJ411" s="2"/>
      <c r="EK411" s="2"/>
      <c r="EL411" s="2"/>
      <c r="EM411" s="2"/>
      <c r="EN411" s="2"/>
      <c r="EO411" s="2"/>
      <c r="EP411" s="2"/>
      <c r="EQ411" s="2"/>
      <c r="ER411" s="2"/>
      <c r="ES411" s="2"/>
      <c r="ET411" s="2"/>
      <c r="EU411" s="2"/>
      <c r="EV411" s="2"/>
      <c r="EW411" s="2"/>
      <c r="EX411" s="2"/>
      <c r="EY411" s="2"/>
      <c r="EZ411" s="2"/>
      <c r="FA411" s="2"/>
      <c r="FB411" s="2"/>
      <c r="FC411" s="2"/>
      <c r="FD411" s="2"/>
      <c r="FE411" s="2"/>
      <c r="FF411" s="2"/>
      <c r="FG411" s="2"/>
      <c r="FH411" s="2"/>
      <c r="FI411" s="2"/>
      <c r="FJ411" s="2"/>
      <c r="FK411" s="2"/>
      <c r="FL411" s="2"/>
      <c r="FM411" s="2"/>
      <c r="FN411" s="2"/>
      <c r="FO411" s="2"/>
      <c r="FP411" s="2"/>
      <c r="FQ411" s="2"/>
      <c r="FR411" s="2"/>
      <c r="FS411" s="2"/>
      <c r="FT411" s="2"/>
      <c r="FU411" s="2"/>
      <c r="FV411" s="2"/>
      <c r="FW411" s="2"/>
      <c r="FX411" s="2"/>
      <c r="FY411" s="2"/>
      <c r="FZ411" s="2"/>
      <c r="GA411" s="2"/>
      <c r="GB411" s="2"/>
      <c r="GC411" s="2"/>
      <c r="GD411" s="2"/>
      <c r="GE411" s="2"/>
      <c r="GF411" s="2"/>
      <c r="GG411" s="2"/>
      <c r="GH411" s="2"/>
      <c r="GI411" s="2"/>
      <c r="GJ411" s="2"/>
      <c r="GK411" s="2"/>
      <c r="GL411" s="2"/>
      <c r="GM411" s="2"/>
      <c r="GN411" s="2"/>
      <c r="GO411" s="2"/>
      <c r="GP411" s="2"/>
      <c r="GQ411" s="2"/>
      <c r="GR411" s="2"/>
      <c r="GS411" s="2"/>
      <c r="GT411" s="2"/>
      <c r="GU411" s="2"/>
      <c r="GV411" s="2"/>
      <c r="GW411" s="2"/>
      <c r="GX411" s="2"/>
      <c r="GY411" s="2"/>
      <c r="GZ411" s="2"/>
      <c r="HA411" s="2"/>
      <c r="HB411" s="2"/>
      <c r="HC411" s="2"/>
      <c r="HD411" s="2"/>
      <c r="HE411" s="2"/>
      <c r="HF411" s="2"/>
      <c r="HG411" s="2"/>
      <c r="HH411" s="2"/>
      <c r="HI411" s="2"/>
      <c r="HJ411" s="2"/>
      <c r="HK411" s="2"/>
      <c r="HL411" s="2"/>
      <c r="HM411" s="2"/>
      <c r="HN411" s="2"/>
      <c r="HO411" s="2"/>
      <c r="HP411" s="2"/>
      <c r="HQ411" s="2"/>
      <c r="HR411" s="2"/>
      <c r="HS411" s="2"/>
      <c r="HT411" s="2"/>
      <c r="HU411" s="2"/>
      <c r="HV411" s="2"/>
      <c r="HW411" s="2"/>
      <c r="HX411" s="2"/>
      <c r="HY411" s="2"/>
      <c r="HZ411" s="2"/>
      <c r="IA411" s="2"/>
      <c r="IB411" s="2"/>
      <c r="IC411" s="2"/>
      <c r="ID411" s="2"/>
      <c r="IE411" s="2"/>
      <c r="IF411" s="2"/>
      <c r="IG411" s="2"/>
      <c r="IH411" s="2"/>
      <c r="II411" s="2"/>
      <c r="IJ411" s="2"/>
      <c r="IK411" s="2"/>
      <c r="IL411" s="2"/>
      <c r="IM411" s="2"/>
      <c r="IN411" s="2"/>
      <c r="IO411" s="2"/>
      <c r="IP411" s="2"/>
      <c r="IQ411" s="2"/>
    </row>
    <row r="412" spans="1:251" s="16" customFormat="1" ht="18.75" customHeight="1" thickBot="1">
      <c r="A412" s="17"/>
      <c r="B412" s="98" t="s">
        <v>13</v>
      </c>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100"/>
      <c r="AA412" s="101">
        <f>SUM($AA$411:$AA$411)</f>
        <v>605</v>
      </c>
      <c r="AB412" s="102"/>
      <c r="AC412" s="102"/>
      <c r="AD412" s="102"/>
      <c r="AE412" s="102"/>
      <c r="AF412" s="102"/>
      <c r="AG412" s="102"/>
      <c r="AH412" s="102"/>
      <c r="AI412" s="103"/>
      <c r="AJ412" s="101">
        <f>SUM($AJ$411:$AJ$411)</f>
        <v>605</v>
      </c>
      <c r="AK412" s="102"/>
      <c r="AL412" s="102"/>
      <c r="AM412" s="102"/>
      <c r="AN412" s="102"/>
      <c r="AO412" s="102"/>
      <c r="AP412" s="102"/>
      <c r="AQ412" s="102"/>
      <c r="AR412" s="103"/>
      <c r="AS412" s="104"/>
      <c r="AT412" s="105"/>
      <c r="AU412" s="105"/>
      <c r="AV412" s="105"/>
      <c r="AW412" s="105"/>
      <c r="AX412" s="106"/>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c r="DJ412" s="2"/>
      <c r="DK412" s="2"/>
      <c r="DL412" s="2"/>
      <c r="DM412" s="2"/>
      <c r="DN412" s="2"/>
      <c r="DO412" s="2"/>
      <c r="DP412" s="2"/>
      <c r="DQ412" s="2"/>
      <c r="DR412" s="2"/>
      <c r="DS412" s="2"/>
      <c r="DT412" s="2"/>
      <c r="DU412" s="2"/>
      <c r="DV412" s="2"/>
      <c r="DW412" s="2"/>
      <c r="DX412" s="2"/>
      <c r="DY412" s="2"/>
      <c r="DZ412" s="2"/>
      <c r="EA412" s="2"/>
      <c r="EB412" s="2"/>
      <c r="EC412" s="2"/>
      <c r="ED412" s="2"/>
      <c r="EE412" s="2"/>
      <c r="EF412" s="2"/>
      <c r="EG412" s="2"/>
      <c r="EH412" s="2"/>
      <c r="EI412" s="2"/>
      <c r="EJ412" s="2"/>
      <c r="EK412" s="2"/>
      <c r="EL412" s="2"/>
      <c r="EM412" s="2"/>
      <c r="EN412" s="2"/>
      <c r="EO412" s="2"/>
      <c r="EP412" s="2"/>
      <c r="EQ412" s="2"/>
      <c r="ER412" s="2"/>
      <c r="ES412" s="2"/>
      <c r="ET412" s="2"/>
      <c r="EU412" s="2"/>
      <c r="EV412" s="2"/>
      <c r="EW412" s="2"/>
      <c r="EX412" s="2"/>
      <c r="EY412" s="2"/>
      <c r="EZ412" s="2"/>
      <c r="FA412" s="2"/>
      <c r="FB412" s="2"/>
      <c r="FC412" s="2"/>
      <c r="FD412" s="2"/>
      <c r="FE412" s="2"/>
      <c r="FF412" s="2"/>
      <c r="FG412" s="2"/>
      <c r="FH412" s="2"/>
      <c r="FI412" s="2"/>
      <c r="FJ412" s="2"/>
      <c r="FK412" s="2"/>
      <c r="FL412" s="2"/>
      <c r="FM412" s="2"/>
      <c r="FN412" s="2"/>
      <c r="FO412" s="2"/>
      <c r="FP412" s="2"/>
      <c r="FQ412" s="2"/>
      <c r="FR412" s="2"/>
      <c r="FS412" s="2"/>
      <c r="FT412" s="2"/>
      <c r="FU412" s="2"/>
      <c r="FV412" s="2"/>
      <c r="FW412" s="2"/>
      <c r="FX412" s="2"/>
      <c r="FY412" s="2"/>
      <c r="FZ412" s="2"/>
      <c r="GA412" s="2"/>
      <c r="GB412" s="2"/>
      <c r="GC412" s="2"/>
      <c r="GD412" s="2"/>
      <c r="GE412" s="2"/>
      <c r="GF412" s="2"/>
      <c r="GG412" s="2"/>
      <c r="GH412" s="2"/>
      <c r="GI412" s="2"/>
      <c r="GJ412" s="2"/>
      <c r="GK412" s="2"/>
      <c r="GL412" s="2"/>
      <c r="GM412" s="2"/>
      <c r="GN412" s="2"/>
      <c r="GO412" s="2"/>
      <c r="GP412" s="2"/>
      <c r="GQ412" s="2"/>
      <c r="GR412" s="2"/>
      <c r="GS412" s="2"/>
      <c r="GT412" s="2"/>
      <c r="GU412" s="2"/>
      <c r="GV412" s="2"/>
      <c r="GW412" s="2"/>
      <c r="GX412" s="2"/>
      <c r="GY412" s="2"/>
      <c r="GZ412" s="2"/>
      <c r="HA412" s="2"/>
      <c r="HB412" s="2"/>
      <c r="HC412" s="2"/>
      <c r="HD412" s="2"/>
      <c r="HE412" s="2"/>
      <c r="HF412" s="2"/>
      <c r="HG412" s="2"/>
      <c r="HH412" s="2"/>
      <c r="HI412" s="2"/>
      <c r="HJ412" s="2"/>
      <c r="HK412" s="2"/>
      <c r="HL412" s="2"/>
      <c r="HM412" s="2"/>
      <c r="HN412" s="2"/>
      <c r="HO412" s="2"/>
      <c r="HP412" s="2"/>
      <c r="HQ412" s="2"/>
      <c r="HR412" s="2"/>
      <c r="HS412" s="2"/>
      <c r="HT412" s="2"/>
      <c r="HU412" s="2"/>
      <c r="HV412" s="2"/>
      <c r="HW412" s="2"/>
      <c r="HX412" s="2"/>
      <c r="HY412" s="2"/>
      <c r="HZ412" s="2"/>
      <c r="IA412" s="2"/>
      <c r="IB412" s="2"/>
      <c r="IC412" s="2"/>
      <c r="ID412" s="2"/>
      <c r="IE412" s="2"/>
      <c r="IF412" s="2"/>
      <c r="IG412" s="2"/>
      <c r="IH412" s="2"/>
      <c r="II412" s="2"/>
      <c r="IJ412" s="2"/>
      <c r="IK412" s="2"/>
      <c r="IL412" s="2"/>
      <c r="IM412" s="2"/>
      <c r="IN412" s="2"/>
      <c r="IO412" s="2"/>
      <c r="IP412" s="2"/>
      <c r="IQ412" s="2"/>
    </row>
    <row r="414" spans="1:251" ht="18.75">
      <c r="A414" s="1" t="s">
        <v>0</v>
      </c>
      <c r="AW414" s="3"/>
      <c r="AX414" s="4"/>
      <c r="AY414" s="3"/>
    </row>
    <row r="416" spans="1:251" ht="18.75">
      <c r="B416" s="107" t="s">
        <v>8</v>
      </c>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c r="AG416" s="108"/>
      <c r="AH416" s="108"/>
      <c r="AI416" s="108"/>
      <c r="AJ416" s="108"/>
      <c r="AK416" s="108"/>
      <c r="AL416" s="108"/>
      <c r="AM416" s="108"/>
      <c r="AN416" s="108"/>
      <c r="AO416" s="108"/>
      <c r="AP416" s="108"/>
      <c r="AQ416" s="108"/>
      <c r="AR416" s="108"/>
      <c r="AS416" s="108"/>
      <c r="AT416" s="108"/>
      <c r="AU416" s="108"/>
      <c r="AV416" s="108"/>
      <c r="AW416" s="108"/>
      <c r="AX416" s="108"/>
    </row>
    <row r="417" spans="1:113">
      <c r="Z417" s="5"/>
      <c r="AD417" s="5"/>
      <c r="AE417" s="5"/>
      <c r="AF417" s="5"/>
      <c r="AG417" s="5"/>
      <c r="AH417" s="5"/>
      <c r="AI417" s="5"/>
      <c r="AO417" s="5"/>
    </row>
    <row r="418" spans="1:113" ht="13.5" thickBot="1">
      <c r="Z418" s="5"/>
      <c r="AD418" s="5"/>
      <c r="AE418" s="5"/>
      <c r="AF418" s="5"/>
      <c r="AG418" s="5"/>
      <c r="AH418" s="5"/>
      <c r="AI418" s="5"/>
      <c r="AO418" s="5"/>
      <c r="DI418" s="6"/>
    </row>
    <row r="419" spans="1:113" ht="24.75" customHeight="1" thickBot="1">
      <c r="B419" s="109" t="s">
        <v>1</v>
      </c>
      <c r="C419" s="110"/>
      <c r="D419" s="110"/>
      <c r="E419" s="110"/>
      <c r="F419" s="110"/>
      <c r="G419" s="110"/>
      <c r="H419" s="111" t="s">
        <v>69</v>
      </c>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c r="AO419" s="112"/>
      <c r="AP419" s="112"/>
      <c r="AQ419" s="112"/>
      <c r="AR419" s="112"/>
      <c r="AS419" s="112"/>
      <c r="AT419" s="112"/>
      <c r="AU419" s="112"/>
      <c r="AV419" s="112"/>
      <c r="AW419" s="112"/>
      <c r="AX419" s="113"/>
      <c r="DI419" s="6"/>
    </row>
    <row r="420" spans="1:113" ht="14.25">
      <c r="B420" s="7"/>
      <c r="C420" s="7"/>
      <c r="D420" s="7"/>
      <c r="E420" s="7"/>
      <c r="F420" s="7"/>
      <c r="G420" s="7"/>
      <c r="H420" s="8"/>
      <c r="I420" s="8"/>
      <c r="J420" s="8"/>
      <c r="K420" s="8"/>
      <c r="L420" s="9"/>
      <c r="M420" s="9"/>
      <c r="N420" s="9"/>
      <c r="O420" s="9"/>
      <c r="P420" s="8"/>
      <c r="Q420" s="8"/>
      <c r="R420" s="8"/>
      <c r="S420" s="8"/>
      <c r="T420" s="8"/>
      <c r="U420" s="8"/>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10"/>
      <c r="DI420" s="6"/>
    </row>
    <row r="421" spans="1:113" ht="15" thickBot="1">
      <c r="A421" s="11"/>
      <c r="B421" s="10" t="s">
        <v>2</v>
      </c>
      <c r="C421" s="8"/>
      <c r="D421" s="8"/>
      <c r="E421" s="8"/>
      <c r="F421" s="8"/>
      <c r="G421" s="8"/>
      <c r="H421" s="8"/>
      <c r="I421" s="8"/>
      <c r="J421" s="8"/>
      <c r="K421" s="8"/>
      <c r="L421" s="9"/>
      <c r="M421" s="9"/>
      <c r="N421" s="9"/>
      <c r="O421" s="9"/>
      <c r="P421" s="8"/>
      <c r="Q421" s="8"/>
      <c r="R421" s="8"/>
      <c r="S421" s="8"/>
      <c r="T421" s="8"/>
      <c r="U421" s="8"/>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10"/>
      <c r="AW421" s="10"/>
      <c r="AX421" s="10"/>
      <c r="DI421" s="6"/>
    </row>
    <row r="422" spans="1:113" ht="14.25">
      <c r="A422" s="8"/>
      <c r="B422" s="12"/>
      <c r="C422" s="7"/>
      <c r="D422" s="7"/>
      <c r="E422" s="7"/>
      <c r="F422" s="7"/>
      <c r="G422" s="7"/>
      <c r="H422" s="7"/>
      <c r="I422" s="7"/>
      <c r="J422" s="7"/>
      <c r="K422" s="7"/>
      <c r="L422" s="13"/>
      <c r="M422" s="13"/>
      <c r="N422" s="13"/>
      <c r="O422" s="13"/>
      <c r="P422" s="7"/>
      <c r="Q422" s="7"/>
      <c r="R422" s="7"/>
      <c r="S422" s="7"/>
      <c r="T422" s="7"/>
      <c r="U422" s="7"/>
      <c r="V422" s="14"/>
      <c r="W422" s="14"/>
      <c r="X422" s="14"/>
      <c r="Y422" s="14"/>
      <c r="Z422" s="14"/>
      <c r="AA422" s="14"/>
      <c r="AB422" s="14"/>
      <c r="AC422" s="14"/>
      <c r="AD422" s="14"/>
      <c r="AE422" s="14"/>
      <c r="AF422" s="14"/>
      <c r="AG422" s="14"/>
      <c r="AH422" s="14"/>
      <c r="AI422" s="14"/>
      <c r="AJ422" s="14"/>
      <c r="AK422" s="14"/>
      <c r="AL422" s="14"/>
      <c r="AM422" s="14"/>
      <c r="AN422" s="14"/>
      <c r="AO422" s="14"/>
      <c r="AP422" s="14"/>
      <c r="AQ422" s="14"/>
      <c r="AR422" s="14"/>
      <c r="AS422" s="14"/>
      <c r="AT422" s="14"/>
      <c r="AU422" s="14"/>
      <c r="AV422" s="14"/>
      <c r="AW422" s="14"/>
      <c r="AX422" s="15"/>
    </row>
    <row r="423" spans="1:113" ht="12" customHeight="1">
      <c r="A423" s="8"/>
      <c r="B423" s="114" t="s">
        <v>70</v>
      </c>
      <c r="C423" s="115"/>
      <c r="D423" s="115"/>
      <c r="E423" s="115"/>
      <c r="F423" s="115"/>
      <c r="G423" s="115"/>
      <c r="H423" s="115"/>
      <c r="I423" s="115"/>
      <c r="J423" s="115"/>
      <c r="K423" s="115"/>
      <c r="L423" s="115"/>
      <c r="M423" s="115"/>
      <c r="N423" s="115"/>
      <c r="O423" s="115"/>
      <c r="P423" s="115"/>
      <c r="Q423" s="115"/>
      <c r="R423" s="115"/>
      <c r="S423" s="115"/>
      <c r="T423" s="115"/>
      <c r="U423" s="115"/>
      <c r="V423" s="115"/>
      <c r="W423" s="115"/>
      <c r="X423" s="115"/>
      <c r="Y423" s="115"/>
      <c r="Z423" s="115"/>
      <c r="AA423" s="115"/>
      <c r="AB423" s="115"/>
      <c r="AC423" s="115"/>
      <c r="AD423" s="115"/>
      <c r="AE423" s="115"/>
      <c r="AF423" s="115"/>
      <c r="AG423" s="115"/>
      <c r="AH423" s="115"/>
      <c r="AI423" s="115"/>
      <c r="AJ423" s="115"/>
      <c r="AK423" s="115"/>
      <c r="AL423" s="115"/>
      <c r="AM423" s="115"/>
      <c r="AN423" s="115"/>
      <c r="AO423" s="115"/>
      <c r="AP423" s="115"/>
      <c r="AQ423" s="115"/>
      <c r="AR423" s="115"/>
      <c r="AS423" s="115"/>
      <c r="AT423" s="115"/>
      <c r="AU423" s="115"/>
      <c r="AV423" s="115"/>
      <c r="AW423" s="115"/>
      <c r="AX423" s="116"/>
    </row>
    <row r="424" spans="1:113" ht="12" customHeight="1">
      <c r="A424" s="8"/>
      <c r="B424" s="114"/>
      <c r="C424" s="115"/>
      <c r="D424" s="115"/>
      <c r="E424" s="115"/>
      <c r="F424" s="115"/>
      <c r="G424" s="115"/>
      <c r="H424" s="115"/>
      <c r="I424" s="115"/>
      <c r="J424" s="115"/>
      <c r="K424" s="115"/>
      <c r="L424" s="115"/>
      <c r="M424" s="115"/>
      <c r="N424" s="115"/>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5"/>
      <c r="AJ424" s="115"/>
      <c r="AK424" s="115"/>
      <c r="AL424" s="115"/>
      <c r="AM424" s="115"/>
      <c r="AN424" s="115"/>
      <c r="AO424" s="115"/>
      <c r="AP424" s="115"/>
      <c r="AQ424" s="115"/>
      <c r="AR424" s="115"/>
      <c r="AS424" s="115"/>
      <c r="AT424" s="115"/>
      <c r="AU424" s="115"/>
      <c r="AV424" s="115"/>
      <c r="AW424" s="115"/>
      <c r="AX424" s="116"/>
      <c r="BC424" s="16"/>
    </row>
    <row r="425" spans="1:113" ht="12" customHeight="1">
      <c r="A425" s="8"/>
      <c r="B425" s="114"/>
      <c r="C425" s="115"/>
      <c r="D425" s="115"/>
      <c r="E425" s="115"/>
      <c r="F425" s="115"/>
      <c r="G425" s="115"/>
      <c r="H425" s="115"/>
      <c r="I425" s="115"/>
      <c r="J425" s="115"/>
      <c r="K425" s="115"/>
      <c r="L425" s="115"/>
      <c r="M425" s="115"/>
      <c r="N425" s="115"/>
      <c r="O425" s="115"/>
      <c r="P425" s="115"/>
      <c r="Q425" s="115"/>
      <c r="R425" s="115"/>
      <c r="S425" s="115"/>
      <c r="T425" s="115"/>
      <c r="U425" s="115"/>
      <c r="V425" s="115"/>
      <c r="W425" s="115"/>
      <c r="X425" s="115"/>
      <c r="Y425" s="115"/>
      <c r="Z425" s="115"/>
      <c r="AA425" s="115"/>
      <c r="AB425" s="115"/>
      <c r="AC425" s="115"/>
      <c r="AD425" s="115"/>
      <c r="AE425" s="115"/>
      <c r="AF425" s="115"/>
      <c r="AG425" s="115"/>
      <c r="AH425" s="115"/>
      <c r="AI425" s="115"/>
      <c r="AJ425" s="115"/>
      <c r="AK425" s="115"/>
      <c r="AL425" s="115"/>
      <c r="AM425" s="115"/>
      <c r="AN425" s="115"/>
      <c r="AO425" s="115"/>
      <c r="AP425" s="115"/>
      <c r="AQ425" s="115"/>
      <c r="AR425" s="115"/>
      <c r="AS425" s="115"/>
      <c r="AT425" s="115"/>
      <c r="AU425" s="115"/>
      <c r="AV425" s="115"/>
      <c r="AW425" s="115"/>
      <c r="AX425" s="116"/>
    </row>
    <row r="426" spans="1:113" ht="12" customHeight="1">
      <c r="A426" s="8"/>
      <c r="B426" s="114"/>
      <c r="C426" s="115"/>
      <c r="D426" s="115"/>
      <c r="E426" s="115"/>
      <c r="F426" s="115"/>
      <c r="G426" s="115"/>
      <c r="H426" s="115"/>
      <c r="I426" s="115"/>
      <c r="J426" s="115"/>
      <c r="K426" s="115"/>
      <c r="L426" s="115"/>
      <c r="M426" s="115"/>
      <c r="N426" s="115"/>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5"/>
      <c r="AJ426" s="115"/>
      <c r="AK426" s="115"/>
      <c r="AL426" s="115"/>
      <c r="AM426" s="115"/>
      <c r="AN426" s="115"/>
      <c r="AO426" s="115"/>
      <c r="AP426" s="115"/>
      <c r="AQ426" s="115"/>
      <c r="AR426" s="115"/>
      <c r="AS426" s="115"/>
      <c r="AT426" s="115"/>
      <c r="AU426" s="115"/>
      <c r="AV426" s="115"/>
      <c r="AW426" s="115"/>
      <c r="AX426" s="116"/>
    </row>
    <row r="427" spans="1:113" ht="12" customHeight="1">
      <c r="A427" s="8"/>
      <c r="B427" s="114"/>
      <c r="C427" s="115"/>
      <c r="D427" s="115"/>
      <c r="E427" s="115"/>
      <c r="F427" s="115"/>
      <c r="G427" s="115"/>
      <c r="H427" s="115"/>
      <c r="I427" s="115"/>
      <c r="J427" s="115"/>
      <c r="K427" s="115"/>
      <c r="L427" s="115"/>
      <c r="M427" s="115"/>
      <c r="N427" s="115"/>
      <c r="O427" s="115"/>
      <c r="P427" s="115"/>
      <c r="Q427" s="115"/>
      <c r="R427" s="115"/>
      <c r="S427" s="115"/>
      <c r="T427" s="115"/>
      <c r="U427" s="115"/>
      <c r="V427" s="115"/>
      <c r="W427" s="115"/>
      <c r="X427" s="115"/>
      <c r="Y427" s="115"/>
      <c r="Z427" s="115"/>
      <c r="AA427" s="115"/>
      <c r="AB427" s="115"/>
      <c r="AC427" s="115"/>
      <c r="AD427" s="115"/>
      <c r="AE427" s="115"/>
      <c r="AF427" s="115"/>
      <c r="AG427" s="115"/>
      <c r="AH427" s="115"/>
      <c r="AI427" s="115"/>
      <c r="AJ427" s="115"/>
      <c r="AK427" s="115"/>
      <c r="AL427" s="115"/>
      <c r="AM427" s="115"/>
      <c r="AN427" s="115"/>
      <c r="AO427" s="115"/>
      <c r="AP427" s="115"/>
      <c r="AQ427" s="115"/>
      <c r="AR427" s="115"/>
      <c r="AS427" s="115"/>
      <c r="AT427" s="115"/>
      <c r="AU427" s="115"/>
      <c r="AV427" s="115"/>
      <c r="AW427" s="115"/>
      <c r="AX427" s="116"/>
    </row>
    <row r="428" spans="1:113" ht="15" thickBot="1">
      <c r="A428" s="17"/>
      <c r="B428" s="18"/>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20"/>
    </row>
    <row r="429" spans="1:113">
      <c r="B429" s="21"/>
    </row>
    <row r="430" spans="1:113" ht="15" thickBot="1">
      <c r="A430" s="11"/>
      <c r="B430" s="10" t="s">
        <v>3</v>
      </c>
      <c r="C430" s="8"/>
      <c r="D430" s="8"/>
      <c r="E430" s="8"/>
      <c r="F430" s="8"/>
      <c r="G430" s="8"/>
      <c r="H430" s="8"/>
      <c r="I430" s="8"/>
      <c r="J430" s="8"/>
      <c r="K430" s="8"/>
      <c r="L430" s="9"/>
      <c r="M430" s="9"/>
      <c r="N430" s="9"/>
      <c r="O430" s="9"/>
      <c r="P430" s="8"/>
      <c r="Q430" s="8"/>
      <c r="R430" s="8"/>
      <c r="S430" s="8"/>
      <c r="T430" s="8"/>
      <c r="U430" s="8"/>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DI430" s="6"/>
    </row>
    <row r="431" spans="1:113" ht="14.25">
      <c r="A431" s="8"/>
      <c r="B431" s="12"/>
      <c r="C431" s="7"/>
      <c r="D431" s="7"/>
      <c r="E431" s="7"/>
      <c r="F431" s="7"/>
      <c r="G431" s="7"/>
      <c r="H431" s="7"/>
      <c r="I431" s="7"/>
      <c r="J431" s="7"/>
      <c r="K431" s="7"/>
      <c r="L431" s="13"/>
      <c r="M431" s="13"/>
      <c r="N431" s="13"/>
      <c r="O431" s="13"/>
      <c r="P431" s="7"/>
      <c r="Q431" s="7"/>
      <c r="R431" s="7"/>
      <c r="S431" s="7"/>
      <c r="T431" s="7"/>
      <c r="U431" s="7"/>
      <c r="V431" s="14"/>
      <c r="W431" s="14"/>
      <c r="X431" s="14"/>
      <c r="Y431" s="14"/>
      <c r="Z431" s="14"/>
      <c r="AA431" s="14"/>
      <c r="AB431" s="14"/>
      <c r="AC431" s="14"/>
      <c r="AD431" s="14"/>
      <c r="AE431" s="14"/>
      <c r="AF431" s="14"/>
      <c r="AG431" s="14"/>
      <c r="AH431" s="14"/>
      <c r="AI431" s="14"/>
      <c r="AJ431" s="14"/>
      <c r="AK431" s="14"/>
      <c r="AL431" s="14"/>
      <c r="AM431" s="14"/>
      <c r="AN431" s="14"/>
      <c r="AO431" s="14"/>
      <c r="AP431" s="14"/>
      <c r="AQ431" s="14"/>
      <c r="AR431" s="14"/>
      <c r="AS431" s="14"/>
      <c r="AT431" s="14"/>
      <c r="AU431" s="14"/>
      <c r="AV431" s="14"/>
      <c r="AW431" s="14"/>
      <c r="AX431" s="15"/>
    </row>
    <row r="432" spans="1:113" ht="12" customHeight="1">
      <c r="A432" s="8"/>
      <c r="B432" s="114" t="s">
        <v>71</v>
      </c>
      <c r="C432" s="115"/>
      <c r="D432" s="115"/>
      <c r="E432" s="115"/>
      <c r="F432" s="115"/>
      <c r="G432" s="115"/>
      <c r="H432" s="115"/>
      <c r="I432" s="115"/>
      <c r="J432" s="115"/>
      <c r="K432" s="115"/>
      <c r="L432" s="115"/>
      <c r="M432" s="115"/>
      <c r="N432" s="115"/>
      <c r="O432" s="115"/>
      <c r="P432" s="115"/>
      <c r="Q432" s="115"/>
      <c r="R432" s="115"/>
      <c r="S432" s="115"/>
      <c r="T432" s="115"/>
      <c r="U432" s="115"/>
      <c r="V432" s="115"/>
      <c r="W432" s="115"/>
      <c r="X432" s="115"/>
      <c r="Y432" s="115"/>
      <c r="Z432" s="115"/>
      <c r="AA432" s="115"/>
      <c r="AB432" s="115"/>
      <c r="AC432" s="115"/>
      <c r="AD432" s="115"/>
      <c r="AE432" s="115"/>
      <c r="AF432" s="115"/>
      <c r="AG432" s="115"/>
      <c r="AH432" s="115"/>
      <c r="AI432" s="115"/>
      <c r="AJ432" s="115"/>
      <c r="AK432" s="115"/>
      <c r="AL432" s="115"/>
      <c r="AM432" s="115"/>
      <c r="AN432" s="115"/>
      <c r="AO432" s="115"/>
      <c r="AP432" s="115"/>
      <c r="AQ432" s="115"/>
      <c r="AR432" s="115"/>
      <c r="AS432" s="115"/>
      <c r="AT432" s="115"/>
      <c r="AU432" s="115"/>
      <c r="AV432" s="115"/>
      <c r="AW432" s="115"/>
      <c r="AX432" s="116"/>
    </row>
    <row r="433" spans="1:251" ht="12" customHeight="1">
      <c r="A433" s="8"/>
      <c r="B433" s="114"/>
      <c r="C433" s="115"/>
      <c r="D433" s="115"/>
      <c r="E433" s="115"/>
      <c r="F433" s="115"/>
      <c r="G433" s="115"/>
      <c r="H433" s="115"/>
      <c r="I433" s="115"/>
      <c r="J433" s="115"/>
      <c r="K433" s="115"/>
      <c r="L433" s="115"/>
      <c r="M433" s="115"/>
      <c r="N433" s="115"/>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5"/>
      <c r="AJ433" s="115"/>
      <c r="AK433" s="115"/>
      <c r="AL433" s="115"/>
      <c r="AM433" s="115"/>
      <c r="AN433" s="115"/>
      <c r="AO433" s="115"/>
      <c r="AP433" s="115"/>
      <c r="AQ433" s="115"/>
      <c r="AR433" s="115"/>
      <c r="AS433" s="115"/>
      <c r="AT433" s="115"/>
      <c r="AU433" s="115"/>
      <c r="AV433" s="115"/>
      <c r="AW433" s="115"/>
      <c r="AX433" s="116"/>
      <c r="BC433" s="16"/>
    </row>
    <row r="434" spans="1:251" ht="12" customHeight="1">
      <c r="A434" s="8"/>
      <c r="B434" s="114"/>
      <c r="C434" s="115"/>
      <c r="D434" s="115"/>
      <c r="E434" s="115"/>
      <c r="F434" s="115"/>
      <c r="G434" s="115"/>
      <c r="H434" s="115"/>
      <c r="I434" s="115"/>
      <c r="J434" s="115"/>
      <c r="K434" s="115"/>
      <c r="L434" s="115"/>
      <c r="M434" s="115"/>
      <c r="N434" s="115"/>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5"/>
      <c r="AJ434" s="115"/>
      <c r="AK434" s="115"/>
      <c r="AL434" s="115"/>
      <c r="AM434" s="115"/>
      <c r="AN434" s="115"/>
      <c r="AO434" s="115"/>
      <c r="AP434" s="115"/>
      <c r="AQ434" s="115"/>
      <c r="AR434" s="115"/>
      <c r="AS434" s="115"/>
      <c r="AT434" s="115"/>
      <c r="AU434" s="115"/>
      <c r="AV434" s="115"/>
      <c r="AW434" s="115"/>
      <c r="AX434" s="116"/>
    </row>
    <row r="435" spans="1:251" ht="12" customHeight="1">
      <c r="A435" s="8"/>
      <c r="B435" s="114"/>
      <c r="C435" s="115"/>
      <c r="D435" s="115"/>
      <c r="E435" s="115"/>
      <c r="F435" s="115"/>
      <c r="G435" s="115"/>
      <c r="H435" s="115"/>
      <c r="I435" s="115"/>
      <c r="J435" s="115"/>
      <c r="K435" s="115"/>
      <c r="L435" s="115"/>
      <c r="M435" s="115"/>
      <c r="N435" s="115"/>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5"/>
      <c r="AJ435" s="115"/>
      <c r="AK435" s="115"/>
      <c r="AL435" s="115"/>
      <c r="AM435" s="115"/>
      <c r="AN435" s="115"/>
      <c r="AO435" s="115"/>
      <c r="AP435" s="115"/>
      <c r="AQ435" s="115"/>
      <c r="AR435" s="115"/>
      <c r="AS435" s="115"/>
      <c r="AT435" s="115"/>
      <c r="AU435" s="115"/>
      <c r="AV435" s="115"/>
      <c r="AW435" s="115"/>
      <c r="AX435" s="116"/>
    </row>
    <row r="436" spans="1:251" ht="12" customHeight="1">
      <c r="A436" s="8"/>
      <c r="B436" s="114"/>
      <c r="C436" s="115"/>
      <c r="D436" s="115"/>
      <c r="E436" s="115"/>
      <c r="F436" s="115"/>
      <c r="G436" s="115"/>
      <c r="H436" s="115"/>
      <c r="I436" s="115"/>
      <c r="J436" s="115"/>
      <c r="K436" s="115"/>
      <c r="L436" s="115"/>
      <c r="M436" s="115"/>
      <c r="N436" s="115"/>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5"/>
      <c r="AJ436" s="115"/>
      <c r="AK436" s="115"/>
      <c r="AL436" s="115"/>
      <c r="AM436" s="115"/>
      <c r="AN436" s="115"/>
      <c r="AO436" s="115"/>
      <c r="AP436" s="115"/>
      <c r="AQ436" s="115"/>
      <c r="AR436" s="115"/>
      <c r="AS436" s="115"/>
      <c r="AT436" s="115"/>
      <c r="AU436" s="115"/>
      <c r="AV436" s="115"/>
      <c r="AW436" s="115"/>
      <c r="AX436" s="116"/>
    </row>
    <row r="437" spans="1:251" ht="15" thickBot="1">
      <c r="A437" s="17"/>
      <c r="B437" s="18"/>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c r="AW437" s="19"/>
      <c r="AX437" s="20"/>
    </row>
    <row r="438" spans="1:251">
      <c r="B438" s="21"/>
    </row>
    <row r="439" spans="1:251" ht="14.25">
      <c r="B439" s="10" t="s">
        <v>4</v>
      </c>
      <c r="C439" s="8"/>
      <c r="D439" s="8"/>
      <c r="E439" s="8"/>
      <c r="F439" s="8"/>
      <c r="G439" s="8"/>
      <c r="H439" s="8"/>
      <c r="I439" s="8"/>
      <c r="J439" s="8"/>
      <c r="K439" s="8"/>
      <c r="L439" s="9"/>
      <c r="M439" s="9"/>
      <c r="N439" s="9"/>
      <c r="O439" s="9"/>
      <c r="P439" s="8"/>
      <c r="Q439" s="8"/>
      <c r="R439" s="8"/>
      <c r="S439" s="8"/>
      <c r="T439" s="8"/>
      <c r="U439" s="8"/>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c r="AR439" s="10"/>
      <c r="AS439" s="10"/>
      <c r="AT439" s="10"/>
      <c r="AU439" s="10"/>
      <c r="AV439" s="10"/>
      <c r="AW439" s="10"/>
      <c r="AX439" s="10"/>
    </row>
    <row r="440" spans="1:251" ht="15" thickBot="1">
      <c r="B440" s="8"/>
      <c r="C440" s="8"/>
      <c r="D440" s="8"/>
      <c r="E440" s="8"/>
      <c r="F440" s="8"/>
      <c r="G440" s="8"/>
      <c r="H440" s="8"/>
      <c r="I440" s="8"/>
      <c r="J440" s="8"/>
      <c r="K440" s="8"/>
      <c r="L440" s="9"/>
      <c r="M440" s="9"/>
      <c r="N440" s="9"/>
      <c r="O440" s="9"/>
      <c r="P440" s="8"/>
      <c r="Q440" s="8"/>
      <c r="R440" s="8"/>
      <c r="S440" s="8"/>
      <c r="T440" s="8"/>
      <c r="U440" s="8"/>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22" t="s">
        <v>5</v>
      </c>
    </row>
    <row r="441" spans="1:251" s="16" customFormat="1" ht="13.5" customHeight="1">
      <c r="A441" s="8"/>
      <c r="B441" s="117" t="s">
        <v>6</v>
      </c>
      <c r="C441" s="118"/>
      <c r="D441" s="118"/>
      <c r="E441" s="118"/>
      <c r="F441" s="118"/>
      <c r="G441" s="118"/>
      <c r="H441" s="118"/>
      <c r="I441" s="118"/>
      <c r="J441" s="118"/>
      <c r="K441" s="118"/>
      <c r="L441" s="118"/>
      <c r="M441" s="118"/>
      <c r="N441" s="118"/>
      <c r="O441" s="118"/>
      <c r="P441" s="118"/>
      <c r="Q441" s="118"/>
      <c r="R441" s="118"/>
      <c r="S441" s="118"/>
      <c r="T441" s="118"/>
      <c r="U441" s="118"/>
      <c r="V441" s="118"/>
      <c r="W441" s="118"/>
      <c r="X441" s="118"/>
      <c r="Y441" s="118"/>
      <c r="Z441" s="119"/>
      <c r="AA441" s="123" t="s">
        <v>11</v>
      </c>
      <c r="AB441" s="118"/>
      <c r="AC441" s="118"/>
      <c r="AD441" s="118"/>
      <c r="AE441" s="118"/>
      <c r="AF441" s="118"/>
      <c r="AG441" s="118"/>
      <c r="AH441" s="118"/>
      <c r="AI441" s="119"/>
      <c r="AJ441" s="123" t="s">
        <v>12</v>
      </c>
      <c r="AK441" s="118"/>
      <c r="AL441" s="118"/>
      <c r="AM441" s="118"/>
      <c r="AN441" s="118"/>
      <c r="AO441" s="118"/>
      <c r="AP441" s="118"/>
      <c r="AQ441" s="118"/>
      <c r="AR441" s="119"/>
      <c r="AS441" s="123" t="s">
        <v>7</v>
      </c>
      <c r="AT441" s="118"/>
      <c r="AU441" s="118"/>
      <c r="AV441" s="118"/>
      <c r="AW441" s="118"/>
      <c r="AX441" s="125"/>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c r="DJ441" s="2"/>
      <c r="DK441" s="2"/>
      <c r="DL441" s="2"/>
      <c r="DM441" s="2"/>
      <c r="DN441" s="2"/>
      <c r="DO441" s="2"/>
      <c r="DP441" s="2"/>
      <c r="DQ441" s="2"/>
      <c r="DR441" s="2"/>
      <c r="DS441" s="2"/>
      <c r="DT441" s="2"/>
      <c r="DU441" s="2"/>
      <c r="DV441" s="2"/>
      <c r="DW441" s="2"/>
      <c r="DX441" s="2"/>
      <c r="DY441" s="2"/>
      <c r="DZ441" s="2"/>
      <c r="EA441" s="2"/>
      <c r="EB441" s="2"/>
      <c r="EC441" s="2"/>
      <c r="ED441" s="2"/>
      <c r="EE441" s="2"/>
      <c r="EF441" s="2"/>
      <c r="EG441" s="2"/>
      <c r="EH441" s="2"/>
      <c r="EI441" s="2"/>
      <c r="EJ441" s="2"/>
      <c r="EK441" s="2"/>
      <c r="EL441" s="2"/>
      <c r="EM441" s="2"/>
      <c r="EN441" s="2"/>
      <c r="EO441" s="2"/>
      <c r="EP441" s="2"/>
      <c r="EQ441" s="2"/>
      <c r="ER441" s="2"/>
      <c r="ES441" s="2"/>
      <c r="ET441" s="2"/>
      <c r="EU441" s="2"/>
      <c r="EV441" s="2"/>
      <c r="EW441" s="2"/>
      <c r="EX441" s="2"/>
      <c r="EY441" s="2"/>
      <c r="EZ441" s="2"/>
      <c r="FA441" s="2"/>
      <c r="FB441" s="2"/>
      <c r="FC441" s="2"/>
      <c r="FD441" s="2"/>
      <c r="FE441" s="2"/>
      <c r="FF441" s="2"/>
      <c r="FG441" s="2"/>
      <c r="FH441" s="2"/>
      <c r="FI441" s="2"/>
      <c r="FJ441" s="2"/>
      <c r="FK441" s="2"/>
      <c r="FL441" s="2"/>
      <c r="FM441" s="2"/>
      <c r="FN441" s="2"/>
      <c r="FO441" s="2"/>
      <c r="FP441" s="2"/>
      <c r="FQ441" s="2"/>
      <c r="FR441" s="2"/>
      <c r="FS441" s="2"/>
      <c r="FT441" s="2"/>
      <c r="FU441" s="2"/>
      <c r="FV441" s="2"/>
      <c r="FW441" s="2"/>
      <c r="FX441" s="2"/>
      <c r="FY441" s="2"/>
      <c r="FZ441" s="2"/>
      <c r="GA441" s="2"/>
      <c r="GB441" s="2"/>
      <c r="GC441" s="2"/>
      <c r="GD441" s="2"/>
      <c r="GE441" s="2"/>
      <c r="GF441" s="2"/>
      <c r="GG441" s="2"/>
      <c r="GH441" s="2"/>
      <c r="GI441" s="2"/>
      <c r="GJ441" s="2"/>
      <c r="GK441" s="2"/>
      <c r="GL441" s="2"/>
      <c r="GM441" s="2"/>
      <c r="GN441" s="2"/>
      <c r="GO441" s="2"/>
      <c r="GP441" s="2"/>
      <c r="GQ441" s="2"/>
      <c r="GR441" s="2"/>
      <c r="GS441" s="2"/>
      <c r="GT441" s="2"/>
      <c r="GU441" s="2"/>
      <c r="GV441" s="2"/>
      <c r="GW441" s="2"/>
      <c r="GX441" s="2"/>
      <c r="GY441" s="2"/>
      <c r="GZ441" s="2"/>
      <c r="HA441" s="2"/>
      <c r="HB441" s="2"/>
      <c r="HC441" s="2"/>
      <c r="HD441" s="2"/>
      <c r="HE441" s="2"/>
      <c r="HF441" s="2"/>
      <c r="HG441" s="2"/>
      <c r="HH441" s="2"/>
      <c r="HI441" s="2"/>
      <c r="HJ441" s="2"/>
      <c r="HK441" s="2"/>
      <c r="HL441" s="2"/>
      <c r="HM441" s="2"/>
      <c r="HN441" s="2"/>
      <c r="HO441" s="2"/>
      <c r="HP441" s="2"/>
      <c r="HQ441" s="2"/>
      <c r="HR441" s="2"/>
      <c r="HS441" s="2"/>
      <c r="HT441" s="2"/>
      <c r="HU441" s="2"/>
      <c r="HV441" s="2"/>
      <c r="HW441" s="2"/>
      <c r="HX441" s="2"/>
      <c r="HY441" s="2"/>
      <c r="HZ441" s="2"/>
      <c r="IA441" s="2"/>
      <c r="IB441" s="2"/>
      <c r="IC441" s="2"/>
      <c r="ID441" s="2"/>
      <c r="IE441" s="2"/>
      <c r="IF441" s="2"/>
      <c r="IG441" s="2"/>
      <c r="IH441" s="2"/>
      <c r="II441" s="2"/>
      <c r="IJ441" s="2"/>
      <c r="IK441" s="2"/>
      <c r="IL441" s="2"/>
      <c r="IM441" s="2"/>
      <c r="IN441" s="2"/>
      <c r="IO441" s="2"/>
      <c r="IP441" s="2"/>
      <c r="IQ441" s="2"/>
    </row>
    <row r="442" spans="1:251" s="16" customFormat="1" ht="13.5">
      <c r="A442" s="8"/>
      <c r="B442" s="120"/>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2"/>
      <c r="AA442" s="124"/>
      <c r="AB442" s="121"/>
      <c r="AC442" s="121"/>
      <c r="AD442" s="121"/>
      <c r="AE442" s="121"/>
      <c r="AF442" s="121"/>
      <c r="AG442" s="121"/>
      <c r="AH442" s="121"/>
      <c r="AI442" s="122"/>
      <c r="AJ442" s="124"/>
      <c r="AK442" s="121"/>
      <c r="AL442" s="121"/>
      <c r="AM442" s="121"/>
      <c r="AN442" s="121"/>
      <c r="AO442" s="121"/>
      <c r="AP442" s="121"/>
      <c r="AQ442" s="121"/>
      <c r="AR442" s="122"/>
      <c r="AS442" s="124"/>
      <c r="AT442" s="121"/>
      <c r="AU442" s="121"/>
      <c r="AV442" s="121"/>
      <c r="AW442" s="121"/>
      <c r="AX442" s="126"/>
      <c r="AY442" s="2"/>
      <c r="AZ442" s="2"/>
      <c r="BA442" s="2"/>
      <c r="BB442" s="23"/>
      <c r="BC442" s="24"/>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c r="DJ442" s="2"/>
      <c r="DK442" s="2"/>
      <c r="DL442" s="2"/>
      <c r="DM442" s="2"/>
      <c r="DN442" s="2"/>
      <c r="DO442" s="2"/>
      <c r="DP442" s="2"/>
      <c r="DQ442" s="2"/>
      <c r="DR442" s="2"/>
      <c r="DS442" s="2"/>
      <c r="DT442" s="2"/>
      <c r="DU442" s="2"/>
      <c r="DV442" s="2"/>
      <c r="DW442" s="2"/>
      <c r="DX442" s="2"/>
      <c r="DY442" s="2"/>
      <c r="DZ442" s="2"/>
      <c r="EA442" s="2"/>
      <c r="EB442" s="2"/>
      <c r="EC442" s="2"/>
      <c r="ED442" s="2"/>
      <c r="EE442" s="2"/>
      <c r="EF442" s="2"/>
      <c r="EG442" s="2"/>
      <c r="EH442" s="2"/>
      <c r="EI442" s="2"/>
      <c r="EJ442" s="2"/>
      <c r="EK442" s="2"/>
      <c r="EL442" s="2"/>
      <c r="EM442" s="2"/>
      <c r="EN442" s="2"/>
      <c r="EO442" s="2"/>
      <c r="EP442" s="2"/>
      <c r="EQ442" s="2"/>
      <c r="ER442" s="2"/>
      <c r="ES442" s="2"/>
      <c r="ET442" s="2"/>
      <c r="EU442" s="2"/>
      <c r="EV442" s="2"/>
      <c r="EW442" s="2"/>
      <c r="EX442" s="2"/>
      <c r="EY442" s="2"/>
      <c r="EZ442" s="2"/>
      <c r="FA442" s="2"/>
      <c r="FB442" s="2"/>
      <c r="FC442" s="2"/>
      <c r="FD442" s="2"/>
      <c r="FE442" s="2"/>
      <c r="FF442" s="2"/>
      <c r="FG442" s="2"/>
      <c r="FH442" s="2"/>
      <c r="FI442" s="2"/>
      <c r="FJ442" s="2"/>
      <c r="FK442" s="2"/>
      <c r="FL442" s="2"/>
      <c r="FM442" s="2"/>
      <c r="FN442" s="2"/>
      <c r="FO442" s="2"/>
      <c r="FP442" s="2"/>
      <c r="FQ442" s="2"/>
      <c r="FR442" s="2"/>
      <c r="FS442" s="2"/>
      <c r="FT442" s="2"/>
      <c r="FU442" s="2"/>
      <c r="FV442" s="2"/>
      <c r="FW442" s="2"/>
      <c r="FX442" s="2"/>
      <c r="FY442" s="2"/>
      <c r="FZ442" s="2"/>
      <c r="GA442" s="2"/>
      <c r="GB442" s="2"/>
      <c r="GC442" s="2"/>
      <c r="GD442" s="2"/>
      <c r="GE442" s="2"/>
      <c r="GF442" s="2"/>
      <c r="GG442" s="2"/>
      <c r="GH442" s="2"/>
      <c r="GI442" s="2"/>
      <c r="GJ442" s="2"/>
      <c r="GK442" s="2"/>
      <c r="GL442" s="2"/>
      <c r="GM442" s="2"/>
      <c r="GN442" s="2"/>
      <c r="GO442" s="2"/>
      <c r="GP442" s="2"/>
      <c r="GQ442" s="2"/>
      <c r="GR442" s="2"/>
      <c r="GS442" s="2"/>
      <c r="GT442" s="2"/>
      <c r="GU442" s="2"/>
      <c r="GV442" s="2"/>
      <c r="GW442" s="2"/>
      <c r="GX442" s="2"/>
      <c r="GY442" s="2"/>
      <c r="GZ442" s="2"/>
      <c r="HA442" s="2"/>
      <c r="HB442" s="2"/>
      <c r="HC442" s="2"/>
      <c r="HD442" s="2"/>
      <c r="HE442" s="2"/>
      <c r="HF442" s="2"/>
      <c r="HG442" s="2"/>
      <c r="HH442" s="2"/>
      <c r="HI442" s="2"/>
      <c r="HJ442" s="2"/>
      <c r="HK442" s="2"/>
      <c r="HL442" s="2"/>
      <c r="HM442" s="2"/>
      <c r="HN442" s="2"/>
      <c r="HO442" s="2"/>
      <c r="HP442" s="2"/>
      <c r="HQ442" s="2"/>
      <c r="HR442" s="2"/>
      <c r="HS442" s="2"/>
      <c r="HT442" s="2"/>
      <c r="HU442" s="2"/>
      <c r="HV442" s="2"/>
      <c r="HW442" s="2"/>
      <c r="HX442" s="2"/>
      <c r="HY442" s="2"/>
      <c r="HZ442" s="2"/>
      <c r="IA442" s="2"/>
      <c r="IB442" s="2"/>
      <c r="IC442" s="2"/>
      <c r="ID442" s="2"/>
      <c r="IE442" s="2"/>
      <c r="IF442" s="2"/>
      <c r="IG442" s="2"/>
      <c r="IH442" s="2"/>
      <c r="II442" s="2"/>
      <c r="IJ442" s="2"/>
      <c r="IK442" s="2"/>
      <c r="IL442" s="2"/>
      <c r="IM442" s="2"/>
      <c r="IN442" s="2"/>
      <c r="IO442" s="2"/>
      <c r="IP442" s="2"/>
      <c r="IQ442" s="2"/>
    </row>
    <row r="443" spans="1:251" s="16" customFormat="1" ht="18.75" customHeight="1">
      <c r="A443" s="8"/>
      <c r="B443" s="25"/>
      <c r="C443" s="89" t="s">
        <v>72</v>
      </c>
      <c r="D443" s="90"/>
      <c r="E443" s="90"/>
      <c r="F443" s="90"/>
      <c r="G443" s="90"/>
      <c r="H443" s="90"/>
      <c r="I443" s="90"/>
      <c r="J443" s="90"/>
      <c r="K443" s="90"/>
      <c r="L443" s="90"/>
      <c r="M443" s="90"/>
      <c r="N443" s="90"/>
      <c r="O443" s="90"/>
      <c r="P443" s="90"/>
      <c r="Q443" s="90"/>
      <c r="R443" s="90"/>
      <c r="S443" s="90"/>
      <c r="T443" s="90"/>
      <c r="U443" s="90"/>
      <c r="V443" s="90"/>
      <c r="W443" s="90"/>
      <c r="X443" s="90"/>
      <c r="Y443" s="90"/>
      <c r="Z443" s="91"/>
      <c r="AA443" s="92">
        <v>2479</v>
      </c>
      <c r="AB443" s="93"/>
      <c r="AC443" s="93"/>
      <c r="AD443" s="93"/>
      <c r="AE443" s="93"/>
      <c r="AF443" s="93"/>
      <c r="AG443" s="93"/>
      <c r="AH443" s="93"/>
      <c r="AI443" s="94"/>
      <c r="AJ443" s="92">
        <v>0</v>
      </c>
      <c r="AK443" s="93"/>
      <c r="AL443" s="93"/>
      <c r="AM443" s="93"/>
      <c r="AN443" s="93"/>
      <c r="AO443" s="93"/>
      <c r="AP443" s="93"/>
      <c r="AQ443" s="93"/>
      <c r="AR443" s="94"/>
      <c r="AS443" s="95"/>
      <c r="AT443" s="96"/>
      <c r="AU443" s="96"/>
      <c r="AV443" s="96"/>
      <c r="AW443" s="96"/>
      <c r="AX443" s="97"/>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c r="DJ443" s="2"/>
      <c r="DK443" s="2"/>
      <c r="DL443" s="2"/>
      <c r="DM443" s="2"/>
      <c r="DN443" s="2"/>
      <c r="DO443" s="2"/>
      <c r="DP443" s="2"/>
      <c r="DQ443" s="2"/>
      <c r="DR443" s="2"/>
      <c r="DS443" s="2"/>
      <c r="DT443" s="2"/>
      <c r="DU443" s="2"/>
      <c r="DV443" s="2"/>
      <c r="DW443" s="2"/>
      <c r="DX443" s="2"/>
      <c r="DY443" s="2"/>
      <c r="DZ443" s="2"/>
      <c r="EA443" s="2"/>
      <c r="EB443" s="2"/>
      <c r="EC443" s="2"/>
      <c r="ED443" s="2"/>
      <c r="EE443" s="2"/>
      <c r="EF443" s="2"/>
      <c r="EG443" s="2"/>
      <c r="EH443" s="2"/>
      <c r="EI443" s="2"/>
      <c r="EJ443" s="2"/>
      <c r="EK443" s="2"/>
      <c r="EL443" s="2"/>
      <c r="EM443" s="2"/>
      <c r="EN443" s="2"/>
      <c r="EO443" s="2"/>
      <c r="EP443" s="2"/>
      <c r="EQ443" s="2"/>
      <c r="ER443" s="2"/>
      <c r="ES443" s="2"/>
      <c r="ET443" s="2"/>
      <c r="EU443" s="2"/>
      <c r="EV443" s="2"/>
      <c r="EW443" s="2"/>
      <c r="EX443" s="2"/>
      <c r="EY443" s="2"/>
      <c r="EZ443" s="2"/>
      <c r="FA443" s="2"/>
      <c r="FB443" s="2"/>
      <c r="FC443" s="2"/>
      <c r="FD443" s="2"/>
      <c r="FE443" s="2"/>
      <c r="FF443" s="2"/>
      <c r="FG443" s="2"/>
      <c r="FH443" s="2"/>
      <c r="FI443" s="2"/>
      <c r="FJ443" s="2"/>
      <c r="FK443" s="2"/>
      <c r="FL443" s="2"/>
      <c r="FM443" s="2"/>
      <c r="FN443" s="2"/>
      <c r="FO443" s="2"/>
      <c r="FP443" s="2"/>
      <c r="FQ443" s="2"/>
      <c r="FR443" s="2"/>
      <c r="FS443" s="2"/>
      <c r="FT443" s="2"/>
      <c r="FU443" s="2"/>
      <c r="FV443" s="2"/>
      <c r="FW443" s="2"/>
      <c r="FX443" s="2"/>
      <c r="FY443" s="2"/>
      <c r="FZ443" s="2"/>
      <c r="GA443" s="2"/>
      <c r="GB443" s="2"/>
      <c r="GC443" s="2"/>
      <c r="GD443" s="2"/>
      <c r="GE443" s="2"/>
      <c r="GF443" s="2"/>
      <c r="GG443" s="2"/>
      <c r="GH443" s="2"/>
      <c r="GI443" s="2"/>
      <c r="GJ443" s="2"/>
      <c r="GK443" s="2"/>
      <c r="GL443" s="2"/>
      <c r="GM443" s="2"/>
      <c r="GN443" s="2"/>
      <c r="GO443" s="2"/>
      <c r="GP443" s="2"/>
      <c r="GQ443" s="2"/>
      <c r="GR443" s="2"/>
      <c r="GS443" s="2"/>
      <c r="GT443" s="2"/>
      <c r="GU443" s="2"/>
      <c r="GV443" s="2"/>
      <c r="GW443" s="2"/>
      <c r="GX443" s="2"/>
      <c r="GY443" s="2"/>
      <c r="GZ443" s="2"/>
      <c r="HA443" s="2"/>
      <c r="HB443" s="2"/>
      <c r="HC443" s="2"/>
      <c r="HD443" s="2"/>
      <c r="HE443" s="2"/>
      <c r="HF443" s="2"/>
      <c r="HG443" s="2"/>
      <c r="HH443" s="2"/>
      <c r="HI443" s="2"/>
      <c r="HJ443" s="2"/>
      <c r="HK443" s="2"/>
      <c r="HL443" s="2"/>
      <c r="HM443" s="2"/>
      <c r="HN443" s="2"/>
      <c r="HO443" s="2"/>
      <c r="HP443" s="2"/>
      <c r="HQ443" s="2"/>
      <c r="HR443" s="2"/>
      <c r="HS443" s="2"/>
      <c r="HT443" s="2"/>
      <c r="HU443" s="2"/>
      <c r="HV443" s="2"/>
      <c r="HW443" s="2"/>
      <c r="HX443" s="2"/>
      <c r="HY443" s="2"/>
      <c r="HZ443" s="2"/>
      <c r="IA443" s="2"/>
      <c r="IB443" s="2"/>
      <c r="IC443" s="2"/>
      <c r="ID443" s="2"/>
      <c r="IE443" s="2"/>
      <c r="IF443" s="2"/>
      <c r="IG443" s="2"/>
      <c r="IH443" s="2"/>
      <c r="II443" s="2"/>
      <c r="IJ443" s="2"/>
      <c r="IK443" s="2"/>
      <c r="IL443" s="2"/>
      <c r="IM443" s="2"/>
      <c r="IN443" s="2"/>
      <c r="IO443" s="2"/>
      <c r="IP443" s="2"/>
      <c r="IQ443" s="2"/>
    </row>
    <row r="444" spans="1:251" s="16" customFormat="1" ht="18.75" customHeight="1" thickBot="1">
      <c r="A444" s="17"/>
      <c r="B444" s="98" t="s">
        <v>13</v>
      </c>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100"/>
      <c r="AA444" s="101">
        <f>SUM($AA$443:$AA$443)</f>
        <v>2479</v>
      </c>
      <c r="AB444" s="102"/>
      <c r="AC444" s="102"/>
      <c r="AD444" s="102"/>
      <c r="AE444" s="102"/>
      <c r="AF444" s="102"/>
      <c r="AG444" s="102"/>
      <c r="AH444" s="102"/>
      <c r="AI444" s="103"/>
      <c r="AJ444" s="101">
        <f>SUM($AJ$443:$AJ$443)</f>
        <v>0</v>
      </c>
      <c r="AK444" s="102"/>
      <c r="AL444" s="102"/>
      <c r="AM444" s="102"/>
      <c r="AN444" s="102"/>
      <c r="AO444" s="102"/>
      <c r="AP444" s="102"/>
      <c r="AQ444" s="102"/>
      <c r="AR444" s="103"/>
      <c r="AS444" s="104"/>
      <c r="AT444" s="105"/>
      <c r="AU444" s="105"/>
      <c r="AV444" s="105"/>
      <c r="AW444" s="105"/>
      <c r="AX444" s="106"/>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2"/>
      <c r="DV444" s="2"/>
      <c r="DW444" s="2"/>
      <c r="DX444" s="2"/>
      <c r="DY444" s="2"/>
      <c r="DZ444" s="2"/>
      <c r="EA444" s="2"/>
      <c r="EB444" s="2"/>
      <c r="EC444" s="2"/>
      <c r="ED444" s="2"/>
      <c r="EE444" s="2"/>
      <c r="EF444" s="2"/>
      <c r="EG444" s="2"/>
      <c r="EH444" s="2"/>
      <c r="EI444" s="2"/>
      <c r="EJ444" s="2"/>
      <c r="EK444" s="2"/>
      <c r="EL444" s="2"/>
      <c r="EM444" s="2"/>
      <c r="EN444" s="2"/>
      <c r="EO444" s="2"/>
      <c r="EP444" s="2"/>
      <c r="EQ444" s="2"/>
      <c r="ER444" s="2"/>
      <c r="ES444" s="2"/>
      <c r="ET444" s="2"/>
      <c r="EU444" s="2"/>
      <c r="EV444" s="2"/>
      <c r="EW444" s="2"/>
      <c r="EX444" s="2"/>
      <c r="EY444" s="2"/>
      <c r="EZ444" s="2"/>
      <c r="FA444" s="2"/>
      <c r="FB444" s="2"/>
      <c r="FC444" s="2"/>
      <c r="FD444" s="2"/>
      <c r="FE444" s="2"/>
      <c r="FF444" s="2"/>
      <c r="FG444" s="2"/>
      <c r="FH444" s="2"/>
      <c r="FI444" s="2"/>
      <c r="FJ444" s="2"/>
      <c r="FK444" s="2"/>
      <c r="FL444" s="2"/>
      <c r="FM444" s="2"/>
      <c r="FN444" s="2"/>
      <c r="FO444" s="2"/>
      <c r="FP444" s="2"/>
      <c r="FQ444" s="2"/>
      <c r="FR444" s="2"/>
      <c r="FS444" s="2"/>
      <c r="FT444" s="2"/>
      <c r="FU444" s="2"/>
      <c r="FV444" s="2"/>
      <c r="FW444" s="2"/>
      <c r="FX444" s="2"/>
      <c r="FY444" s="2"/>
      <c r="FZ444" s="2"/>
      <c r="GA444" s="2"/>
      <c r="GB444" s="2"/>
      <c r="GC444" s="2"/>
      <c r="GD444" s="2"/>
      <c r="GE444" s="2"/>
      <c r="GF444" s="2"/>
      <c r="GG444" s="2"/>
      <c r="GH444" s="2"/>
      <c r="GI444" s="2"/>
      <c r="GJ444" s="2"/>
      <c r="GK444" s="2"/>
      <c r="GL444" s="2"/>
      <c r="GM444" s="2"/>
      <c r="GN444" s="2"/>
      <c r="GO444" s="2"/>
      <c r="GP444" s="2"/>
      <c r="GQ444" s="2"/>
      <c r="GR444" s="2"/>
      <c r="GS444" s="2"/>
      <c r="GT444" s="2"/>
      <c r="GU444" s="2"/>
      <c r="GV444" s="2"/>
      <c r="GW444" s="2"/>
      <c r="GX444" s="2"/>
      <c r="GY444" s="2"/>
      <c r="GZ444" s="2"/>
      <c r="HA444" s="2"/>
      <c r="HB444" s="2"/>
      <c r="HC444" s="2"/>
      <c r="HD444" s="2"/>
      <c r="HE444" s="2"/>
      <c r="HF444" s="2"/>
      <c r="HG444" s="2"/>
      <c r="HH444" s="2"/>
      <c r="HI444" s="2"/>
      <c r="HJ444" s="2"/>
      <c r="HK444" s="2"/>
      <c r="HL444" s="2"/>
      <c r="HM444" s="2"/>
      <c r="HN444" s="2"/>
      <c r="HO444" s="2"/>
      <c r="HP444" s="2"/>
      <c r="HQ444" s="2"/>
      <c r="HR444" s="2"/>
      <c r="HS444" s="2"/>
      <c r="HT444" s="2"/>
      <c r="HU444" s="2"/>
      <c r="HV444" s="2"/>
      <c r="HW444" s="2"/>
      <c r="HX444" s="2"/>
      <c r="HY444" s="2"/>
      <c r="HZ444" s="2"/>
      <c r="IA444" s="2"/>
      <c r="IB444" s="2"/>
      <c r="IC444" s="2"/>
      <c r="ID444" s="2"/>
      <c r="IE444" s="2"/>
      <c r="IF444" s="2"/>
      <c r="IG444" s="2"/>
      <c r="IH444" s="2"/>
      <c r="II444" s="2"/>
      <c r="IJ444" s="2"/>
      <c r="IK444" s="2"/>
      <c r="IL444" s="2"/>
      <c r="IM444" s="2"/>
      <c r="IN444" s="2"/>
      <c r="IO444" s="2"/>
      <c r="IP444" s="2"/>
      <c r="IQ444" s="2"/>
    </row>
  </sheetData>
  <mergeCells count="269">
    <mergeCell ref="C30:Z30"/>
    <mergeCell ref="AA30:AI30"/>
    <mergeCell ref="AJ30:AR30"/>
    <mergeCell ref="AS30:AX30"/>
    <mergeCell ref="B31:Z31"/>
    <mergeCell ref="AA31:AI31"/>
    <mergeCell ref="AJ31:AR31"/>
    <mergeCell ref="AS31:AX31"/>
    <mergeCell ref="B3:AX3"/>
    <mergeCell ref="B6:G6"/>
    <mergeCell ref="H6:AX6"/>
    <mergeCell ref="B10:AX14"/>
    <mergeCell ref="B19:AX23"/>
    <mergeCell ref="B28:Z29"/>
    <mergeCell ref="AA28:AI29"/>
    <mergeCell ref="AJ28:AR29"/>
    <mergeCell ref="AS28:AX29"/>
    <mergeCell ref="C70:Z70"/>
    <mergeCell ref="AA70:AI70"/>
    <mergeCell ref="AJ70:AR70"/>
    <mergeCell ref="AS70:AX70"/>
    <mergeCell ref="B71:Z71"/>
    <mergeCell ref="AA71:AI71"/>
    <mergeCell ref="AJ71:AR71"/>
    <mergeCell ref="AS71:AX71"/>
    <mergeCell ref="B35:AX35"/>
    <mergeCell ref="B38:G38"/>
    <mergeCell ref="H38:AX38"/>
    <mergeCell ref="B42:AX50"/>
    <mergeCell ref="B55:AX63"/>
    <mergeCell ref="B68:Z69"/>
    <mergeCell ref="AA68:AI69"/>
    <mergeCell ref="AJ68:AR69"/>
    <mergeCell ref="AS68:AX69"/>
    <mergeCell ref="C108:Z108"/>
    <mergeCell ref="AA108:AI108"/>
    <mergeCell ref="AJ108:AR108"/>
    <mergeCell ref="AS108:AX108"/>
    <mergeCell ref="B109:Z109"/>
    <mergeCell ref="AA109:AI109"/>
    <mergeCell ref="AJ109:AR109"/>
    <mergeCell ref="AS109:AX109"/>
    <mergeCell ref="B75:AX75"/>
    <mergeCell ref="B78:G78"/>
    <mergeCell ref="H78:AX78"/>
    <mergeCell ref="B82:AX86"/>
    <mergeCell ref="B91:AX101"/>
    <mergeCell ref="B106:Z107"/>
    <mergeCell ref="AA106:AI107"/>
    <mergeCell ref="AJ106:AR107"/>
    <mergeCell ref="AS106:AX107"/>
    <mergeCell ref="B113:AX113"/>
    <mergeCell ref="B116:G116"/>
    <mergeCell ref="H116:AX116"/>
    <mergeCell ref="B120:AX125"/>
    <mergeCell ref="B130:AX135"/>
    <mergeCell ref="B140:Z141"/>
    <mergeCell ref="AA140:AI141"/>
    <mergeCell ref="AJ140:AR141"/>
    <mergeCell ref="AS140:AX141"/>
    <mergeCell ref="C144:Z144"/>
    <mergeCell ref="AA144:AI144"/>
    <mergeCell ref="AJ144:AR144"/>
    <mergeCell ref="AS144:AX144"/>
    <mergeCell ref="C145:Z145"/>
    <mergeCell ref="AA145:AI145"/>
    <mergeCell ref="AJ145:AR145"/>
    <mergeCell ref="AS145:AX145"/>
    <mergeCell ref="C142:Z142"/>
    <mergeCell ref="AA142:AI142"/>
    <mergeCell ref="AJ142:AR142"/>
    <mergeCell ref="AS142:AX142"/>
    <mergeCell ref="C143:Z143"/>
    <mergeCell ref="AA143:AI143"/>
    <mergeCell ref="AJ143:AR143"/>
    <mergeCell ref="AS143:AX143"/>
    <mergeCell ref="C148:Z148"/>
    <mergeCell ref="AA148:AI148"/>
    <mergeCell ref="AJ148:AR148"/>
    <mergeCell ref="AS148:AX148"/>
    <mergeCell ref="C149:Z149"/>
    <mergeCell ref="AA149:AI149"/>
    <mergeCell ref="AJ149:AR149"/>
    <mergeCell ref="AS149:AX149"/>
    <mergeCell ref="C146:Z146"/>
    <mergeCell ref="AA146:AI146"/>
    <mergeCell ref="AJ146:AR146"/>
    <mergeCell ref="AS146:AX146"/>
    <mergeCell ref="C147:Z147"/>
    <mergeCell ref="AA147:AI147"/>
    <mergeCell ref="AJ147:AR147"/>
    <mergeCell ref="AS147:AX147"/>
    <mergeCell ref="B161:AX165"/>
    <mergeCell ref="B170:AX174"/>
    <mergeCell ref="B179:Z180"/>
    <mergeCell ref="AA179:AI180"/>
    <mergeCell ref="AJ179:AR180"/>
    <mergeCell ref="AS179:AX180"/>
    <mergeCell ref="B150:Z150"/>
    <mergeCell ref="AA150:AI150"/>
    <mergeCell ref="AJ150:AR150"/>
    <mergeCell ref="AS150:AX150"/>
    <mergeCell ref="B154:AX154"/>
    <mergeCell ref="B157:G157"/>
    <mergeCell ref="H157:AX157"/>
    <mergeCell ref="C183:Z183"/>
    <mergeCell ref="AA183:AI183"/>
    <mergeCell ref="AJ183:AR183"/>
    <mergeCell ref="AS183:AX183"/>
    <mergeCell ref="B184:Z184"/>
    <mergeCell ref="AA184:AI184"/>
    <mergeCell ref="AJ184:AR184"/>
    <mergeCell ref="AS184:AX184"/>
    <mergeCell ref="C181:Z181"/>
    <mergeCell ref="AA181:AI181"/>
    <mergeCell ref="AJ181:AR181"/>
    <mergeCell ref="AS181:AX181"/>
    <mergeCell ref="C182:Z182"/>
    <mergeCell ref="AA182:AI182"/>
    <mergeCell ref="AJ182:AR182"/>
    <mergeCell ref="AS182:AX182"/>
    <mergeCell ref="C215:Z215"/>
    <mergeCell ref="AA215:AI215"/>
    <mergeCell ref="AJ215:AR215"/>
    <mergeCell ref="AS215:AX215"/>
    <mergeCell ref="B216:Z216"/>
    <mergeCell ref="AA216:AI216"/>
    <mergeCell ref="AJ216:AR216"/>
    <mergeCell ref="AS216:AX216"/>
    <mergeCell ref="B188:AX188"/>
    <mergeCell ref="B191:G191"/>
    <mergeCell ref="H191:AX191"/>
    <mergeCell ref="B195:AX199"/>
    <mergeCell ref="B204:AX208"/>
    <mergeCell ref="B213:Z214"/>
    <mergeCell ref="AA213:AI214"/>
    <mergeCell ref="AJ213:AR214"/>
    <mergeCell ref="AS213:AX214"/>
    <mergeCell ref="C247:Z247"/>
    <mergeCell ref="AA247:AI247"/>
    <mergeCell ref="AJ247:AR247"/>
    <mergeCell ref="AS247:AX247"/>
    <mergeCell ref="B248:Z248"/>
    <mergeCell ref="AA248:AI248"/>
    <mergeCell ref="AJ248:AR248"/>
    <mergeCell ref="AS248:AX248"/>
    <mergeCell ref="B220:AX220"/>
    <mergeCell ref="B223:G223"/>
    <mergeCell ref="H223:AX223"/>
    <mergeCell ref="B227:AX231"/>
    <mergeCell ref="B236:AX240"/>
    <mergeCell ref="B245:Z246"/>
    <mergeCell ref="AA245:AI246"/>
    <mergeCell ref="AJ245:AR246"/>
    <mergeCell ref="AS245:AX246"/>
    <mergeCell ref="C280:Z280"/>
    <mergeCell ref="AA280:AI280"/>
    <mergeCell ref="AJ280:AR280"/>
    <mergeCell ref="AS280:AX280"/>
    <mergeCell ref="B281:Z281"/>
    <mergeCell ref="AA281:AI281"/>
    <mergeCell ref="AJ281:AR281"/>
    <mergeCell ref="AS281:AX281"/>
    <mergeCell ref="B252:AX252"/>
    <mergeCell ref="B255:G255"/>
    <mergeCell ref="H255:AX255"/>
    <mergeCell ref="B259:AX264"/>
    <mergeCell ref="B269:AX273"/>
    <mergeCell ref="B278:Z279"/>
    <mergeCell ref="AA278:AI279"/>
    <mergeCell ref="AJ278:AR279"/>
    <mergeCell ref="AS278:AX279"/>
    <mergeCell ref="B285:AX285"/>
    <mergeCell ref="B288:G288"/>
    <mergeCell ref="H288:AX288"/>
    <mergeCell ref="B292:AX296"/>
    <mergeCell ref="B301:AX305"/>
    <mergeCell ref="B310:Z311"/>
    <mergeCell ref="AA310:AI311"/>
    <mergeCell ref="AJ310:AR311"/>
    <mergeCell ref="AS310:AX311"/>
    <mergeCell ref="C314:Z314"/>
    <mergeCell ref="AA314:AI314"/>
    <mergeCell ref="AJ314:AR314"/>
    <mergeCell ref="AS314:AX314"/>
    <mergeCell ref="B315:Z315"/>
    <mergeCell ref="AA315:AI315"/>
    <mergeCell ref="AJ315:AR315"/>
    <mergeCell ref="AS315:AX315"/>
    <mergeCell ref="C312:Z312"/>
    <mergeCell ref="AA312:AI312"/>
    <mergeCell ref="AJ312:AR312"/>
    <mergeCell ref="AS312:AX312"/>
    <mergeCell ref="C313:Z313"/>
    <mergeCell ref="AA313:AI313"/>
    <mergeCell ref="AJ313:AR313"/>
    <mergeCell ref="AS313:AX313"/>
    <mergeCell ref="B319:AX319"/>
    <mergeCell ref="B322:G322"/>
    <mergeCell ref="H322:AX322"/>
    <mergeCell ref="B326:AX330"/>
    <mergeCell ref="B335:AX339"/>
    <mergeCell ref="B344:Z345"/>
    <mergeCell ref="AA344:AI345"/>
    <mergeCell ref="AJ344:AR345"/>
    <mergeCell ref="AS344:AX345"/>
    <mergeCell ref="B348:Z348"/>
    <mergeCell ref="AA348:AI348"/>
    <mergeCell ref="AJ348:AR348"/>
    <mergeCell ref="AS348:AX348"/>
    <mergeCell ref="B352:AX352"/>
    <mergeCell ref="B355:G355"/>
    <mergeCell ref="H355:AX355"/>
    <mergeCell ref="C346:Z346"/>
    <mergeCell ref="AA346:AI346"/>
    <mergeCell ref="AJ346:AR346"/>
    <mergeCell ref="AS346:AX346"/>
    <mergeCell ref="C347:Z347"/>
    <mergeCell ref="AA347:AI347"/>
    <mergeCell ref="AJ347:AR347"/>
    <mergeCell ref="AS347:AX347"/>
    <mergeCell ref="C379:Z379"/>
    <mergeCell ref="AA379:AI379"/>
    <mergeCell ref="AJ379:AR379"/>
    <mergeCell ref="AS379:AX379"/>
    <mergeCell ref="B380:Z380"/>
    <mergeCell ref="AA380:AI380"/>
    <mergeCell ref="AJ380:AR380"/>
    <mergeCell ref="AS380:AX380"/>
    <mergeCell ref="B359:AX363"/>
    <mergeCell ref="B368:AX372"/>
    <mergeCell ref="B377:Z378"/>
    <mergeCell ref="AA377:AI378"/>
    <mergeCell ref="AJ377:AR378"/>
    <mergeCell ref="AS377:AX378"/>
    <mergeCell ref="C411:Z411"/>
    <mergeCell ref="AA411:AI411"/>
    <mergeCell ref="AJ411:AR411"/>
    <mergeCell ref="AS411:AX411"/>
    <mergeCell ref="B412:Z412"/>
    <mergeCell ref="AA412:AI412"/>
    <mergeCell ref="AJ412:AR412"/>
    <mergeCell ref="AS412:AX412"/>
    <mergeCell ref="B384:AX384"/>
    <mergeCell ref="B387:G387"/>
    <mergeCell ref="H387:AX387"/>
    <mergeCell ref="B391:AX395"/>
    <mergeCell ref="B400:AX404"/>
    <mergeCell ref="B409:Z410"/>
    <mergeCell ref="AA409:AI410"/>
    <mergeCell ref="AJ409:AR410"/>
    <mergeCell ref="AS409:AX410"/>
    <mergeCell ref="C443:Z443"/>
    <mergeCell ref="AA443:AI443"/>
    <mergeCell ref="AJ443:AR443"/>
    <mergeCell ref="AS443:AX443"/>
    <mergeCell ref="B444:Z444"/>
    <mergeCell ref="AA444:AI444"/>
    <mergeCell ref="AJ444:AR444"/>
    <mergeCell ref="AS444:AX444"/>
    <mergeCell ref="B416:AX416"/>
    <mergeCell ref="B419:G419"/>
    <mergeCell ref="H419:AX419"/>
    <mergeCell ref="B423:AX427"/>
    <mergeCell ref="B432:AX436"/>
    <mergeCell ref="B441:Z442"/>
    <mergeCell ref="AA441:AI442"/>
    <mergeCell ref="AJ441:AR442"/>
    <mergeCell ref="AS441:AX442"/>
  </mergeCells>
  <phoneticPr fontId="4"/>
  <dataValidations count="1">
    <dataValidation type="list" allowBlank="1" showInputMessage="1" showErrorMessage="1" sqref="WWR983034:WWZ983035 KF28:KN31 UB28:UJ31 ADX28:AEF31 ANT28:AOB31 AXP28:AXX31 BHL28:BHT31 BRH28:BRP31 CBD28:CBL31 CKZ28:CLH31 CUV28:CVD31 DER28:DEZ31 DON28:DOV31 DYJ28:DYR31 EIF28:EIN31 ESB28:ESJ31 FBX28:FCF31 FLT28:FMB31 FVP28:FVX31 GFL28:GFT31 GPH28:GPP31 GZD28:GZL31 HIZ28:HJH31 HSV28:HTD31 ICR28:ICZ31 IMN28:IMV31 IWJ28:IWR31 JGF28:JGN31 JQB28:JQJ31 JZX28:KAF31 KJT28:KKB31 KTP28:KTX31 LDL28:LDT31 LNH28:LNP31 LXD28:LXL31 MGZ28:MHH31 MQV28:MRD31 NAR28:NAZ31 NKN28:NKV31 NUJ28:NUR31 OEF28:OEN31 OOB28:OOJ31 OXX28:OYF31 PHT28:PIB31 PRP28:PRX31 QBL28:QBT31 QLH28:QLP31 QVD28:QVL31 REZ28:RFH31 ROV28:RPD31 RYR28:RYZ31 SIN28:SIV31 SSJ28:SSR31 TCF28:TCN31 TMB28:TMJ31 TVX28:TWF31 UFT28:UGB31 UPP28:UPX31 UZL28:UZT31 VJH28:VJP31 VTD28:VTL31 WCZ28:WDH31 WMV28:WND31 WWR28:WWZ31 AJ65530:AR65531 KF65530:KN65531 UB65530:UJ65531 ADX65530:AEF65531 ANT65530:AOB65531 AXP65530:AXX65531 BHL65530:BHT65531 BRH65530:BRP65531 CBD65530:CBL65531 CKZ65530:CLH65531 CUV65530:CVD65531 DER65530:DEZ65531 DON65530:DOV65531 DYJ65530:DYR65531 EIF65530:EIN65531 ESB65530:ESJ65531 FBX65530:FCF65531 FLT65530:FMB65531 FVP65530:FVX65531 GFL65530:GFT65531 GPH65530:GPP65531 GZD65530:GZL65531 HIZ65530:HJH65531 HSV65530:HTD65531 ICR65530:ICZ65531 IMN65530:IMV65531 IWJ65530:IWR65531 JGF65530:JGN65531 JQB65530:JQJ65531 JZX65530:KAF65531 KJT65530:KKB65531 KTP65530:KTX65531 LDL65530:LDT65531 LNH65530:LNP65531 LXD65530:LXL65531 MGZ65530:MHH65531 MQV65530:MRD65531 NAR65530:NAZ65531 NKN65530:NKV65531 NUJ65530:NUR65531 OEF65530:OEN65531 OOB65530:OOJ65531 OXX65530:OYF65531 PHT65530:PIB65531 PRP65530:PRX65531 QBL65530:QBT65531 QLH65530:QLP65531 QVD65530:QVL65531 REZ65530:RFH65531 ROV65530:RPD65531 RYR65530:RYZ65531 SIN65530:SIV65531 SSJ65530:SSR65531 TCF65530:TCN65531 TMB65530:TMJ65531 TVX65530:TWF65531 UFT65530:UGB65531 UPP65530:UPX65531 UZL65530:UZT65531 VJH65530:VJP65531 VTD65530:VTL65531 WCZ65530:WDH65531 WMV65530:WND65531 WWR65530:WWZ65531 AJ131066:AR131067 KF131066:KN131067 UB131066:UJ131067 ADX131066:AEF131067 ANT131066:AOB131067 AXP131066:AXX131067 BHL131066:BHT131067 BRH131066:BRP131067 CBD131066:CBL131067 CKZ131066:CLH131067 CUV131066:CVD131067 DER131066:DEZ131067 DON131066:DOV131067 DYJ131066:DYR131067 EIF131066:EIN131067 ESB131066:ESJ131067 FBX131066:FCF131067 FLT131066:FMB131067 FVP131066:FVX131067 GFL131066:GFT131067 GPH131066:GPP131067 GZD131066:GZL131067 HIZ131066:HJH131067 HSV131066:HTD131067 ICR131066:ICZ131067 IMN131066:IMV131067 IWJ131066:IWR131067 JGF131066:JGN131067 JQB131066:JQJ131067 JZX131066:KAF131067 KJT131066:KKB131067 KTP131066:KTX131067 LDL131066:LDT131067 LNH131066:LNP131067 LXD131066:LXL131067 MGZ131066:MHH131067 MQV131066:MRD131067 NAR131066:NAZ131067 NKN131066:NKV131067 NUJ131066:NUR131067 OEF131066:OEN131067 OOB131066:OOJ131067 OXX131066:OYF131067 PHT131066:PIB131067 PRP131066:PRX131067 QBL131066:QBT131067 QLH131066:QLP131067 QVD131066:QVL131067 REZ131066:RFH131067 ROV131066:RPD131067 RYR131066:RYZ131067 SIN131066:SIV131067 SSJ131066:SSR131067 TCF131066:TCN131067 TMB131066:TMJ131067 TVX131066:TWF131067 UFT131066:UGB131067 UPP131066:UPX131067 UZL131066:UZT131067 VJH131066:VJP131067 VTD131066:VTL131067 WCZ131066:WDH131067 WMV131066:WND131067 WWR131066:WWZ131067 AJ196602:AR196603 KF196602:KN196603 UB196602:UJ196603 ADX196602:AEF196603 ANT196602:AOB196603 AXP196602:AXX196603 BHL196602:BHT196603 BRH196602:BRP196603 CBD196602:CBL196603 CKZ196602:CLH196603 CUV196602:CVD196603 DER196602:DEZ196603 DON196602:DOV196603 DYJ196602:DYR196603 EIF196602:EIN196603 ESB196602:ESJ196603 FBX196602:FCF196603 FLT196602:FMB196603 FVP196602:FVX196603 GFL196602:GFT196603 GPH196602:GPP196603 GZD196602:GZL196603 HIZ196602:HJH196603 HSV196602:HTD196603 ICR196602:ICZ196603 IMN196602:IMV196603 IWJ196602:IWR196603 JGF196602:JGN196603 JQB196602:JQJ196603 JZX196602:KAF196603 KJT196602:KKB196603 KTP196602:KTX196603 LDL196602:LDT196603 LNH196602:LNP196603 LXD196602:LXL196603 MGZ196602:MHH196603 MQV196602:MRD196603 NAR196602:NAZ196603 NKN196602:NKV196603 NUJ196602:NUR196603 OEF196602:OEN196603 OOB196602:OOJ196603 OXX196602:OYF196603 PHT196602:PIB196603 PRP196602:PRX196603 QBL196602:QBT196603 QLH196602:QLP196603 QVD196602:QVL196603 REZ196602:RFH196603 ROV196602:RPD196603 RYR196602:RYZ196603 SIN196602:SIV196603 SSJ196602:SSR196603 TCF196602:TCN196603 TMB196602:TMJ196603 TVX196602:TWF196603 UFT196602:UGB196603 UPP196602:UPX196603 UZL196602:UZT196603 VJH196602:VJP196603 VTD196602:VTL196603 WCZ196602:WDH196603 WMV196602:WND196603 WWR196602:WWZ196603 AJ262138:AR262139 KF262138:KN262139 UB262138:UJ262139 ADX262138:AEF262139 ANT262138:AOB262139 AXP262138:AXX262139 BHL262138:BHT262139 BRH262138:BRP262139 CBD262138:CBL262139 CKZ262138:CLH262139 CUV262138:CVD262139 DER262138:DEZ262139 DON262138:DOV262139 DYJ262138:DYR262139 EIF262138:EIN262139 ESB262138:ESJ262139 FBX262138:FCF262139 FLT262138:FMB262139 FVP262138:FVX262139 GFL262138:GFT262139 GPH262138:GPP262139 GZD262138:GZL262139 HIZ262138:HJH262139 HSV262138:HTD262139 ICR262138:ICZ262139 IMN262138:IMV262139 IWJ262138:IWR262139 JGF262138:JGN262139 JQB262138:JQJ262139 JZX262138:KAF262139 KJT262138:KKB262139 KTP262138:KTX262139 LDL262138:LDT262139 LNH262138:LNP262139 LXD262138:LXL262139 MGZ262138:MHH262139 MQV262138:MRD262139 NAR262138:NAZ262139 NKN262138:NKV262139 NUJ262138:NUR262139 OEF262138:OEN262139 OOB262138:OOJ262139 OXX262138:OYF262139 PHT262138:PIB262139 PRP262138:PRX262139 QBL262138:QBT262139 QLH262138:QLP262139 QVD262138:QVL262139 REZ262138:RFH262139 ROV262138:RPD262139 RYR262138:RYZ262139 SIN262138:SIV262139 SSJ262138:SSR262139 TCF262138:TCN262139 TMB262138:TMJ262139 TVX262138:TWF262139 UFT262138:UGB262139 UPP262138:UPX262139 UZL262138:UZT262139 VJH262138:VJP262139 VTD262138:VTL262139 WCZ262138:WDH262139 WMV262138:WND262139 WWR262138:WWZ262139 AJ327674:AR327675 KF327674:KN327675 UB327674:UJ327675 ADX327674:AEF327675 ANT327674:AOB327675 AXP327674:AXX327675 BHL327674:BHT327675 BRH327674:BRP327675 CBD327674:CBL327675 CKZ327674:CLH327675 CUV327674:CVD327675 DER327674:DEZ327675 DON327674:DOV327675 DYJ327674:DYR327675 EIF327674:EIN327675 ESB327674:ESJ327675 FBX327674:FCF327675 FLT327674:FMB327675 FVP327674:FVX327675 GFL327674:GFT327675 GPH327674:GPP327675 GZD327674:GZL327675 HIZ327674:HJH327675 HSV327674:HTD327675 ICR327674:ICZ327675 IMN327674:IMV327675 IWJ327674:IWR327675 JGF327674:JGN327675 JQB327674:JQJ327675 JZX327674:KAF327675 KJT327674:KKB327675 KTP327674:KTX327675 LDL327674:LDT327675 LNH327674:LNP327675 LXD327674:LXL327675 MGZ327674:MHH327675 MQV327674:MRD327675 NAR327674:NAZ327675 NKN327674:NKV327675 NUJ327674:NUR327675 OEF327674:OEN327675 OOB327674:OOJ327675 OXX327674:OYF327675 PHT327674:PIB327675 PRP327674:PRX327675 QBL327674:QBT327675 QLH327674:QLP327675 QVD327674:QVL327675 REZ327674:RFH327675 ROV327674:RPD327675 RYR327674:RYZ327675 SIN327674:SIV327675 SSJ327674:SSR327675 TCF327674:TCN327675 TMB327674:TMJ327675 TVX327674:TWF327675 UFT327674:UGB327675 UPP327674:UPX327675 UZL327674:UZT327675 VJH327674:VJP327675 VTD327674:VTL327675 WCZ327674:WDH327675 WMV327674:WND327675 WWR327674:WWZ327675 AJ393210:AR393211 KF393210:KN393211 UB393210:UJ393211 ADX393210:AEF393211 ANT393210:AOB393211 AXP393210:AXX393211 BHL393210:BHT393211 BRH393210:BRP393211 CBD393210:CBL393211 CKZ393210:CLH393211 CUV393210:CVD393211 DER393210:DEZ393211 DON393210:DOV393211 DYJ393210:DYR393211 EIF393210:EIN393211 ESB393210:ESJ393211 FBX393210:FCF393211 FLT393210:FMB393211 FVP393210:FVX393211 GFL393210:GFT393211 GPH393210:GPP393211 GZD393210:GZL393211 HIZ393210:HJH393211 HSV393210:HTD393211 ICR393210:ICZ393211 IMN393210:IMV393211 IWJ393210:IWR393211 JGF393210:JGN393211 JQB393210:JQJ393211 JZX393210:KAF393211 KJT393210:KKB393211 KTP393210:KTX393211 LDL393210:LDT393211 LNH393210:LNP393211 LXD393210:LXL393211 MGZ393210:MHH393211 MQV393210:MRD393211 NAR393210:NAZ393211 NKN393210:NKV393211 NUJ393210:NUR393211 OEF393210:OEN393211 OOB393210:OOJ393211 OXX393210:OYF393211 PHT393210:PIB393211 PRP393210:PRX393211 QBL393210:QBT393211 QLH393210:QLP393211 QVD393210:QVL393211 REZ393210:RFH393211 ROV393210:RPD393211 RYR393210:RYZ393211 SIN393210:SIV393211 SSJ393210:SSR393211 TCF393210:TCN393211 TMB393210:TMJ393211 TVX393210:TWF393211 UFT393210:UGB393211 UPP393210:UPX393211 UZL393210:UZT393211 VJH393210:VJP393211 VTD393210:VTL393211 WCZ393210:WDH393211 WMV393210:WND393211 WWR393210:WWZ393211 AJ458746:AR458747 KF458746:KN458747 UB458746:UJ458747 ADX458746:AEF458747 ANT458746:AOB458747 AXP458746:AXX458747 BHL458746:BHT458747 BRH458746:BRP458747 CBD458746:CBL458747 CKZ458746:CLH458747 CUV458746:CVD458747 DER458746:DEZ458747 DON458746:DOV458747 DYJ458746:DYR458747 EIF458746:EIN458747 ESB458746:ESJ458747 FBX458746:FCF458747 FLT458746:FMB458747 FVP458746:FVX458747 GFL458746:GFT458747 GPH458746:GPP458747 GZD458746:GZL458747 HIZ458746:HJH458747 HSV458746:HTD458747 ICR458746:ICZ458747 IMN458746:IMV458747 IWJ458746:IWR458747 JGF458746:JGN458747 JQB458746:JQJ458747 JZX458746:KAF458747 KJT458746:KKB458747 KTP458746:KTX458747 LDL458746:LDT458747 LNH458746:LNP458747 LXD458746:LXL458747 MGZ458746:MHH458747 MQV458746:MRD458747 NAR458746:NAZ458747 NKN458746:NKV458747 NUJ458746:NUR458747 OEF458746:OEN458747 OOB458746:OOJ458747 OXX458746:OYF458747 PHT458746:PIB458747 PRP458746:PRX458747 QBL458746:QBT458747 QLH458746:QLP458747 QVD458746:QVL458747 REZ458746:RFH458747 ROV458746:RPD458747 RYR458746:RYZ458747 SIN458746:SIV458747 SSJ458746:SSR458747 TCF458746:TCN458747 TMB458746:TMJ458747 TVX458746:TWF458747 UFT458746:UGB458747 UPP458746:UPX458747 UZL458746:UZT458747 VJH458746:VJP458747 VTD458746:VTL458747 WCZ458746:WDH458747 WMV458746:WND458747 WWR458746:WWZ458747 AJ524282:AR524283 KF524282:KN524283 UB524282:UJ524283 ADX524282:AEF524283 ANT524282:AOB524283 AXP524282:AXX524283 BHL524282:BHT524283 BRH524282:BRP524283 CBD524282:CBL524283 CKZ524282:CLH524283 CUV524282:CVD524283 DER524282:DEZ524283 DON524282:DOV524283 DYJ524282:DYR524283 EIF524282:EIN524283 ESB524282:ESJ524283 FBX524282:FCF524283 FLT524282:FMB524283 FVP524282:FVX524283 GFL524282:GFT524283 GPH524282:GPP524283 GZD524282:GZL524283 HIZ524282:HJH524283 HSV524282:HTD524283 ICR524282:ICZ524283 IMN524282:IMV524283 IWJ524282:IWR524283 JGF524282:JGN524283 JQB524282:JQJ524283 JZX524282:KAF524283 KJT524282:KKB524283 KTP524282:KTX524283 LDL524282:LDT524283 LNH524282:LNP524283 LXD524282:LXL524283 MGZ524282:MHH524283 MQV524282:MRD524283 NAR524282:NAZ524283 NKN524282:NKV524283 NUJ524282:NUR524283 OEF524282:OEN524283 OOB524282:OOJ524283 OXX524282:OYF524283 PHT524282:PIB524283 PRP524282:PRX524283 QBL524282:QBT524283 QLH524282:QLP524283 QVD524282:QVL524283 REZ524282:RFH524283 ROV524282:RPD524283 RYR524282:RYZ524283 SIN524282:SIV524283 SSJ524282:SSR524283 TCF524282:TCN524283 TMB524282:TMJ524283 TVX524282:TWF524283 UFT524282:UGB524283 UPP524282:UPX524283 UZL524282:UZT524283 VJH524282:VJP524283 VTD524282:VTL524283 WCZ524282:WDH524283 WMV524282:WND524283 WWR524282:WWZ524283 AJ589818:AR589819 KF589818:KN589819 UB589818:UJ589819 ADX589818:AEF589819 ANT589818:AOB589819 AXP589818:AXX589819 BHL589818:BHT589819 BRH589818:BRP589819 CBD589818:CBL589819 CKZ589818:CLH589819 CUV589818:CVD589819 DER589818:DEZ589819 DON589818:DOV589819 DYJ589818:DYR589819 EIF589818:EIN589819 ESB589818:ESJ589819 FBX589818:FCF589819 FLT589818:FMB589819 FVP589818:FVX589819 GFL589818:GFT589819 GPH589818:GPP589819 GZD589818:GZL589819 HIZ589818:HJH589819 HSV589818:HTD589819 ICR589818:ICZ589819 IMN589818:IMV589819 IWJ589818:IWR589819 JGF589818:JGN589819 JQB589818:JQJ589819 JZX589818:KAF589819 KJT589818:KKB589819 KTP589818:KTX589819 LDL589818:LDT589819 LNH589818:LNP589819 LXD589818:LXL589819 MGZ589818:MHH589819 MQV589818:MRD589819 NAR589818:NAZ589819 NKN589818:NKV589819 NUJ589818:NUR589819 OEF589818:OEN589819 OOB589818:OOJ589819 OXX589818:OYF589819 PHT589818:PIB589819 PRP589818:PRX589819 QBL589818:QBT589819 QLH589818:QLP589819 QVD589818:QVL589819 REZ589818:RFH589819 ROV589818:RPD589819 RYR589818:RYZ589819 SIN589818:SIV589819 SSJ589818:SSR589819 TCF589818:TCN589819 TMB589818:TMJ589819 TVX589818:TWF589819 UFT589818:UGB589819 UPP589818:UPX589819 UZL589818:UZT589819 VJH589818:VJP589819 VTD589818:VTL589819 WCZ589818:WDH589819 WMV589818:WND589819 WWR589818:WWZ589819 AJ655354:AR655355 KF655354:KN655355 UB655354:UJ655355 ADX655354:AEF655355 ANT655354:AOB655355 AXP655354:AXX655355 BHL655354:BHT655355 BRH655354:BRP655355 CBD655354:CBL655355 CKZ655354:CLH655355 CUV655354:CVD655355 DER655354:DEZ655355 DON655354:DOV655355 DYJ655354:DYR655355 EIF655354:EIN655355 ESB655354:ESJ655355 FBX655354:FCF655355 FLT655354:FMB655355 FVP655354:FVX655355 GFL655354:GFT655355 GPH655354:GPP655355 GZD655354:GZL655355 HIZ655354:HJH655355 HSV655354:HTD655355 ICR655354:ICZ655355 IMN655354:IMV655355 IWJ655354:IWR655355 JGF655354:JGN655355 JQB655354:JQJ655355 JZX655354:KAF655355 KJT655354:KKB655355 KTP655354:KTX655355 LDL655354:LDT655355 LNH655354:LNP655355 LXD655354:LXL655355 MGZ655354:MHH655355 MQV655354:MRD655355 NAR655354:NAZ655355 NKN655354:NKV655355 NUJ655354:NUR655355 OEF655354:OEN655355 OOB655354:OOJ655355 OXX655354:OYF655355 PHT655354:PIB655355 PRP655354:PRX655355 QBL655354:QBT655355 QLH655354:QLP655355 QVD655354:QVL655355 REZ655354:RFH655355 ROV655354:RPD655355 RYR655354:RYZ655355 SIN655354:SIV655355 SSJ655354:SSR655355 TCF655354:TCN655355 TMB655354:TMJ655355 TVX655354:TWF655355 UFT655354:UGB655355 UPP655354:UPX655355 UZL655354:UZT655355 VJH655354:VJP655355 VTD655354:VTL655355 WCZ655354:WDH655355 WMV655354:WND655355 WWR655354:WWZ655355 AJ720890:AR720891 KF720890:KN720891 UB720890:UJ720891 ADX720890:AEF720891 ANT720890:AOB720891 AXP720890:AXX720891 BHL720890:BHT720891 BRH720890:BRP720891 CBD720890:CBL720891 CKZ720890:CLH720891 CUV720890:CVD720891 DER720890:DEZ720891 DON720890:DOV720891 DYJ720890:DYR720891 EIF720890:EIN720891 ESB720890:ESJ720891 FBX720890:FCF720891 FLT720890:FMB720891 FVP720890:FVX720891 GFL720890:GFT720891 GPH720890:GPP720891 GZD720890:GZL720891 HIZ720890:HJH720891 HSV720890:HTD720891 ICR720890:ICZ720891 IMN720890:IMV720891 IWJ720890:IWR720891 JGF720890:JGN720891 JQB720890:JQJ720891 JZX720890:KAF720891 KJT720890:KKB720891 KTP720890:KTX720891 LDL720890:LDT720891 LNH720890:LNP720891 LXD720890:LXL720891 MGZ720890:MHH720891 MQV720890:MRD720891 NAR720890:NAZ720891 NKN720890:NKV720891 NUJ720890:NUR720891 OEF720890:OEN720891 OOB720890:OOJ720891 OXX720890:OYF720891 PHT720890:PIB720891 PRP720890:PRX720891 QBL720890:QBT720891 QLH720890:QLP720891 QVD720890:QVL720891 REZ720890:RFH720891 ROV720890:RPD720891 RYR720890:RYZ720891 SIN720890:SIV720891 SSJ720890:SSR720891 TCF720890:TCN720891 TMB720890:TMJ720891 TVX720890:TWF720891 UFT720890:UGB720891 UPP720890:UPX720891 UZL720890:UZT720891 VJH720890:VJP720891 VTD720890:VTL720891 WCZ720890:WDH720891 WMV720890:WND720891 WWR720890:WWZ720891 AJ786426:AR786427 KF786426:KN786427 UB786426:UJ786427 ADX786426:AEF786427 ANT786426:AOB786427 AXP786426:AXX786427 BHL786426:BHT786427 BRH786426:BRP786427 CBD786426:CBL786427 CKZ786426:CLH786427 CUV786426:CVD786427 DER786426:DEZ786427 DON786426:DOV786427 DYJ786426:DYR786427 EIF786426:EIN786427 ESB786426:ESJ786427 FBX786426:FCF786427 FLT786426:FMB786427 FVP786426:FVX786427 GFL786426:GFT786427 GPH786426:GPP786427 GZD786426:GZL786427 HIZ786426:HJH786427 HSV786426:HTD786427 ICR786426:ICZ786427 IMN786426:IMV786427 IWJ786426:IWR786427 JGF786426:JGN786427 JQB786426:JQJ786427 JZX786426:KAF786427 KJT786426:KKB786427 KTP786426:KTX786427 LDL786426:LDT786427 LNH786426:LNP786427 LXD786426:LXL786427 MGZ786426:MHH786427 MQV786426:MRD786427 NAR786426:NAZ786427 NKN786426:NKV786427 NUJ786426:NUR786427 OEF786426:OEN786427 OOB786426:OOJ786427 OXX786426:OYF786427 PHT786426:PIB786427 PRP786426:PRX786427 QBL786426:QBT786427 QLH786426:QLP786427 QVD786426:QVL786427 REZ786426:RFH786427 ROV786426:RPD786427 RYR786426:RYZ786427 SIN786426:SIV786427 SSJ786426:SSR786427 TCF786426:TCN786427 TMB786426:TMJ786427 TVX786426:TWF786427 UFT786426:UGB786427 UPP786426:UPX786427 UZL786426:UZT786427 VJH786426:VJP786427 VTD786426:VTL786427 WCZ786426:WDH786427 WMV786426:WND786427 WWR786426:WWZ786427 AJ851962:AR851963 KF851962:KN851963 UB851962:UJ851963 ADX851962:AEF851963 ANT851962:AOB851963 AXP851962:AXX851963 BHL851962:BHT851963 BRH851962:BRP851963 CBD851962:CBL851963 CKZ851962:CLH851963 CUV851962:CVD851963 DER851962:DEZ851963 DON851962:DOV851963 DYJ851962:DYR851963 EIF851962:EIN851963 ESB851962:ESJ851963 FBX851962:FCF851963 FLT851962:FMB851963 FVP851962:FVX851963 GFL851962:GFT851963 GPH851962:GPP851963 GZD851962:GZL851963 HIZ851962:HJH851963 HSV851962:HTD851963 ICR851962:ICZ851963 IMN851962:IMV851963 IWJ851962:IWR851963 JGF851962:JGN851963 JQB851962:JQJ851963 JZX851962:KAF851963 KJT851962:KKB851963 KTP851962:KTX851963 LDL851962:LDT851963 LNH851962:LNP851963 LXD851962:LXL851963 MGZ851962:MHH851963 MQV851962:MRD851963 NAR851962:NAZ851963 NKN851962:NKV851963 NUJ851962:NUR851963 OEF851962:OEN851963 OOB851962:OOJ851963 OXX851962:OYF851963 PHT851962:PIB851963 PRP851962:PRX851963 QBL851962:QBT851963 QLH851962:QLP851963 QVD851962:QVL851963 REZ851962:RFH851963 ROV851962:RPD851963 RYR851962:RYZ851963 SIN851962:SIV851963 SSJ851962:SSR851963 TCF851962:TCN851963 TMB851962:TMJ851963 TVX851962:TWF851963 UFT851962:UGB851963 UPP851962:UPX851963 UZL851962:UZT851963 VJH851962:VJP851963 VTD851962:VTL851963 WCZ851962:WDH851963 WMV851962:WND851963 WWR851962:WWZ851963 AJ917498:AR917499 KF917498:KN917499 UB917498:UJ917499 ADX917498:AEF917499 ANT917498:AOB917499 AXP917498:AXX917499 BHL917498:BHT917499 BRH917498:BRP917499 CBD917498:CBL917499 CKZ917498:CLH917499 CUV917498:CVD917499 DER917498:DEZ917499 DON917498:DOV917499 DYJ917498:DYR917499 EIF917498:EIN917499 ESB917498:ESJ917499 FBX917498:FCF917499 FLT917498:FMB917499 FVP917498:FVX917499 GFL917498:GFT917499 GPH917498:GPP917499 GZD917498:GZL917499 HIZ917498:HJH917499 HSV917498:HTD917499 ICR917498:ICZ917499 IMN917498:IMV917499 IWJ917498:IWR917499 JGF917498:JGN917499 JQB917498:JQJ917499 JZX917498:KAF917499 KJT917498:KKB917499 KTP917498:KTX917499 LDL917498:LDT917499 LNH917498:LNP917499 LXD917498:LXL917499 MGZ917498:MHH917499 MQV917498:MRD917499 NAR917498:NAZ917499 NKN917498:NKV917499 NUJ917498:NUR917499 OEF917498:OEN917499 OOB917498:OOJ917499 OXX917498:OYF917499 PHT917498:PIB917499 PRP917498:PRX917499 QBL917498:QBT917499 QLH917498:QLP917499 QVD917498:QVL917499 REZ917498:RFH917499 ROV917498:RPD917499 RYR917498:RYZ917499 SIN917498:SIV917499 SSJ917498:SSR917499 TCF917498:TCN917499 TMB917498:TMJ917499 TVX917498:TWF917499 UFT917498:UGB917499 UPP917498:UPX917499 UZL917498:UZT917499 VJH917498:VJP917499 VTD917498:VTL917499 WCZ917498:WDH917499 WMV917498:WND917499 WWR917498:WWZ917499 AJ983034:AR983035 KF983034:KN983035 UB983034:UJ983035 ADX983034:AEF983035 ANT983034:AOB983035 AXP983034:AXX983035 BHL983034:BHT983035 BRH983034:BRP983035 CBD983034:CBL983035 CKZ983034:CLH983035 CUV983034:CVD983035 DER983034:DEZ983035 DON983034:DOV983035 DYJ983034:DYR983035 EIF983034:EIN983035 ESB983034:ESJ983035 FBX983034:FCF983035 FLT983034:FMB983035 FVP983034:FVX983035 GFL983034:GFT983035 GPH983034:GPP983035 GZD983034:GZL983035 HIZ983034:HJH983035 HSV983034:HTD983035 ICR983034:ICZ983035 IMN983034:IMV983035 IWJ983034:IWR983035 JGF983034:JGN983035 JQB983034:JQJ983035 JZX983034:KAF983035 KJT983034:KKB983035 KTP983034:KTX983035 LDL983034:LDT983035 LNH983034:LNP983035 LXD983034:LXL983035 MGZ983034:MHH983035 MQV983034:MRD983035 NAR983034:NAZ983035 NKN983034:NKV983035 NUJ983034:NUR983035 OEF983034:OEN983035 OOB983034:OOJ983035 OXX983034:OYF983035 PHT983034:PIB983035 PRP983034:PRX983035 QBL983034:QBT983035 QLH983034:QLP983035 QVD983034:QVL983035 REZ983034:RFH983035 ROV983034:RPD983035 RYR983034:RYZ983035 SIN983034:SIV983035 SSJ983034:SSR983035 TCF983034:TCN983035 TMB983034:TMJ983035 TVX983034:TWF983035 UFT983034:UGB983035 UPP983034:UPX983035 UZL983034:UZT983035 VJH983034:VJP983035 VTD983034:VTL983035 WCZ983034:WDH983035 WMV983034:WND983035 KF68:KN71 UB68:UJ71 ADX68:AEF71 ANT68:AOB71 AXP68:AXX71 BHL68:BHT71 BRH68:BRP71 CBD68:CBL71 CKZ68:CLH71 CUV68:CVD71 DER68:DEZ71 DON68:DOV71 DYJ68:DYR71 EIF68:EIN71 ESB68:ESJ71 FBX68:FCF71 FLT68:FMB71 FVP68:FVX71 GFL68:GFT71 GPH68:GPP71 GZD68:GZL71 HIZ68:HJH71 HSV68:HTD71 ICR68:ICZ71 IMN68:IMV71 IWJ68:IWR71 JGF68:JGN71 JQB68:JQJ71 JZX68:KAF71 KJT68:KKB71 KTP68:KTX71 LDL68:LDT71 LNH68:LNP71 LXD68:LXL71 MGZ68:MHH71 MQV68:MRD71 NAR68:NAZ71 NKN68:NKV71 NUJ68:NUR71 OEF68:OEN71 OOB68:OOJ71 OXX68:OYF71 PHT68:PIB71 PRP68:PRX71 QBL68:QBT71 QLH68:QLP71 QVD68:QVL71 REZ68:RFH71 ROV68:RPD71 RYR68:RYZ71 SIN68:SIV71 SSJ68:SSR71 TCF68:TCN71 TMB68:TMJ71 TVX68:TWF71 UFT68:UGB71 UPP68:UPX71 UZL68:UZT71 VJH68:VJP71 VTD68:VTL71 WCZ68:WDH71 WMV68:WND71 WWR68:WWZ71 KF106:KN109 UB106:UJ109 ADX106:AEF109 ANT106:AOB109 AXP106:AXX109 BHL106:BHT109 BRH106:BRP109 CBD106:CBL109 CKZ106:CLH109 CUV106:CVD109 DER106:DEZ109 DON106:DOV109 DYJ106:DYR109 EIF106:EIN109 ESB106:ESJ109 FBX106:FCF109 FLT106:FMB109 FVP106:FVX109 GFL106:GFT109 GPH106:GPP109 GZD106:GZL109 HIZ106:HJH109 HSV106:HTD109 ICR106:ICZ109 IMN106:IMV109 IWJ106:IWR109 JGF106:JGN109 JQB106:JQJ109 JZX106:KAF109 KJT106:KKB109 KTP106:KTX109 LDL106:LDT109 LNH106:LNP109 LXD106:LXL109 MGZ106:MHH109 MQV106:MRD109 NAR106:NAZ109 NKN106:NKV109 NUJ106:NUR109 OEF106:OEN109 OOB106:OOJ109 OXX106:OYF109 PHT106:PIB109 PRP106:PRX109 QBL106:QBT109 QLH106:QLP109 QVD106:QVL109 REZ106:RFH109 ROV106:RPD109 RYR106:RYZ109 SIN106:SIV109 SSJ106:SSR109 TCF106:TCN109 TMB106:TMJ109 TVX106:TWF109 UFT106:UGB109 UPP106:UPX109 UZL106:UZT109 VJH106:VJP109 VTD106:VTL109 WCZ106:WDH109 WMV106:WND109 WWR106:WWZ109 KF140:KN150 UB140:UJ150 ADX140:AEF150 ANT140:AOB150 AXP140:AXX150 BHL140:BHT150 BRH140:BRP150 CBD140:CBL150 CKZ140:CLH150 CUV140:CVD150 DER140:DEZ150 DON140:DOV150 DYJ140:DYR150 EIF140:EIN150 ESB140:ESJ150 FBX140:FCF150 FLT140:FMB150 FVP140:FVX150 GFL140:GFT150 GPH140:GPP150 GZD140:GZL150 HIZ140:HJH150 HSV140:HTD150 ICR140:ICZ150 IMN140:IMV150 IWJ140:IWR150 JGF140:JGN150 JQB140:JQJ150 JZX140:KAF150 KJT140:KKB150 KTP140:KTX150 LDL140:LDT150 LNH140:LNP150 LXD140:LXL150 MGZ140:MHH150 MQV140:MRD150 NAR140:NAZ150 NKN140:NKV150 NUJ140:NUR150 OEF140:OEN150 OOB140:OOJ150 OXX140:OYF150 PHT140:PIB150 PRP140:PRX150 QBL140:QBT150 QLH140:QLP150 QVD140:QVL150 REZ140:RFH150 ROV140:RPD150 RYR140:RYZ150 SIN140:SIV150 SSJ140:SSR150 TCF140:TCN150 TMB140:TMJ150 TVX140:TWF150 UFT140:UGB150 UPP140:UPX150 UZL140:UZT150 VJH140:VJP150 VTD140:VTL150 WCZ140:WDH150 WMV140:WND150 WWR140:WWZ150 KF179:KN184 UB179:UJ184 ADX179:AEF184 ANT179:AOB184 AXP179:AXX184 BHL179:BHT184 BRH179:BRP184 CBD179:CBL184 CKZ179:CLH184 CUV179:CVD184 DER179:DEZ184 DON179:DOV184 DYJ179:DYR184 EIF179:EIN184 ESB179:ESJ184 FBX179:FCF184 FLT179:FMB184 FVP179:FVX184 GFL179:GFT184 GPH179:GPP184 GZD179:GZL184 HIZ179:HJH184 HSV179:HTD184 ICR179:ICZ184 IMN179:IMV184 IWJ179:IWR184 JGF179:JGN184 JQB179:JQJ184 JZX179:KAF184 KJT179:KKB184 KTP179:KTX184 LDL179:LDT184 LNH179:LNP184 LXD179:LXL184 MGZ179:MHH184 MQV179:MRD184 NAR179:NAZ184 NKN179:NKV184 NUJ179:NUR184 OEF179:OEN184 OOB179:OOJ184 OXX179:OYF184 PHT179:PIB184 PRP179:PRX184 QBL179:QBT184 QLH179:QLP184 QVD179:QVL184 REZ179:RFH184 ROV179:RPD184 RYR179:RYZ184 SIN179:SIV184 SSJ179:SSR184 TCF179:TCN184 TMB179:TMJ184 TVX179:TWF184 UFT179:UGB184 UPP179:UPX184 UZL179:UZT184 VJH179:VJP184 VTD179:VTL184 WCZ179:WDH184 WMV179:WND184 WWR179:WWZ184 KF213:KN216 UB213:UJ216 ADX213:AEF216 ANT213:AOB216 AXP213:AXX216 BHL213:BHT216 BRH213:BRP216 CBD213:CBL216 CKZ213:CLH216 CUV213:CVD216 DER213:DEZ216 DON213:DOV216 DYJ213:DYR216 EIF213:EIN216 ESB213:ESJ216 FBX213:FCF216 FLT213:FMB216 FVP213:FVX216 GFL213:GFT216 GPH213:GPP216 GZD213:GZL216 HIZ213:HJH216 HSV213:HTD216 ICR213:ICZ216 IMN213:IMV216 IWJ213:IWR216 JGF213:JGN216 JQB213:JQJ216 JZX213:KAF216 KJT213:KKB216 KTP213:KTX216 LDL213:LDT216 LNH213:LNP216 LXD213:LXL216 MGZ213:MHH216 MQV213:MRD216 NAR213:NAZ216 NKN213:NKV216 NUJ213:NUR216 OEF213:OEN216 OOB213:OOJ216 OXX213:OYF216 PHT213:PIB216 PRP213:PRX216 QBL213:QBT216 QLH213:QLP216 QVD213:QVL216 REZ213:RFH216 ROV213:RPD216 RYR213:RYZ216 SIN213:SIV216 SSJ213:SSR216 TCF213:TCN216 TMB213:TMJ216 TVX213:TWF216 UFT213:UGB216 UPP213:UPX216 UZL213:UZT216 VJH213:VJP216 VTD213:VTL216 WCZ213:WDH216 WMV213:WND216 WWR213:WWZ216 KF245:KN248 UB245:UJ248 ADX245:AEF248 ANT245:AOB248 AXP245:AXX248 BHL245:BHT248 BRH245:BRP248 CBD245:CBL248 CKZ245:CLH248 CUV245:CVD248 DER245:DEZ248 DON245:DOV248 DYJ245:DYR248 EIF245:EIN248 ESB245:ESJ248 FBX245:FCF248 FLT245:FMB248 FVP245:FVX248 GFL245:GFT248 GPH245:GPP248 GZD245:GZL248 HIZ245:HJH248 HSV245:HTD248 ICR245:ICZ248 IMN245:IMV248 IWJ245:IWR248 JGF245:JGN248 JQB245:JQJ248 JZX245:KAF248 KJT245:KKB248 KTP245:KTX248 LDL245:LDT248 LNH245:LNP248 LXD245:LXL248 MGZ245:MHH248 MQV245:MRD248 NAR245:NAZ248 NKN245:NKV248 NUJ245:NUR248 OEF245:OEN248 OOB245:OOJ248 OXX245:OYF248 PHT245:PIB248 PRP245:PRX248 QBL245:QBT248 QLH245:QLP248 QVD245:QVL248 REZ245:RFH248 ROV245:RPD248 RYR245:RYZ248 SIN245:SIV248 SSJ245:SSR248 TCF245:TCN248 TMB245:TMJ248 TVX245:TWF248 UFT245:UGB248 UPP245:UPX248 UZL245:UZT248 VJH245:VJP248 VTD245:VTL248 WCZ245:WDH248 WMV245:WND248 WWR245:WWZ248 KF278:KN281 UB278:UJ281 ADX278:AEF281 ANT278:AOB281 AXP278:AXX281 BHL278:BHT281 BRH278:BRP281 CBD278:CBL281 CKZ278:CLH281 CUV278:CVD281 DER278:DEZ281 DON278:DOV281 DYJ278:DYR281 EIF278:EIN281 ESB278:ESJ281 FBX278:FCF281 FLT278:FMB281 FVP278:FVX281 GFL278:GFT281 GPH278:GPP281 GZD278:GZL281 HIZ278:HJH281 HSV278:HTD281 ICR278:ICZ281 IMN278:IMV281 IWJ278:IWR281 JGF278:JGN281 JQB278:JQJ281 JZX278:KAF281 KJT278:KKB281 KTP278:KTX281 LDL278:LDT281 LNH278:LNP281 LXD278:LXL281 MGZ278:MHH281 MQV278:MRD281 NAR278:NAZ281 NKN278:NKV281 NUJ278:NUR281 OEF278:OEN281 OOB278:OOJ281 OXX278:OYF281 PHT278:PIB281 PRP278:PRX281 QBL278:QBT281 QLH278:QLP281 QVD278:QVL281 REZ278:RFH281 ROV278:RPD281 RYR278:RYZ281 SIN278:SIV281 SSJ278:SSR281 TCF278:TCN281 TMB278:TMJ281 TVX278:TWF281 UFT278:UGB281 UPP278:UPX281 UZL278:UZT281 VJH278:VJP281 VTD278:VTL281 WCZ278:WDH281 WMV278:WND281 WWR278:WWZ281 KF310:KN315 UB310:UJ315 ADX310:AEF315 ANT310:AOB315 AXP310:AXX315 BHL310:BHT315 BRH310:BRP315 CBD310:CBL315 CKZ310:CLH315 CUV310:CVD315 DER310:DEZ315 DON310:DOV315 DYJ310:DYR315 EIF310:EIN315 ESB310:ESJ315 FBX310:FCF315 FLT310:FMB315 FVP310:FVX315 GFL310:GFT315 GPH310:GPP315 GZD310:GZL315 HIZ310:HJH315 HSV310:HTD315 ICR310:ICZ315 IMN310:IMV315 IWJ310:IWR315 JGF310:JGN315 JQB310:JQJ315 JZX310:KAF315 KJT310:KKB315 KTP310:KTX315 LDL310:LDT315 LNH310:LNP315 LXD310:LXL315 MGZ310:MHH315 MQV310:MRD315 NAR310:NAZ315 NKN310:NKV315 NUJ310:NUR315 OEF310:OEN315 OOB310:OOJ315 OXX310:OYF315 PHT310:PIB315 PRP310:PRX315 QBL310:QBT315 QLH310:QLP315 QVD310:QVL315 REZ310:RFH315 ROV310:RPD315 RYR310:RYZ315 SIN310:SIV315 SSJ310:SSR315 TCF310:TCN315 TMB310:TMJ315 TVX310:TWF315 UFT310:UGB315 UPP310:UPX315 UZL310:UZT315 VJH310:VJP315 VTD310:VTL315 WCZ310:WDH315 WMV310:WND315 WWR310:WWZ315 KF344:KN348 UB344:UJ348 ADX344:AEF348 ANT344:AOB348 AXP344:AXX348 BHL344:BHT348 BRH344:BRP348 CBD344:CBL348 CKZ344:CLH348 CUV344:CVD348 DER344:DEZ348 DON344:DOV348 DYJ344:DYR348 EIF344:EIN348 ESB344:ESJ348 FBX344:FCF348 FLT344:FMB348 FVP344:FVX348 GFL344:GFT348 GPH344:GPP348 GZD344:GZL348 HIZ344:HJH348 HSV344:HTD348 ICR344:ICZ348 IMN344:IMV348 IWJ344:IWR348 JGF344:JGN348 JQB344:JQJ348 JZX344:KAF348 KJT344:KKB348 KTP344:KTX348 LDL344:LDT348 LNH344:LNP348 LXD344:LXL348 MGZ344:MHH348 MQV344:MRD348 NAR344:NAZ348 NKN344:NKV348 NUJ344:NUR348 OEF344:OEN348 OOB344:OOJ348 OXX344:OYF348 PHT344:PIB348 PRP344:PRX348 QBL344:QBT348 QLH344:QLP348 QVD344:QVL348 REZ344:RFH348 ROV344:RPD348 RYR344:RYZ348 SIN344:SIV348 SSJ344:SSR348 TCF344:TCN348 TMB344:TMJ348 TVX344:TWF348 UFT344:UGB348 UPP344:UPX348 UZL344:UZT348 VJH344:VJP348 VTD344:VTL348 WCZ344:WDH348 WMV344:WND348 WWR344:WWZ348 KF377:KN380 UB377:UJ380 ADX377:AEF380 ANT377:AOB380 AXP377:AXX380 BHL377:BHT380 BRH377:BRP380 CBD377:CBL380 CKZ377:CLH380 CUV377:CVD380 DER377:DEZ380 DON377:DOV380 DYJ377:DYR380 EIF377:EIN380 ESB377:ESJ380 FBX377:FCF380 FLT377:FMB380 FVP377:FVX380 GFL377:GFT380 GPH377:GPP380 GZD377:GZL380 HIZ377:HJH380 HSV377:HTD380 ICR377:ICZ380 IMN377:IMV380 IWJ377:IWR380 JGF377:JGN380 JQB377:JQJ380 JZX377:KAF380 KJT377:KKB380 KTP377:KTX380 LDL377:LDT380 LNH377:LNP380 LXD377:LXL380 MGZ377:MHH380 MQV377:MRD380 NAR377:NAZ380 NKN377:NKV380 NUJ377:NUR380 OEF377:OEN380 OOB377:OOJ380 OXX377:OYF380 PHT377:PIB380 PRP377:PRX380 QBL377:QBT380 QLH377:QLP380 QVD377:QVL380 REZ377:RFH380 ROV377:RPD380 RYR377:RYZ380 SIN377:SIV380 SSJ377:SSR380 TCF377:TCN380 TMB377:TMJ380 TVX377:TWF380 UFT377:UGB380 UPP377:UPX380 UZL377:UZT380 VJH377:VJP380 VTD377:VTL380 WCZ377:WDH380 WMV377:WND380 WWR377:WWZ380 KF409:KN412 UB409:UJ412 ADX409:AEF412 ANT409:AOB412 AXP409:AXX412 BHL409:BHT412 BRH409:BRP412 CBD409:CBL412 CKZ409:CLH412 CUV409:CVD412 DER409:DEZ412 DON409:DOV412 DYJ409:DYR412 EIF409:EIN412 ESB409:ESJ412 FBX409:FCF412 FLT409:FMB412 FVP409:FVX412 GFL409:GFT412 GPH409:GPP412 GZD409:GZL412 HIZ409:HJH412 HSV409:HTD412 ICR409:ICZ412 IMN409:IMV412 IWJ409:IWR412 JGF409:JGN412 JQB409:JQJ412 JZX409:KAF412 KJT409:KKB412 KTP409:KTX412 LDL409:LDT412 LNH409:LNP412 LXD409:LXL412 MGZ409:MHH412 MQV409:MRD412 NAR409:NAZ412 NKN409:NKV412 NUJ409:NUR412 OEF409:OEN412 OOB409:OOJ412 OXX409:OYF412 PHT409:PIB412 PRP409:PRX412 QBL409:QBT412 QLH409:QLP412 QVD409:QVL412 REZ409:RFH412 ROV409:RPD412 RYR409:RYZ412 SIN409:SIV412 SSJ409:SSR412 TCF409:TCN412 TMB409:TMJ412 TVX409:TWF412 UFT409:UGB412 UPP409:UPX412 UZL409:UZT412 VJH409:VJP412 VTD409:VTL412 WCZ409:WDH412 WMV409:WND412 WWR409:WWZ412 KF441:KN444 UB441:UJ444 ADX441:AEF444 ANT441:AOB444 AXP441:AXX444 BHL441:BHT444 BRH441:BRP444 CBD441:CBL444 CKZ441:CLH444 CUV441:CVD444 DER441:DEZ444 DON441:DOV444 DYJ441:DYR444 EIF441:EIN444 ESB441:ESJ444 FBX441:FCF444 FLT441:FMB444 FVP441:FVX444 GFL441:GFT444 GPH441:GPP444 GZD441:GZL444 HIZ441:HJH444 HSV441:HTD444 ICR441:ICZ444 IMN441:IMV444 IWJ441:IWR444 JGF441:JGN444 JQB441:JQJ444 JZX441:KAF444 KJT441:KKB444 KTP441:KTX444 LDL441:LDT444 LNH441:LNP444 LXD441:LXL444 MGZ441:MHH444 MQV441:MRD444 NAR441:NAZ444 NKN441:NKV444 NUJ441:NUR444 OEF441:OEN444 OOB441:OOJ444 OXX441:OYF444 PHT441:PIB444 PRP441:PRX444 QBL441:QBT444 QLH441:QLP444 QVD441:QVL444 REZ441:RFH444 ROV441:RPD444 RYR441:RYZ444 SIN441:SIV444 SSJ441:SSR444 TCF441:TCN444 TMB441:TMJ444 TVX441:TWF444 UFT441:UGB444 UPP441:UPX444 UZL441:UZT444 VJH441:VJP444 VTD441:VTL444 WCZ441:WDH444 WMV441:WND444 WWR441:WWZ444" xr:uid="{C6B8741B-8445-4EAE-A797-FF8F91A637A2}">
      <formula1>"5年度算定,5年度予算案,5年度予算"</formula1>
    </dataValidation>
  </dataValidations>
  <pageMargins left="0.62992125984251968" right="0.59055118110236227" top="0.74803149606299213" bottom="0.74803149606299213" header="0.31496062992125984" footer="0.31496062992125984"/>
  <pageSetup paperSize="9" orientation="portrait" r:id="rId1"/>
  <rowBreaks count="13" manualBreakCount="13">
    <brk id="32" max="16383" man="1"/>
    <brk id="72" max="16383" man="1"/>
    <brk id="110" max="16383" man="1"/>
    <brk id="151" max="16383" man="1"/>
    <brk id="185" max="16383" man="1"/>
    <brk id="217" max="16383" man="1"/>
    <brk id="249" max="16383" man="1"/>
    <brk id="282" max="16383" man="1"/>
    <brk id="316" max="16383" man="1"/>
    <brk id="349" max="16383" man="1"/>
    <brk id="381" max="16383" man="1"/>
    <brk id="413" max="16383" man="1"/>
    <brk id="4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16</vt:i4>
      </vt:variant>
    </vt:vector>
  </HeadingPairs>
  <TitlesOfParts>
    <vt:vector size="18" baseType="lpstr">
      <vt:lpstr>予算事業一覧</vt:lpstr>
      <vt:lpstr>事業概要説明資料</vt:lpstr>
      <vt:lpstr>N_0a4d1d2f4732ca90c29d42df016d4345</vt:lpstr>
      <vt:lpstr>N_2a4fd1a34772ca90c29d42df016d43d6</vt:lpstr>
      <vt:lpstr>N_2b61e12b4772ca90c29d42df016d43e0</vt:lpstr>
      <vt:lpstr>N_5479696f47b2ca90c29d42df016d4327</vt:lpstr>
      <vt:lpstr>N_5df1296b4772ca90c29d42df016d4382</vt:lpstr>
      <vt:lpstr>N_87d3a9af4772ca90c29d42df016d431a</vt:lpstr>
      <vt:lpstr>N_8d262d2747b2ca90c29d42df016d43d9</vt:lpstr>
      <vt:lpstr>N_8fcd216b47f2ca90c29d42df016d4352</vt:lpstr>
      <vt:lpstr>N_99262d2747b2ca90c29d42df016d43f6</vt:lpstr>
      <vt:lpstr>N_9d5c616747f2ca90c29d42df016d4367</vt:lpstr>
      <vt:lpstr>N_a133faa94723c210a65a9dab116d434c</vt:lpstr>
      <vt:lpstr>N_dc2725e747b2ca90c29d42df016d4377</vt:lpstr>
      <vt:lpstr>N_fe306d274772ca90c29d42df016d43a1</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2024-12-02T09:03:28Z</dcterms:created>
  <dcterms:modified xsi:type="dcterms:W3CDTF">2024-12-02T09:20:00Z</dcterms:modified>
</cp:coreProperties>
</file>