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41【計理関係】\10_予算要求関係\令和７年度予算要求関係\10_HP公表\"/>
    </mc:Choice>
  </mc:AlternateContent>
  <xr:revisionPtr revIDLastSave="0" documentId="13_ncr:1_{D2B19C43-3025-4AA5-81E6-4F7CA6D2A7D2}" xr6:coauthVersionLast="47" xr6:coauthVersionMax="47" xr10:uidLastSave="{00000000-0000-0000-0000-000000000000}"/>
  <bookViews>
    <workbookView xWindow="-120" yWindow="-120" windowWidth="20730" windowHeight="11160" xr2:uid="{0574D6D2-5688-402B-B1FF-94DB789771FC}"/>
  </bookViews>
  <sheets>
    <sheet name="予算事業一覧" sheetId="3" r:id="rId1"/>
    <sheet name="事業概要説明資料" sheetId="2" r:id="rId2"/>
  </sheets>
  <definedNames>
    <definedName name="N_0a4d1d2f4732ca90c29d42df016d4345">事業概要説明資料!$H$6</definedName>
    <definedName name="N_2a4fd1a34772ca90c29d42df016d43d6">事業概要説明資料!$H$191</definedName>
    <definedName name="N_2b61e12b4772ca90c29d42df016d43e0">事業概要説明資料!$H$355</definedName>
    <definedName name="N_5479696f47b2ca90c29d42df016d4327">事業概要説明資料!$H$288</definedName>
    <definedName name="N_5df1296b4772ca90c29d42df016d4382">事業概要説明資料!$H$322</definedName>
    <definedName name="N_87d3a9af4772ca90c29d42df016d431a">事業概要説明資料!$H$419</definedName>
    <definedName name="N_8d262d2747b2ca90c29d42df016d43d9">事業概要説明資料!$H$38</definedName>
    <definedName name="N_8fcd216b47f2ca90c29d42df016d4352">事業概要説明資料!$H$157</definedName>
    <definedName name="N_99262d2747b2ca90c29d42df016d43f6">事業概要説明資料!$H$255</definedName>
    <definedName name="N_9d5c616747f2ca90c29d42df016d4367">事業概要説明資料!$H$387</definedName>
    <definedName name="N_a133faa94723c210a65a9dab116d434c">事業概要説明資料!$H$223</definedName>
    <definedName name="N_dc2725e747b2ca90c29d42df016d4377">事業概要説明資料!$H$78</definedName>
    <definedName name="N_fe306d274772ca90c29d42df016d43a1">事業概要説明資料!$H$116</definedName>
    <definedName name="print" localSheetId="0">予算事業一覧!print</definedName>
    <definedName name="_xlnm.Print_Area" localSheetId="1">事業概要説明資料!$A$1:$AY$445</definedName>
    <definedName name="_xlnm.Print_Area" localSheetId="0">予算事業一覧!$A$1:$I$39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3" l="1"/>
  <c r="I38" i="3"/>
  <c r="H38" i="3" s="1"/>
  <c r="F39" i="3"/>
  <c r="G39" i="3" s="1"/>
  <c r="F38" i="3"/>
  <c r="E39" i="3"/>
  <c r="E38" i="3"/>
  <c r="F37" i="3"/>
  <c r="F36" i="3"/>
  <c r="G36" i="3" s="1"/>
  <c r="E37" i="3"/>
  <c r="G37" i="3" s="1"/>
  <c r="E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E11" i="3"/>
  <c r="E10" i="3"/>
  <c r="AJ444" i="2"/>
  <c r="AA444" i="2"/>
  <c r="AJ412" i="2"/>
  <c r="AA412" i="2"/>
  <c r="AJ380" i="2"/>
  <c r="AA380" i="2"/>
  <c r="AJ348" i="2"/>
  <c r="AA348" i="2"/>
  <c r="AJ315" i="2"/>
  <c r="AA315" i="2"/>
  <c r="AJ281" i="2"/>
  <c r="AA281" i="2"/>
  <c r="AJ248" i="2"/>
  <c r="AA248" i="2"/>
  <c r="AJ216" i="2"/>
  <c r="AA216" i="2"/>
  <c r="AJ184" i="2"/>
  <c r="AA184" i="2"/>
  <c r="AJ150" i="2"/>
  <c r="AA150" i="2"/>
  <c r="AJ109" i="2"/>
  <c r="AA109" i="2"/>
  <c r="AJ71" i="2"/>
  <c r="AA71" i="2"/>
  <c r="AA31" i="2"/>
  <c r="G10" i="3" l="1"/>
  <c r="G38" i="3"/>
</calcChain>
</file>

<file path=xl/sharedStrings.xml><?xml version="1.0" encoding="utf-8"?>
<sst xmlns="http://schemas.openxmlformats.org/spreadsheetml/2006/main" count="325" uniqueCount="125">
  <si>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</si>
  <si>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</si>
  <si>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</si>
  <si>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</si>
  <si>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</si>
  <si>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</si>
  <si>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</si>
  <si>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</si>
  <si>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契約管財局　</t>
    <phoneticPr fontId="8"/>
  </si>
  <si>
    <t>契約管財局職員の人件費</t>
  </si>
  <si>
    <t>契約管財局職員の人件費</t>
    <phoneticPr fontId="13"/>
  </si>
  <si>
    <t>6年度</t>
    <phoneticPr fontId="4"/>
  </si>
  <si>
    <t>7年度</t>
    <phoneticPr fontId="4"/>
  </si>
  <si>
    <t>合　　　　計</t>
    <rPh sb="0" eb="1">
      <t>ゴウ</t>
    </rPh>
    <rPh sb="5" eb="6">
      <t>ケイ</t>
    </rPh>
    <phoneticPr fontId="4"/>
  </si>
  <si>
    <t>電子調達システム改修・保守運用等経費</t>
    <phoneticPr fontId="13"/>
  </si>
  <si>
    <t>電子調達システムは、事業者の入札参加資格登録や入札手続きなど、入札に関する一連の事務を電子的に行うものであり、平成16年から運用を開始した。
インターネットを介して契約手続きを行うことで、公正性と競争性の確保はもとより、事業者の入札・契約手続きのための来庁時の移動コスト等の縮減及び本市職員の業務効率化を図ることを目的としている。
この目的を達成するため、今後もシステムの安定稼働の確保や入札契約制度改正に対応したシステム改修を行う必要がある。
別途、令和８年９月の次期システム稼働に向けて再構築業務を実施中であるが、次期システム稼働まで現行システムを安定稼働させる必要がある。</t>
    <phoneticPr fontId="13"/>
  </si>
  <si>
    <t>電子調達システムは、次の４つのサブシステムから構成されており、それぞれのシステムが連携することで入札契約事務の電子化を実現している。
　　・業者登録システム…　インターネット上で入札参加資格の受付、資格審査、承認通知を行う。
　　・電子入札システム…　インターネット上で案件公開、入札、開札、結果通知を行う。
　　・入札情報サービス…　発注予定案件・入札結果情報等をインターネット上で公開する。
　　・契約業者管理システム…　契約事務支援、契約情報の管理、各種統計処理を行う。</t>
    <phoneticPr fontId="4"/>
  </si>
  <si>
    <t>電子調達システム保守運用経費</t>
  </si>
  <si>
    <t>バックオフィスＤＸ推進事業（調達・契約システム）</t>
    <phoneticPr fontId="13"/>
  </si>
  <si>
    <t>現行の電子調達システムは、導入から20年弱が経過し、長期利用に伴う課題が顕在化していること、大阪市DX全体戦略において、内部管理業務の全体最適化をめざす取組であるバックオフィスＤＸの関連業務に位置づけられたことを踏まえ、現行システムについて、職員・事業者双方の業務効率の向上、働き方改革の推進等に資するシステムに刷新する。</t>
    <phoneticPr fontId="13"/>
  </si>
  <si>
    <t>次期システム構成は、SaaSとして構築し、専用端末・専用回線による運用を廃止し、庁内端末を活用することで、利用所属を現行の16所属から全庁に広げるとともに、入札時等で必要になったICカードの利用を見直し、ICカードを用いない署名方式を採用（認証にはGBizIDを活用）する。
また、次期システムの機能は、工事や委託などの公告から入札まで行えた現行保有している機能に加え、公募型比較見積や売払いなど電子化できていない機能の追加と、電子契約機能も包含する形で開発し、入札から契約まで一気通貫で実施可能とする。
さらに、事業者から提案のあった、契約以降の手続きの電子化（検査確認機能や請求機能）も開発する。
あわせて、システム操作に慣れていない利用者でも分かり易いUIと入力項目最適化、SaaSを活用した働く場所に囚われないシステム構成により、調達業務全体の業務効率化を実現する。</t>
    <phoneticPr fontId="4"/>
  </si>
  <si>
    <t>調達・契約システム開発経費</t>
  </si>
  <si>
    <t>一般管理費</t>
    <phoneticPr fontId="13"/>
  </si>
  <si>
    <t>契約管財局の運営にかかる一般事務経費。
大阪産業創造館の維持管理業務経費。</t>
    <phoneticPr fontId="13"/>
  </si>
  <si>
    <t>一般事務、庁舎管理にかかる事務経費及び維持管理業務経費。
大阪産業創造館は、設置から24年が経過し、設備等の老朽化が顕著となってきている。設備等の故障等による来館者への重大な被害を防ぎ、また事業の中断や利用サービスの低下、執務への支障が生じることのないよう、予防保全の観点から計画的な補修工事等を実施する。</t>
    <phoneticPr fontId="4"/>
  </si>
  <si>
    <t>大阪産業創造館の設備整備（電源設備改修）</t>
  </si>
  <si>
    <t>大阪産業創造館共同管理業務等経費</t>
  </si>
  <si>
    <t>一般事務にかかる事務経費</t>
  </si>
  <si>
    <t>契約管財局事務室空調設備改修工事</t>
  </si>
  <si>
    <t>庁内情報パソコン経費</t>
  </si>
  <si>
    <t>大阪産業創造館共同管理業務等経費（法定点検等）</t>
  </si>
  <si>
    <t>通信設備　保守点検・修繕等包括的業務委託</t>
  </si>
  <si>
    <t>大阪産業創造館防火シャッター改修</t>
  </si>
  <si>
    <t>契約事務費</t>
    <phoneticPr fontId="13"/>
  </si>
  <si>
    <t>本市の工事等の請負、各種物品の買入れ、不用品の売払い等についての契約及びこれらに関する本市の入札参加資格審査、入札契約制度改善等にかかる事務経費。</t>
    <phoneticPr fontId="13"/>
  </si>
  <si>
    <t>契約事務にかかる事務経費</t>
    <phoneticPr fontId="4"/>
  </si>
  <si>
    <t>契約事務にかかる事務経費（総務）</t>
  </si>
  <si>
    <t>契約事務にかかる事務経費（制度）</t>
  </si>
  <si>
    <t>契約事務にかかる事務経費（契約課）</t>
  </si>
  <si>
    <t>市有地処分媒介業務委託手数料</t>
    <phoneticPr fontId="13"/>
  </si>
  <si>
    <t>税外収入確保の観点から、不落物件の処理について民間の活力や技術を取り入れ、ノウハウを活用することで、売却収入の確保に取り組む。</t>
    <phoneticPr fontId="13"/>
  </si>
  <si>
    <t>一般競争入札を実施し不落となった物件について、(一社)大阪府宅地建物取引業協会及び(公社)全日本不動産協会大阪府本部に対し、市有地処分に係る媒介業務委託の依頼を行う。各協会に加盟する会員が購入希望者を本市に媒介しようとする時に、当該会員と本市との間で市有地処分の媒介契約を締結する。その後、本市と購入希望者との間で売買契約が成立した時点で当該会員に対して手数料を支払う。</t>
    <phoneticPr fontId="4"/>
  </si>
  <si>
    <t>市有地処分媒介業務委託</t>
  </si>
  <si>
    <t>口座振替実施金融機関へのデータ伝送手数料等経費</t>
  </si>
  <si>
    <t>口座振替実施金融機関へのデータ伝送手数料等経費</t>
    <phoneticPr fontId="13"/>
  </si>
  <si>
    <t>土地賃貸料の徴収にあたり、口座振替を実施することにより確実な徴収を行い、滞納の発生を防ぐことを目的とする。</t>
    <phoneticPr fontId="13"/>
  </si>
  <si>
    <t>契約管財局所管の賃貸地の土地賃貸料徴収を口座振替で実施するためには、各金融機関のデータ伝送サービスを利用しなければならない。それに伴い各金融機関へ支払う手数料等の経費を要するものである。</t>
    <phoneticPr fontId="4"/>
  </si>
  <si>
    <t>公有財産台帳管理システム保守運用等経費</t>
    <phoneticPr fontId="13"/>
  </si>
  <si>
    <t>公有財産台帳管理システム内に公会計に必要な複式情報（取得原価、減価償却関連情報、事業名等）を保有し、財務会計システムに資産に関するデータを連携することにより財務諸表を作成する。
また、公有財産台帳管理システムで保有するデータは本市の資産に関するマスタデータとして位置づけられ、各所属で保有している資産情報と共有化を図ることにより、各所属の資産マネジメントに活用することを目的とする。</t>
    <phoneticPr fontId="13"/>
  </si>
  <si>
    <t>大阪府から公有財産台帳管理システムの無償貸与を受け、本市向けに改修を加えて導入した公有財産台帳管理システムを安定的に利用するため運用保守を行う。</t>
    <phoneticPr fontId="4"/>
  </si>
  <si>
    <t>公有財産台帳管理システム運用保守等経費</t>
  </si>
  <si>
    <t>管財事務費</t>
    <phoneticPr fontId="13"/>
  </si>
  <si>
    <t>市有財産の適正な管理、貸付、処分等にかかる事務経費。</t>
    <phoneticPr fontId="13"/>
  </si>
  <si>
    <t>管財事務にかかる事務経費</t>
    <phoneticPr fontId="4"/>
  </si>
  <si>
    <t>管財事務にかかる事務経費（管財課）</t>
  </si>
  <si>
    <t>管財事務にかかる事務経費（連絡調査課）</t>
  </si>
  <si>
    <t>建物総合損害共済基金分担金</t>
    <phoneticPr fontId="13"/>
  </si>
  <si>
    <t>一般会計で保有する市有建物を対象に、火災等の不測の事態に備えるための損害共済委託事業</t>
    <phoneticPr fontId="13"/>
  </si>
  <si>
    <t>一般会計で保有する市有建物を対象に、火災等の不測の事態に対するてん補として、公益社団法人全国市有物件災害共済会の建物総合損害事業に共済委託を行っている。</t>
    <phoneticPr fontId="4"/>
  </si>
  <si>
    <t>共済基金分担金</t>
  </si>
  <si>
    <t>火災保険料相当額</t>
  </si>
  <si>
    <t>用地取得事務費</t>
    <phoneticPr fontId="13"/>
  </si>
  <si>
    <t>道路、住宅及び公園等の本市（交通局、水道局及び港湾局を除く。）の事業用地取得並びに地上物件の移転及び居住者立退等の補償にかかる事務経費。</t>
    <phoneticPr fontId="13"/>
  </si>
  <si>
    <t>用地取得業務にかかる事務経費</t>
    <phoneticPr fontId="4"/>
  </si>
  <si>
    <t>用地取得事務にかかる事務経費</t>
  </si>
  <si>
    <t>土地取得予算算定に係る不動産鑑定士相談等経費</t>
  </si>
  <si>
    <t>土地取得予算算定に係る不動産鑑定士相談等経費</t>
    <phoneticPr fontId="13"/>
  </si>
  <si>
    <t>　土地取得予算額が高額となる見込の案件について、あらかじめ不動産鑑定士へ土地取得予算見込額の妥当性を相談し、必要に応じて意見書を徴することにより、予算額と実際取得額とが大きく乖離する事態を防ぎ、適切な予算編成に資することを目的とする。</t>
    <phoneticPr fontId="13"/>
  </si>
  <si>
    <t>　令和２年度より定めた土地取得予算算定にかかる取扱いに基づき算定した結果、予算見込額が7千万円を超える案件については、契約管財局に報告を要することとした。報告のあった案件については、契約管財局において不動産鑑定士に当該価額の妥当性を相談し、必要に応じて意見書を徴する。</t>
    <phoneticPr fontId="4"/>
  </si>
  <si>
    <t>用地取得業務のDX</t>
    <phoneticPr fontId="13"/>
  </si>
  <si>
    <t>用地取得における権利者説明時に、デジタル資料を活用してわかりやすく説明するため、庁内ネットワークと連携したタブレット等のモバイルデバイスを導入</t>
    <phoneticPr fontId="13"/>
  </si>
  <si>
    <t>用地取得業務において、権利者との交渉にデジタル資料を活用するためにタブレットを導入し、クラウドサービスを経由して庁内ネットワークとのデータのやり取りを行う。更に、デジタル資料作成のため、庁内端末には音声合成アプリを導入する。</t>
    <phoneticPr fontId="4"/>
  </si>
  <si>
    <t>用地取得業務のDX経費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</si>
  <si>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</si>
  <si>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</si>
  <si>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</si>
  <si>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</si>
  <si>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</si>
  <si>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</si>
  <si>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</si>
  <si>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</si>
  <si>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</si>
  <si>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</si>
  <si>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</si>
  <si>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</si>
  <si>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</si>
  <si>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</si>
  <si>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</si>
  <si>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</si>
  <si>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</si>
  <si>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</si>
  <si>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</si>
  <si>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2-4-1</t>
    <phoneticPr fontId="4"/>
  </si>
  <si>
    <t>契約管財局職員の人件費</t>
    <phoneticPr fontId="1"/>
  </si>
  <si>
    <t>制度課</t>
    <phoneticPr fontId="1"/>
  </si>
  <si>
    <t>出</t>
    <phoneticPr fontId="8"/>
  </si>
  <si>
    <t>税</t>
    <phoneticPr fontId="8"/>
  </si>
  <si>
    <t>職員費計</t>
    <phoneticPr fontId="8"/>
  </si>
  <si>
    <t>2-4-2</t>
    <phoneticPr fontId="4"/>
  </si>
  <si>
    <t>電子調達システム改修・保守運用等経費</t>
    <phoneticPr fontId="1"/>
  </si>
  <si>
    <t>バックオフィスＤＸ推進事業（調達・契約システム）</t>
    <phoneticPr fontId="1"/>
  </si>
  <si>
    <t>一般管理費</t>
    <phoneticPr fontId="1"/>
  </si>
  <si>
    <t>契約事務費</t>
    <phoneticPr fontId="1"/>
  </si>
  <si>
    <t>契約課・制度課</t>
    <phoneticPr fontId="1"/>
  </si>
  <si>
    <t>市有地処分媒介業務委託手数料</t>
    <phoneticPr fontId="1"/>
  </si>
  <si>
    <t>管財課</t>
    <phoneticPr fontId="1"/>
  </si>
  <si>
    <t>口座振替実施金融機関へのデータ伝送手数料等経費</t>
    <phoneticPr fontId="1"/>
  </si>
  <si>
    <t>公有財産台帳管理システム保守運用等経費</t>
    <phoneticPr fontId="1"/>
  </si>
  <si>
    <t>連絡調査課</t>
    <phoneticPr fontId="1"/>
  </si>
  <si>
    <t>管財事務費</t>
    <phoneticPr fontId="1"/>
  </si>
  <si>
    <t>管財課・連絡調査課</t>
    <phoneticPr fontId="1"/>
  </si>
  <si>
    <t>建物総合損害共済基金分担金</t>
    <phoneticPr fontId="1"/>
  </si>
  <si>
    <t>用地取得事務費</t>
    <phoneticPr fontId="1"/>
  </si>
  <si>
    <t>審査課</t>
    <phoneticPr fontId="1"/>
  </si>
  <si>
    <t>土地取得予算算定に係る不動産鑑定士相談等経費</t>
    <phoneticPr fontId="1"/>
  </si>
  <si>
    <t>用地取得業務のDX</t>
    <phoneticPr fontId="1"/>
  </si>
  <si>
    <t>管理費計</t>
    <phoneticPr fontId="8"/>
  </si>
  <si>
    <t>所属計</t>
    <rPh sb="0" eb="2">
      <t>ショゾク</t>
    </rPh>
    <phoneticPr fontId="8"/>
  </si>
  <si>
    <t>区ＣＭ出</t>
    <rPh sb="0" eb="1">
      <t>ク</t>
    </rPh>
    <rPh sb="3" eb="4">
      <t>デ</t>
    </rPh>
    <phoneticPr fontId="4"/>
  </si>
  <si>
    <t>区ＣＭ税</t>
    <rPh sb="0" eb="1">
      <t>ク</t>
    </rPh>
    <rPh sb="3" eb="4">
      <t>ゼイ</t>
    </rPh>
    <phoneticPr fontId="4"/>
  </si>
  <si>
    <t>算定 ②</t>
    <rPh sb="0" eb="2">
      <t>サンテイ</t>
    </rPh>
    <phoneticPr fontId="3"/>
  </si>
  <si>
    <t>算定中</t>
    <rPh sb="0" eb="3">
      <t>サンテイチュウ</t>
    </rPh>
    <phoneticPr fontId="3"/>
  </si>
  <si>
    <t>契約管財局職員の人件費</t>
    <rPh sb="0" eb="5">
      <t>ケイヤクカンザイキョク</t>
    </rPh>
    <phoneticPr fontId="13"/>
  </si>
  <si>
    <t>契約管財局職員の人件費</t>
    <rPh sb="0" eb="5">
      <t>ケイヤクカンザイキョク</t>
    </rPh>
    <phoneticPr fontId="4"/>
  </si>
  <si>
    <t>算定中</t>
    <rPh sb="0" eb="2">
      <t>サンテイ</t>
    </rPh>
    <rPh sb="2" eb="3">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</si>
</sst>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cellXfs>
  <cellStyles count="7">
    <cellStyle name="ハイパーリンク" xfId="6" builtinId="8" customBuiltin="1"/>
    <cellStyle name="標準" xfId="0" builtinId="0"/>
    <cellStyle name="標準 2" xfId="3" xr:uid="{8D425224-E9FB-4501-AEB2-01FF68687DF1}"/>
    <cellStyle name="標準 2 4" xfId="1" xr:uid="{C1B56E5C-752F-412A-B040-952A9A1D1107}"/>
    <cellStyle name="標準 7" xfId="5" xr:uid="{C34CCC63-A54A-4DD9-A2BA-0E42369F7C61}"/>
    <cellStyle name="標準_③予算事業別調書(目次様式)" xfId="4" xr:uid="{8722C064-CB3E-4E90-838C-F8481B9C6069}"/>
    <cellStyle name="標準_④予算事業別調書(本体様式)" xfId="2" xr:uid="{C1ABF0C7-7D6E-49BC-84AE-DEAE6B5E84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4C2D-13CC-4C86-83FF-637F1FB1276B}">
  <sheetPr codeName="Sheet1"/>
  <dimension ref="A1:N39"/>
  <sheetViews>
    <sheetView tabSelected="1" view="pageBreakPreview" topLeftCell="A7" zoomScaleNormal="115" zoomScaleSheetLayoutView="100" workbookViewId="0">
      <selection activeCell="E5" sqref="E5:F5"/>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73</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86</v>
      </c>
      <c r="B3" s="32"/>
      <c r="C3" s="27"/>
      <c r="D3" s="80" t="s">
        <v>8</v>
      </c>
      <c r="E3" s="81"/>
      <c r="F3" s="81"/>
      <c r="G3" s="81"/>
      <c r="H3" s="81"/>
      <c r="I3" s="81"/>
    </row>
    <row r="4" spans="1:10" s="30" customFormat="1" ht="10.5" customHeight="1">
      <c r="A4" s="27"/>
      <c r="B4" s="27"/>
      <c r="C4" s="27"/>
      <c r="D4" s="27"/>
      <c r="E4" s="27"/>
      <c r="F4" s="33"/>
      <c r="G4" s="34"/>
      <c r="H4" s="27"/>
      <c r="I4" s="27"/>
    </row>
    <row r="5" spans="1:10" s="30" customFormat="1" ht="27" customHeight="1" thickBot="1">
      <c r="A5" s="27"/>
      <c r="B5" s="27"/>
      <c r="C5" s="27"/>
      <c r="D5" s="27"/>
      <c r="E5" s="82" t="s">
        <v>74</v>
      </c>
      <c r="F5" s="82"/>
      <c r="G5" s="35"/>
      <c r="H5" s="27"/>
      <c r="I5" s="36" t="s">
        <v>75</v>
      </c>
    </row>
    <row r="6" spans="1:10" s="30" customFormat="1" ht="15" customHeight="1">
      <c r="A6" s="37" t="s">
        <v>76</v>
      </c>
      <c r="B6" s="38" t="s">
        <v>77</v>
      </c>
      <c r="C6" s="83" t="s">
        <v>78</v>
      </c>
      <c r="D6" s="85" t="s">
        <v>79</v>
      </c>
      <c r="E6" s="39" t="s">
        <v>87</v>
      </c>
      <c r="F6" s="40" t="s">
        <v>88</v>
      </c>
      <c r="G6" s="39" t="s">
        <v>80</v>
      </c>
      <c r="H6" s="86" t="s">
        <v>81</v>
      </c>
      <c r="I6" s="87"/>
    </row>
    <row r="7" spans="1:10" s="30" customFormat="1" ht="15" customHeight="1">
      <c r="A7" s="41" t="s">
        <v>82</v>
      </c>
      <c r="B7" s="42" t="s">
        <v>83</v>
      </c>
      <c r="C7" s="84"/>
      <c r="D7" s="84"/>
      <c r="E7" s="43" t="s">
        <v>84</v>
      </c>
      <c r="F7" s="44" t="s">
        <v>120</v>
      </c>
      <c r="G7" s="43" t="s">
        <v>85</v>
      </c>
      <c r="H7" s="73"/>
      <c r="I7" s="88"/>
    </row>
    <row r="8" spans="1:10" s="30" customFormat="1" ht="15" customHeight="1">
      <c r="A8" s="65">
        <v>1</v>
      </c>
      <c r="B8" s="67" t="s">
        <v>92</v>
      </c>
      <c r="C8" s="69" t="s">
        <v>93</v>
      </c>
      <c r="D8" s="71" t="s">
        <v>94</v>
      </c>
      <c r="E8" s="46">
        <v>1107405</v>
      </c>
      <c r="F8" s="47"/>
      <c r="G8" s="46"/>
      <c r="H8" s="63" t="s">
        <v>89</v>
      </c>
      <c r="I8" s="128" t="s">
        <v>121</v>
      </c>
      <c r="J8" s="30" t="s">
        <v>95</v>
      </c>
    </row>
    <row r="9" spans="1:10" s="30" customFormat="1" ht="15" customHeight="1">
      <c r="A9" s="66"/>
      <c r="B9" s="68"/>
      <c r="C9" s="70"/>
      <c r="D9" s="72"/>
      <c r="E9" s="49">
        <v>1107405</v>
      </c>
      <c r="F9" s="50"/>
      <c r="G9" s="49"/>
      <c r="H9" s="73"/>
      <c r="I9" s="129"/>
      <c r="J9" s="30" t="s">
        <v>96</v>
      </c>
    </row>
    <row r="10" spans="1:10" ht="15" customHeight="1">
      <c r="A10" s="74" t="s">
        <v>97</v>
      </c>
      <c r="B10" s="75"/>
      <c r="C10" s="75"/>
      <c r="D10" s="76"/>
      <c r="E10" s="46">
        <f>SUMIF($J$8:$J$9, J8, E8:E9)</f>
        <v>1107405</v>
      </c>
      <c r="F10" s="47">
        <f>SUMIF($J$8:$J$9, J8, F8:F9)</f>
        <v>0</v>
      </c>
      <c r="G10" s="46">
        <f t="shared" ref="G8:G39" si="0">F10-E10</f>
        <v>-1107405</v>
      </c>
      <c r="H10" s="63"/>
      <c r="I10" s="48"/>
    </row>
    <row r="11" spans="1:10" ht="15" customHeight="1">
      <c r="A11" s="77"/>
      <c r="B11" s="78"/>
      <c r="C11" s="78"/>
      <c r="D11" s="79"/>
      <c r="E11" s="49">
        <f>SUMIF($J$8:$J$9, J9, E8:E9)</f>
        <v>1107405</v>
      </c>
      <c r="F11" s="50">
        <f>SUMIF($J$8:$J$9, J9, F8:F9)</f>
        <v>0</v>
      </c>
      <c r="G11" s="49">
        <f t="shared" si="0"/>
        <v>-1107405</v>
      </c>
      <c r="H11" s="73"/>
      <c r="I11" s="51"/>
    </row>
    <row r="12" spans="1:10" s="30" customFormat="1" ht="15" customHeight="1">
      <c r="A12" s="65">
        <v>2</v>
      </c>
      <c r="B12" s="67" t="s">
        <v>98</v>
      </c>
      <c r="C12" s="69" t="s">
        <v>99</v>
      </c>
      <c r="D12" s="71" t="s">
        <v>94</v>
      </c>
      <c r="E12" s="46">
        <v>199830</v>
      </c>
      <c r="F12" s="47">
        <v>215840</v>
      </c>
      <c r="G12" s="46">
        <f t="shared" si="0"/>
        <v>16010</v>
      </c>
      <c r="H12" s="63" t="s">
        <v>89</v>
      </c>
      <c r="I12" s="48"/>
      <c r="J12" s="30" t="s">
        <v>95</v>
      </c>
    </row>
    <row r="13" spans="1:10" s="30" customFormat="1" ht="15" customHeight="1">
      <c r="A13" s="66"/>
      <c r="B13" s="68"/>
      <c r="C13" s="70"/>
      <c r="D13" s="72"/>
      <c r="E13" s="49">
        <v>199830</v>
      </c>
      <c r="F13" s="50">
        <v>215840</v>
      </c>
      <c r="G13" s="49">
        <f t="shared" si="0"/>
        <v>16010</v>
      </c>
      <c r="H13" s="73"/>
      <c r="I13" s="51"/>
      <c r="J13" s="30" t="s">
        <v>96</v>
      </c>
    </row>
    <row r="14" spans="1:10" s="30" customFormat="1" ht="15" customHeight="1">
      <c r="A14" s="65">
        <v>3</v>
      </c>
      <c r="B14" s="67" t="s">
        <v>98</v>
      </c>
      <c r="C14" s="69" t="s">
        <v>100</v>
      </c>
      <c r="D14" s="71" t="s">
        <v>94</v>
      </c>
      <c r="E14" s="46">
        <v>89111</v>
      </c>
      <c r="F14" s="47">
        <v>132000</v>
      </c>
      <c r="G14" s="46">
        <f t="shared" si="0"/>
        <v>42889</v>
      </c>
      <c r="H14" s="63" t="s">
        <v>89</v>
      </c>
      <c r="I14" s="48"/>
      <c r="J14" s="30" t="s">
        <v>95</v>
      </c>
    </row>
    <row r="15" spans="1:10" s="30" customFormat="1" ht="15" customHeight="1">
      <c r="A15" s="66"/>
      <c r="B15" s="68"/>
      <c r="C15" s="70"/>
      <c r="D15" s="72"/>
      <c r="E15" s="49">
        <v>89111</v>
      </c>
      <c r="F15" s="50">
        <v>132000</v>
      </c>
      <c r="G15" s="49">
        <f t="shared" si="0"/>
        <v>42889</v>
      </c>
      <c r="H15" s="73"/>
      <c r="I15" s="51"/>
      <c r="J15" s="30" t="s">
        <v>96</v>
      </c>
    </row>
    <row r="16" spans="1:10" s="30" customFormat="1" ht="15" customHeight="1">
      <c r="A16" s="65">
        <v>4</v>
      </c>
      <c r="B16" s="67" t="s">
        <v>98</v>
      </c>
      <c r="C16" s="69" t="s">
        <v>101</v>
      </c>
      <c r="D16" s="71" t="s">
        <v>94</v>
      </c>
      <c r="E16" s="46">
        <v>58413</v>
      </c>
      <c r="F16" s="47">
        <v>97860</v>
      </c>
      <c r="G16" s="46">
        <f t="shared" si="0"/>
        <v>39447</v>
      </c>
      <c r="H16" s="63" t="s">
        <v>89</v>
      </c>
      <c r="I16" s="48"/>
      <c r="J16" s="30" t="s">
        <v>95</v>
      </c>
    </row>
    <row r="17" spans="1:10" s="30" customFormat="1" ht="15" customHeight="1">
      <c r="A17" s="66"/>
      <c r="B17" s="68"/>
      <c r="C17" s="70"/>
      <c r="D17" s="72"/>
      <c r="E17" s="49">
        <v>58413</v>
      </c>
      <c r="F17" s="50">
        <v>79860</v>
      </c>
      <c r="G17" s="49">
        <f t="shared" si="0"/>
        <v>21447</v>
      </c>
      <c r="H17" s="73"/>
      <c r="I17" s="51"/>
      <c r="J17" s="30" t="s">
        <v>96</v>
      </c>
    </row>
    <row r="18" spans="1:10" s="30" customFormat="1" ht="15" customHeight="1">
      <c r="A18" s="65">
        <v>5</v>
      </c>
      <c r="B18" s="67" t="s">
        <v>98</v>
      </c>
      <c r="C18" s="69" t="s">
        <v>102</v>
      </c>
      <c r="D18" s="71" t="s">
        <v>103</v>
      </c>
      <c r="E18" s="46">
        <v>35093</v>
      </c>
      <c r="F18" s="47">
        <v>38233</v>
      </c>
      <c r="G18" s="46">
        <f t="shared" si="0"/>
        <v>3140</v>
      </c>
      <c r="H18" s="63" t="s">
        <v>89</v>
      </c>
      <c r="I18" s="48"/>
      <c r="J18" s="30" t="s">
        <v>95</v>
      </c>
    </row>
    <row r="19" spans="1:10" s="30" customFormat="1" ht="15" customHeight="1">
      <c r="A19" s="66"/>
      <c r="B19" s="68"/>
      <c r="C19" s="70"/>
      <c r="D19" s="72"/>
      <c r="E19" s="49">
        <v>35093</v>
      </c>
      <c r="F19" s="50">
        <v>38233</v>
      </c>
      <c r="G19" s="49">
        <f t="shared" si="0"/>
        <v>3140</v>
      </c>
      <c r="H19" s="73"/>
      <c r="I19" s="51"/>
      <c r="J19" s="30" t="s">
        <v>96</v>
      </c>
    </row>
    <row r="20" spans="1:10" s="30" customFormat="1" ht="15" customHeight="1">
      <c r="A20" s="65">
        <v>6</v>
      </c>
      <c r="B20" s="67" t="s">
        <v>98</v>
      </c>
      <c r="C20" s="69" t="s">
        <v>104</v>
      </c>
      <c r="D20" s="71" t="s">
        <v>105</v>
      </c>
      <c r="E20" s="46">
        <v>1500</v>
      </c>
      <c r="F20" s="47">
        <v>1500</v>
      </c>
      <c r="G20" s="46">
        <f t="shared" si="0"/>
        <v>0</v>
      </c>
      <c r="H20" s="63" t="s">
        <v>89</v>
      </c>
      <c r="I20" s="48"/>
      <c r="J20" s="30" t="s">
        <v>95</v>
      </c>
    </row>
    <row r="21" spans="1:10" s="30" customFormat="1" ht="15" customHeight="1">
      <c r="A21" s="66"/>
      <c r="B21" s="68"/>
      <c r="C21" s="70"/>
      <c r="D21" s="72"/>
      <c r="E21" s="49">
        <v>1500</v>
      </c>
      <c r="F21" s="50">
        <v>1500</v>
      </c>
      <c r="G21" s="49">
        <f t="shared" si="0"/>
        <v>0</v>
      </c>
      <c r="H21" s="73"/>
      <c r="I21" s="51"/>
      <c r="J21" s="30" t="s">
        <v>96</v>
      </c>
    </row>
    <row r="22" spans="1:10" s="30" customFormat="1" ht="15" customHeight="1">
      <c r="A22" s="65">
        <v>7</v>
      </c>
      <c r="B22" s="67" t="s">
        <v>98</v>
      </c>
      <c r="C22" s="69" t="s">
        <v>106</v>
      </c>
      <c r="D22" s="71" t="s">
        <v>105</v>
      </c>
      <c r="E22" s="46">
        <v>0</v>
      </c>
      <c r="F22" s="47">
        <v>1097</v>
      </c>
      <c r="G22" s="46">
        <f t="shared" si="0"/>
        <v>1097</v>
      </c>
      <c r="H22" s="63" t="s">
        <v>89</v>
      </c>
      <c r="I22" s="48"/>
      <c r="J22" s="30" t="s">
        <v>95</v>
      </c>
    </row>
    <row r="23" spans="1:10" s="30" customFormat="1" ht="15" customHeight="1">
      <c r="A23" s="66"/>
      <c r="B23" s="68"/>
      <c r="C23" s="70"/>
      <c r="D23" s="72"/>
      <c r="E23" s="49">
        <v>0</v>
      </c>
      <c r="F23" s="50">
        <v>1097</v>
      </c>
      <c r="G23" s="49">
        <f t="shared" si="0"/>
        <v>1097</v>
      </c>
      <c r="H23" s="73"/>
      <c r="I23" s="51"/>
      <c r="J23" s="30" t="s">
        <v>96</v>
      </c>
    </row>
    <row r="24" spans="1:10" s="30" customFormat="1" ht="15" customHeight="1">
      <c r="A24" s="65">
        <v>8</v>
      </c>
      <c r="B24" s="67" t="s">
        <v>98</v>
      </c>
      <c r="C24" s="69" t="s">
        <v>107</v>
      </c>
      <c r="D24" s="71" t="s">
        <v>108</v>
      </c>
      <c r="E24" s="46">
        <v>8200</v>
      </c>
      <c r="F24" s="47">
        <v>6639</v>
      </c>
      <c r="G24" s="46">
        <f t="shared" si="0"/>
        <v>-1561</v>
      </c>
      <c r="H24" s="63" t="s">
        <v>89</v>
      </c>
      <c r="I24" s="48"/>
      <c r="J24" s="30" t="s">
        <v>95</v>
      </c>
    </row>
    <row r="25" spans="1:10" s="30" customFormat="1" ht="15" customHeight="1">
      <c r="A25" s="66"/>
      <c r="B25" s="68"/>
      <c r="C25" s="70"/>
      <c r="D25" s="72"/>
      <c r="E25" s="49">
        <v>8200</v>
      </c>
      <c r="F25" s="50">
        <v>6639</v>
      </c>
      <c r="G25" s="49">
        <f t="shared" si="0"/>
        <v>-1561</v>
      </c>
      <c r="H25" s="73"/>
      <c r="I25" s="51"/>
      <c r="J25" s="30" t="s">
        <v>96</v>
      </c>
    </row>
    <row r="26" spans="1:10" s="30" customFormat="1" ht="15" customHeight="1">
      <c r="A26" s="65">
        <v>9</v>
      </c>
      <c r="B26" s="67" t="s">
        <v>98</v>
      </c>
      <c r="C26" s="69" t="s">
        <v>109</v>
      </c>
      <c r="D26" s="71" t="s">
        <v>110</v>
      </c>
      <c r="E26" s="46">
        <v>93878</v>
      </c>
      <c r="F26" s="47">
        <v>97484</v>
      </c>
      <c r="G26" s="46">
        <f t="shared" si="0"/>
        <v>3606</v>
      </c>
      <c r="H26" s="63" t="s">
        <v>89</v>
      </c>
      <c r="I26" s="48"/>
      <c r="J26" s="30" t="s">
        <v>95</v>
      </c>
    </row>
    <row r="27" spans="1:10" s="30" customFormat="1" ht="15" customHeight="1">
      <c r="A27" s="66"/>
      <c r="B27" s="68"/>
      <c r="C27" s="70"/>
      <c r="D27" s="72"/>
      <c r="E27" s="49">
        <v>93878</v>
      </c>
      <c r="F27" s="50">
        <v>97484</v>
      </c>
      <c r="G27" s="49">
        <f t="shared" si="0"/>
        <v>3606</v>
      </c>
      <c r="H27" s="73"/>
      <c r="I27" s="51"/>
      <c r="J27" s="30" t="s">
        <v>96</v>
      </c>
    </row>
    <row r="28" spans="1:10" s="30" customFormat="1" ht="15" customHeight="1">
      <c r="A28" s="65">
        <v>10</v>
      </c>
      <c r="B28" s="67" t="s">
        <v>98</v>
      </c>
      <c r="C28" s="69" t="s">
        <v>111</v>
      </c>
      <c r="D28" s="71" t="s">
        <v>110</v>
      </c>
      <c r="E28" s="46">
        <v>63641</v>
      </c>
      <c r="F28" s="47">
        <v>70355</v>
      </c>
      <c r="G28" s="46">
        <f t="shared" si="0"/>
        <v>6714</v>
      </c>
      <c r="H28" s="63" t="s">
        <v>89</v>
      </c>
      <c r="I28" s="48"/>
      <c r="J28" s="30" t="s">
        <v>95</v>
      </c>
    </row>
    <row r="29" spans="1:10" s="30" customFormat="1" ht="15" customHeight="1">
      <c r="A29" s="66"/>
      <c r="B29" s="68"/>
      <c r="C29" s="70"/>
      <c r="D29" s="72"/>
      <c r="E29" s="49">
        <v>63449</v>
      </c>
      <c r="F29" s="50">
        <v>70157</v>
      </c>
      <c r="G29" s="49">
        <f t="shared" si="0"/>
        <v>6708</v>
      </c>
      <c r="H29" s="73"/>
      <c r="I29" s="51"/>
      <c r="J29" s="30" t="s">
        <v>96</v>
      </c>
    </row>
    <row r="30" spans="1:10" s="30" customFormat="1" ht="15" customHeight="1">
      <c r="A30" s="65">
        <v>11</v>
      </c>
      <c r="B30" s="67" t="s">
        <v>98</v>
      </c>
      <c r="C30" s="69" t="s">
        <v>112</v>
      </c>
      <c r="D30" s="71" t="s">
        <v>113</v>
      </c>
      <c r="E30" s="46">
        <v>24406</v>
      </c>
      <c r="F30" s="47">
        <v>26637</v>
      </c>
      <c r="G30" s="46">
        <f t="shared" si="0"/>
        <v>2231</v>
      </c>
      <c r="H30" s="63" t="s">
        <v>89</v>
      </c>
      <c r="I30" s="48"/>
      <c r="J30" s="30" t="s">
        <v>95</v>
      </c>
    </row>
    <row r="31" spans="1:10" s="30" customFormat="1" ht="15" customHeight="1">
      <c r="A31" s="66"/>
      <c r="B31" s="68"/>
      <c r="C31" s="70"/>
      <c r="D31" s="72"/>
      <c r="E31" s="49">
        <v>24406</v>
      </c>
      <c r="F31" s="50">
        <v>26637</v>
      </c>
      <c r="G31" s="49">
        <f t="shared" si="0"/>
        <v>2231</v>
      </c>
      <c r="H31" s="73"/>
      <c r="I31" s="51"/>
      <c r="J31" s="30" t="s">
        <v>96</v>
      </c>
    </row>
    <row r="32" spans="1:10" s="30" customFormat="1" ht="15" customHeight="1">
      <c r="A32" s="65">
        <v>12</v>
      </c>
      <c r="B32" s="67" t="s">
        <v>98</v>
      </c>
      <c r="C32" s="69" t="s">
        <v>114</v>
      </c>
      <c r="D32" s="71" t="s">
        <v>113</v>
      </c>
      <c r="E32" s="46">
        <v>605</v>
      </c>
      <c r="F32" s="47">
        <v>605</v>
      </c>
      <c r="G32" s="46">
        <f t="shared" si="0"/>
        <v>0</v>
      </c>
      <c r="H32" s="63" t="s">
        <v>89</v>
      </c>
      <c r="I32" s="48"/>
      <c r="J32" s="30" t="s">
        <v>95</v>
      </c>
    </row>
    <row r="33" spans="1:11" s="30" customFormat="1" ht="15" customHeight="1">
      <c r="A33" s="66"/>
      <c r="B33" s="68"/>
      <c r="C33" s="70"/>
      <c r="D33" s="72"/>
      <c r="E33" s="49">
        <v>605</v>
      </c>
      <c r="F33" s="50">
        <v>605</v>
      </c>
      <c r="G33" s="49">
        <f t="shared" si="0"/>
        <v>0</v>
      </c>
      <c r="H33" s="73"/>
      <c r="I33" s="51"/>
      <c r="J33" s="30" t="s">
        <v>96</v>
      </c>
    </row>
    <row r="34" spans="1:11" s="30" customFormat="1" ht="15" customHeight="1">
      <c r="A34" s="65">
        <v>13</v>
      </c>
      <c r="B34" s="67" t="s">
        <v>98</v>
      </c>
      <c r="C34" s="69" t="s">
        <v>115</v>
      </c>
      <c r="D34" s="71" t="s">
        <v>113</v>
      </c>
      <c r="E34" s="46">
        <v>2479</v>
      </c>
      <c r="F34" s="47">
        <v>0</v>
      </c>
      <c r="G34" s="46">
        <f t="shared" si="0"/>
        <v>-2479</v>
      </c>
      <c r="H34" s="63" t="s">
        <v>89</v>
      </c>
      <c r="I34" s="48"/>
      <c r="J34" s="30" t="s">
        <v>95</v>
      </c>
    </row>
    <row r="35" spans="1:11" s="30" customFormat="1" ht="15" customHeight="1">
      <c r="A35" s="66"/>
      <c r="B35" s="68"/>
      <c r="C35" s="70"/>
      <c r="D35" s="72"/>
      <c r="E35" s="49">
        <v>2479</v>
      </c>
      <c r="F35" s="50">
        <v>0</v>
      </c>
      <c r="G35" s="49">
        <f t="shared" si="0"/>
        <v>-2479</v>
      </c>
      <c r="H35" s="73"/>
      <c r="I35" s="51"/>
      <c r="J35" s="30" t="s">
        <v>96</v>
      </c>
    </row>
    <row r="36" spans="1:11" ht="15" customHeight="1">
      <c r="A36" s="74" t="s">
        <v>116</v>
      </c>
      <c r="B36" s="75"/>
      <c r="C36" s="75"/>
      <c r="D36" s="76"/>
      <c r="E36" s="46">
        <f>SUMIF($J$12:$J$35, J12, E12:E35)</f>
        <v>577156</v>
      </c>
      <c r="F36" s="47">
        <f>SUMIF($J$12:$J$35, J12, F12:F35)</f>
        <v>688250</v>
      </c>
      <c r="G36" s="46">
        <f t="shared" si="0"/>
        <v>111094</v>
      </c>
      <c r="H36" s="63"/>
      <c r="I36" s="48"/>
    </row>
    <row r="37" spans="1:11" ht="15" customHeight="1">
      <c r="A37" s="77"/>
      <c r="B37" s="78"/>
      <c r="C37" s="78"/>
      <c r="D37" s="79"/>
      <c r="E37" s="49">
        <f>SUMIF($J$12:$J$35, J13, E12:E35)</f>
        <v>576964</v>
      </c>
      <c r="F37" s="50">
        <f>SUMIF($J$12:$J$35, J13, F12:F35)</f>
        <v>670052</v>
      </c>
      <c r="G37" s="49">
        <f t="shared" si="0"/>
        <v>93088</v>
      </c>
      <c r="H37" s="73"/>
      <c r="I37" s="51"/>
    </row>
    <row r="38" spans="1:11" ht="15" customHeight="1">
      <c r="A38" s="57" t="s">
        <v>117</v>
      </c>
      <c r="B38" s="58"/>
      <c r="C38" s="58"/>
      <c r="D38" s="59"/>
      <c r="E38" s="46">
        <f>SUMIF($J$8:$J$37, J8, E8:E37)</f>
        <v>1684561</v>
      </c>
      <c r="F38" s="47">
        <f>SUMIF($J$8:$J$37, J8, F8:F37)</f>
        <v>688250</v>
      </c>
      <c r="G38" s="52">
        <f t="shared" si="0"/>
        <v>-996311</v>
      </c>
      <c r="H38" s="63" t="str">
        <f>IF(I38 ="","","区ＣＭ")</f>
        <v/>
      </c>
      <c r="I38" s="53" t="str">
        <f>IF(SUMIF($K$8:$K$37, K38, I8:I37)=0,"",SUMIF($K$8:$K$37, K38, I8:I37))</f>
        <v/>
      </c>
      <c r="J38" s="30" t="s">
        <v>90</v>
      </c>
      <c r="K38" s="30" t="s">
        <v>118</v>
      </c>
    </row>
    <row r="39" spans="1:11" ht="15" customHeight="1" thickBot="1">
      <c r="A39" s="60"/>
      <c r="B39" s="61"/>
      <c r="C39" s="61"/>
      <c r="D39" s="62"/>
      <c r="E39" s="54">
        <f>SUMIF($J$8:$J$37, J9, E8:E37)</f>
        <v>1684369</v>
      </c>
      <c r="F39" s="55">
        <f>SUMIF($J$8:$J$37, J9, F8:F37)</f>
        <v>670052</v>
      </c>
      <c r="G39" s="54">
        <f t="shared" si="0"/>
        <v>-1014317</v>
      </c>
      <c r="H39" s="64"/>
      <c r="I39" s="56" t="str">
        <f>IF(SUMIF($K$8:$K$37, K39, I8:I37)=0,"",SUMIF($K$8:$K$37, K39, I8:I37))</f>
        <v/>
      </c>
      <c r="J39" s="30" t="s">
        <v>91</v>
      </c>
      <c r="K39" s="30" t="s">
        <v>119</v>
      </c>
    </row>
  </sheetData>
  <mergeCells count="77">
    <mergeCell ref="I8:I9"/>
    <mergeCell ref="A8:A9"/>
    <mergeCell ref="B8:B9"/>
    <mergeCell ref="C8:C9"/>
    <mergeCell ref="D8:D9"/>
    <mergeCell ref="H8:H9"/>
    <mergeCell ref="D3:I3"/>
    <mergeCell ref="E5:F5"/>
    <mergeCell ref="C6:C7"/>
    <mergeCell ref="D6:D7"/>
    <mergeCell ref="H6:I7"/>
    <mergeCell ref="A10:D11"/>
    <mergeCell ref="H10:H11"/>
    <mergeCell ref="A12:A13"/>
    <mergeCell ref="B12:B13"/>
    <mergeCell ref="C12:C13"/>
    <mergeCell ref="D12:D13"/>
    <mergeCell ref="H12:H13"/>
    <mergeCell ref="A16:A17"/>
    <mergeCell ref="B16:B17"/>
    <mergeCell ref="C16:C17"/>
    <mergeCell ref="D16:D17"/>
    <mergeCell ref="H16:H17"/>
    <mergeCell ref="A14:A15"/>
    <mergeCell ref="B14:B15"/>
    <mergeCell ref="C14:C15"/>
    <mergeCell ref="D14:D15"/>
    <mergeCell ref="H14:H15"/>
    <mergeCell ref="A20:A21"/>
    <mergeCell ref="B20:B21"/>
    <mergeCell ref="C20:C21"/>
    <mergeCell ref="D20:D21"/>
    <mergeCell ref="H20:H21"/>
    <mergeCell ref="A18:A19"/>
    <mergeCell ref="B18:B19"/>
    <mergeCell ref="C18:C19"/>
    <mergeCell ref="D18:D19"/>
    <mergeCell ref="H18:H19"/>
    <mergeCell ref="A24:A25"/>
    <mergeCell ref="B24:B25"/>
    <mergeCell ref="C24:C25"/>
    <mergeCell ref="D24:D25"/>
    <mergeCell ref="H24:H25"/>
    <mergeCell ref="A22:A23"/>
    <mergeCell ref="B22:B23"/>
    <mergeCell ref="C22:C23"/>
    <mergeCell ref="D22:D23"/>
    <mergeCell ref="H22:H23"/>
    <mergeCell ref="A28:A29"/>
    <mergeCell ref="B28:B29"/>
    <mergeCell ref="C28:C29"/>
    <mergeCell ref="D28:D29"/>
    <mergeCell ref="H28:H29"/>
    <mergeCell ref="A26:A27"/>
    <mergeCell ref="B26:B27"/>
    <mergeCell ref="C26:C27"/>
    <mergeCell ref="D26:D27"/>
    <mergeCell ref="H26:H27"/>
    <mergeCell ref="A32:A33"/>
    <mergeCell ref="B32:B33"/>
    <mergeCell ref="C32:C33"/>
    <mergeCell ref="D32:D33"/>
    <mergeCell ref="H32:H33"/>
    <mergeCell ref="A30:A31"/>
    <mergeCell ref="B30:B31"/>
    <mergeCell ref="C30:C31"/>
    <mergeCell ref="D30:D31"/>
    <mergeCell ref="H30:H31"/>
    <mergeCell ref="A38:D39"/>
    <mergeCell ref="H38:H39"/>
    <mergeCell ref="A34:A35"/>
    <mergeCell ref="B34:B35"/>
    <mergeCell ref="C34:C35"/>
    <mergeCell ref="D34:D35"/>
    <mergeCell ref="H34:H35"/>
    <mergeCell ref="A36:D37"/>
    <mergeCell ref="H36:H37"/>
  </mergeCells>
  <phoneticPr fontId="3"/>
  <dataValidations count="1">
    <dataValidation type="list" allowBlank="1" showInputMessage="1" showErrorMessage="1" sqref="H8:H9 H12:H35" xr:uid="{FE76E49F-3C27-4A11-9C9E-779AB94E7848}">
      <formula1>"　　,区ＣＭ"</formula1>
    </dataValidation>
  </dataValidations>
  <hyperlinks>
    <hyperlink ref="C8" location="'事業概要説明資料'!N_0a4d1d2f4732ca90c29d42df016d4345" display="'事業概要説明資料'!N_0a4d1d2f4732ca90c29d42df016d4345" xr:uid="{9933004D-92E2-4F37-8242-7E9A7B6BCC50}"/>
    <hyperlink ref="C12" location="'事業概要説明資料'!N_8d262d2747b2ca90c29d42df016d43d9" display="'事業概要説明資料'!N_8d262d2747b2ca90c29d42df016d43d9" xr:uid="{86878CAE-963C-43EB-90CC-12984BC5CB7A}"/>
    <hyperlink ref="C14" location="'事業概要説明資料'!N_dc2725e747b2ca90c29d42df016d4377" display="'事業概要説明資料'!N_dc2725e747b2ca90c29d42df016d4377" xr:uid="{54AEC07A-E38D-4CF5-B16C-68E69BF2D2D0}"/>
    <hyperlink ref="C16" location="'事業概要説明資料'!N_fe306d274772ca90c29d42df016d43a1" display="'事業概要説明資料'!N_fe306d274772ca90c29d42df016d43a1" xr:uid="{CBB2ADA7-230C-4DBA-B9C9-F27ED38377F4}"/>
    <hyperlink ref="C18" location="'事業概要説明資料'!N_8fcd216b47f2ca90c29d42df016d4352" display="'事業概要説明資料'!N_8fcd216b47f2ca90c29d42df016d4352" xr:uid="{B0D6ADCA-BB0A-428E-AC2E-EB88B53B595A}"/>
    <hyperlink ref="C20" location="'事業概要説明資料'!N_2a4fd1a34772ca90c29d42df016d43d6" display="'事業概要説明資料'!N_2a4fd1a34772ca90c29d42df016d43d6" xr:uid="{3165C39F-9E11-4DD7-A4F9-000FE7F7F6F6}"/>
    <hyperlink ref="C22" location="'事業概要説明資料'!N_a133faa94723c210a65a9dab116d434c" display="'事業概要説明資料'!N_a133faa94723c210a65a9dab116d434c" xr:uid="{2CD5BD33-2058-49D0-A5C3-0A2865B141F7}"/>
    <hyperlink ref="C24" location="'事業概要説明資料'!N_99262d2747b2ca90c29d42df016d43f6" display="'事業概要説明資料'!N_99262d2747b2ca90c29d42df016d43f6" xr:uid="{F52AE003-48B9-4F10-895F-4BD1B39C9842}"/>
    <hyperlink ref="C26" location="'事業概要説明資料'!N_5479696f47b2ca90c29d42df016d4327" display="'事業概要説明資料'!N_5479696f47b2ca90c29d42df016d4327" xr:uid="{51991B0F-0F8B-478D-9D2D-B6A19A458279}"/>
    <hyperlink ref="C28" location="'事業概要説明資料'!N_5df1296b4772ca90c29d42df016d4382" display="'事業概要説明資料'!N_5df1296b4772ca90c29d42df016d4382" xr:uid="{74460A9B-E046-4AE3-B499-FFAAB6822FC7}"/>
    <hyperlink ref="C30" location="'事業概要説明資料'!N_2b61e12b4772ca90c29d42df016d43e0" display="'事業概要説明資料'!N_2b61e12b4772ca90c29d42df016d43e0" xr:uid="{24F11FC9-2885-492E-952A-5903C13478A4}"/>
    <hyperlink ref="C32" location="'事業概要説明資料'!N_9d5c616747f2ca90c29d42df016d4367" display="'事業概要説明資料'!N_9d5c616747f2ca90c29d42df016d4367" xr:uid="{5697C4D0-02D5-43BB-A86E-16BF27FA1C75}"/>
    <hyperlink ref="C34" location="'事業概要説明資料'!N_87d3a9af4772ca90c29d42df016d431a" display="'事業概要説明資料'!N_87d3a9af4772ca90c29d42df016d431a" xr:uid="{7B41FBAF-AE1F-43F4-A1F8-4350F893221C}"/>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AA81-395B-4CC5-9A08-96399DBE1141}">
  <sheetPr codeName="Sheet4"/>
  <dimension ref="A1:IQ444"/>
  <sheetViews>
    <sheetView showGridLines="0" view="pageBreakPreview" topLeftCell="A22" zoomScaleNormal="100" zoomScaleSheetLayoutView="100" workbookViewId="0">
      <selection activeCell="AS30" sqref="AS30:AX30"/>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07" t="s">
        <v>8</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09" t="s">
        <v>1</v>
      </c>
      <c r="C6" s="110"/>
      <c r="D6" s="110"/>
      <c r="E6" s="110"/>
      <c r="F6" s="110"/>
      <c r="G6" s="110"/>
      <c r="H6" s="111" t="s">
        <v>10</v>
      </c>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4" t="s">
        <v>122</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113" ht="12" customHeight="1">
      <c r="A11" s="8"/>
      <c r="B11" s="11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6"/>
      <c r="BC11" s="16"/>
    </row>
    <row r="12" spans="1:113" ht="12" customHeight="1">
      <c r="A12" s="8"/>
      <c r="B12" s="1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6"/>
    </row>
    <row r="13" spans="1:113" ht="12" customHeight="1">
      <c r="A13" s="8"/>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6"/>
    </row>
    <row r="14" spans="1:113" ht="12" customHeight="1">
      <c r="A14" s="8"/>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6"/>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4" t="s">
        <v>123</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6"/>
    </row>
    <row r="20" spans="1:251" ht="12" customHeight="1">
      <c r="A20" s="8"/>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6"/>
      <c r="BC20" s="16"/>
    </row>
    <row r="21" spans="1:251" ht="12" customHeight="1">
      <c r="A21" s="8"/>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6"/>
    </row>
    <row r="22" spans="1:251" ht="12" customHeight="1">
      <c r="A22" s="8"/>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6"/>
    </row>
    <row r="23" spans="1:251" ht="12" customHeight="1">
      <c r="A23" s="8"/>
      <c r="B23" s="114"/>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6"/>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7" t="s">
        <v>6</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9"/>
      <c r="AA28" s="123" t="s">
        <v>11</v>
      </c>
      <c r="AB28" s="118"/>
      <c r="AC28" s="118"/>
      <c r="AD28" s="118"/>
      <c r="AE28" s="118"/>
      <c r="AF28" s="118"/>
      <c r="AG28" s="118"/>
      <c r="AH28" s="118"/>
      <c r="AI28" s="119"/>
      <c r="AJ28" s="123" t="s">
        <v>12</v>
      </c>
      <c r="AK28" s="118"/>
      <c r="AL28" s="118"/>
      <c r="AM28" s="118"/>
      <c r="AN28" s="118"/>
      <c r="AO28" s="118"/>
      <c r="AP28" s="118"/>
      <c r="AQ28" s="118"/>
      <c r="AR28" s="119"/>
      <c r="AS28" s="123" t="s">
        <v>7</v>
      </c>
      <c r="AT28" s="118"/>
      <c r="AU28" s="118"/>
      <c r="AV28" s="118"/>
      <c r="AW28" s="118"/>
      <c r="AX28" s="125"/>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2"/>
      <c r="AA29" s="124"/>
      <c r="AB29" s="121"/>
      <c r="AC29" s="121"/>
      <c r="AD29" s="121"/>
      <c r="AE29" s="121"/>
      <c r="AF29" s="121"/>
      <c r="AG29" s="121"/>
      <c r="AH29" s="121"/>
      <c r="AI29" s="122"/>
      <c r="AJ29" s="124"/>
      <c r="AK29" s="121"/>
      <c r="AL29" s="121"/>
      <c r="AM29" s="121"/>
      <c r="AN29" s="121"/>
      <c r="AO29" s="121"/>
      <c r="AP29" s="121"/>
      <c r="AQ29" s="121"/>
      <c r="AR29" s="122"/>
      <c r="AS29" s="124"/>
      <c r="AT29" s="121"/>
      <c r="AU29" s="121"/>
      <c r="AV29" s="121"/>
      <c r="AW29" s="121"/>
      <c r="AX29" s="126"/>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89" t="s">
        <v>9</v>
      </c>
      <c r="D30" s="90"/>
      <c r="E30" s="90"/>
      <c r="F30" s="90"/>
      <c r="G30" s="90"/>
      <c r="H30" s="90"/>
      <c r="I30" s="90"/>
      <c r="J30" s="90"/>
      <c r="K30" s="90"/>
      <c r="L30" s="90"/>
      <c r="M30" s="90"/>
      <c r="N30" s="90"/>
      <c r="O30" s="90"/>
      <c r="P30" s="90"/>
      <c r="Q30" s="90"/>
      <c r="R30" s="90"/>
      <c r="S30" s="90"/>
      <c r="T30" s="90"/>
      <c r="U30" s="90"/>
      <c r="V30" s="90"/>
      <c r="W30" s="90"/>
      <c r="X30" s="90"/>
      <c r="Y30" s="90"/>
      <c r="Z30" s="91"/>
      <c r="AA30" s="92">
        <v>1107405</v>
      </c>
      <c r="AB30" s="93"/>
      <c r="AC30" s="93"/>
      <c r="AD30" s="93"/>
      <c r="AE30" s="93"/>
      <c r="AF30" s="93"/>
      <c r="AG30" s="93"/>
      <c r="AH30" s="93"/>
      <c r="AI30" s="94"/>
      <c r="AJ30" s="92"/>
      <c r="AK30" s="93"/>
      <c r="AL30" s="93"/>
      <c r="AM30" s="93"/>
      <c r="AN30" s="93"/>
      <c r="AO30" s="93"/>
      <c r="AP30" s="93"/>
      <c r="AQ30" s="93"/>
      <c r="AR30" s="94"/>
      <c r="AS30" s="95" t="s">
        <v>124</v>
      </c>
      <c r="AT30" s="96"/>
      <c r="AU30" s="96"/>
      <c r="AV30" s="96"/>
      <c r="AW30" s="96"/>
      <c r="AX30" s="97"/>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98" t="s">
        <v>13</v>
      </c>
      <c r="C31" s="99"/>
      <c r="D31" s="99"/>
      <c r="E31" s="99"/>
      <c r="F31" s="99"/>
      <c r="G31" s="99"/>
      <c r="H31" s="99"/>
      <c r="I31" s="99"/>
      <c r="J31" s="99"/>
      <c r="K31" s="99"/>
      <c r="L31" s="99"/>
      <c r="M31" s="99"/>
      <c r="N31" s="99"/>
      <c r="O31" s="99"/>
      <c r="P31" s="99"/>
      <c r="Q31" s="99"/>
      <c r="R31" s="99"/>
      <c r="S31" s="99"/>
      <c r="T31" s="99"/>
      <c r="U31" s="99"/>
      <c r="V31" s="99"/>
      <c r="W31" s="99"/>
      <c r="X31" s="99"/>
      <c r="Y31" s="99"/>
      <c r="Z31" s="100"/>
      <c r="AA31" s="101">
        <f>SUM($AA$30:$AA$30)</f>
        <v>1107405</v>
      </c>
      <c r="AB31" s="102"/>
      <c r="AC31" s="102"/>
      <c r="AD31" s="102"/>
      <c r="AE31" s="102"/>
      <c r="AF31" s="102"/>
      <c r="AG31" s="102"/>
      <c r="AH31" s="102"/>
      <c r="AI31" s="103"/>
      <c r="AJ31" s="101"/>
      <c r="AK31" s="102"/>
      <c r="AL31" s="102"/>
      <c r="AM31" s="102"/>
      <c r="AN31" s="102"/>
      <c r="AO31" s="102"/>
      <c r="AP31" s="102"/>
      <c r="AQ31" s="102"/>
      <c r="AR31" s="103"/>
      <c r="AS31" s="104"/>
      <c r="AT31" s="105"/>
      <c r="AU31" s="105"/>
      <c r="AV31" s="105"/>
      <c r="AW31" s="105"/>
      <c r="AX31" s="106"/>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07" t="s">
        <v>8</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09" t="s">
        <v>1</v>
      </c>
      <c r="C38" s="110"/>
      <c r="D38" s="110"/>
      <c r="E38" s="110"/>
      <c r="F38" s="110"/>
      <c r="G38" s="110"/>
      <c r="H38" s="111" t="s">
        <v>14</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3"/>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4" t="s">
        <v>15</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6"/>
    </row>
    <row r="43" spans="1:113" ht="12" customHeight="1">
      <c r="A43" s="8"/>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6"/>
    </row>
    <row r="44" spans="1:113" ht="12" customHeight="1">
      <c r="A44" s="8"/>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6"/>
    </row>
    <row r="45" spans="1:113" ht="12" customHeight="1">
      <c r="A45" s="8"/>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6"/>
    </row>
    <row r="46" spans="1:113" ht="12" customHeight="1">
      <c r="A46" s="8"/>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row>
    <row r="47" spans="1:113" ht="12" customHeight="1">
      <c r="A47" s="8"/>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6"/>
      <c r="BC47" s="16"/>
    </row>
    <row r="48" spans="1:113" ht="12" customHeight="1">
      <c r="A48" s="8"/>
      <c r="B48" s="114"/>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113" ht="12" customHeight="1">
      <c r="A49" s="8"/>
      <c r="B49" s="114"/>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6"/>
    </row>
    <row r="50" spans="1:113" ht="12" customHeight="1">
      <c r="A50" s="8"/>
      <c r="B50" s="11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6"/>
    </row>
    <row r="51" spans="1:113" ht="15" thickBot="1">
      <c r="A51" s="17"/>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20"/>
    </row>
    <row r="52" spans="1:113">
      <c r="B52" s="21"/>
    </row>
    <row r="53" spans="1:113" ht="15" thickBot="1">
      <c r="A53" s="11"/>
      <c r="B53" s="10" t="s">
        <v>3</v>
      </c>
      <c r="C53" s="8"/>
      <c r="D53" s="8"/>
      <c r="E53" s="8"/>
      <c r="F53" s="8"/>
      <c r="G53" s="8"/>
      <c r="H53" s="8"/>
      <c r="I53" s="8"/>
      <c r="J53" s="8"/>
      <c r="K53" s="8"/>
      <c r="L53" s="9"/>
      <c r="M53" s="9"/>
      <c r="N53" s="9"/>
      <c r="O53" s="9"/>
      <c r="P53" s="8"/>
      <c r="Q53" s="8"/>
      <c r="R53" s="8"/>
      <c r="S53" s="8"/>
      <c r="T53" s="8"/>
      <c r="U53" s="8"/>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DI53" s="6"/>
    </row>
    <row r="54" spans="1:113" ht="14.25">
      <c r="A54" s="8"/>
      <c r="B54" s="12"/>
      <c r="C54" s="7"/>
      <c r="D54" s="7"/>
      <c r="E54" s="7"/>
      <c r="F54" s="7"/>
      <c r="G54" s="7"/>
      <c r="H54" s="7"/>
      <c r="I54" s="7"/>
      <c r="J54" s="7"/>
      <c r="K54" s="7"/>
      <c r="L54" s="13"/>
      <c r="M54" s="13"/>
      <c r="N54" s="13"/>
      <c r="O54" s="13"/>
      <c r="P54" s="7"/>
      <c r="Q54" s="7"/>
      <c r="R54" s="7"/>
      <c r="S54" s="7"/>
      <c r="T54" s="7"/>
      <c r="U54" s="7"/>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5"/>
    </row>
    <row r="55" spans="1:113" ht="12" customHeight="1">
      <c r="A55" s="8"/>
      <c r="B55" s="114" t="s">
        <v>16</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6"/>
    </row>
    <row r="56" spans="1:113" ht="12" customHeight="1">
      <c r="A56" s="8"/>
      <c r="B56" s="114"/>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6"/>
    </row>
    <row r="57" spans="1:113" ht="12" customHeight="1">
      <c r="A57" s="8"/>
      <c r="B57" s="114"/>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row>
    <row r="58" spans="1:113" ht="12" customHeight="1">
      <c r="A58" s="8"/>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6"/>
    </row>
    <row r="59" spans="1:113" ht="12" customHeight="1">
      <c r="A59" s="8"/>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row>
    <row r="60" spans="1:113" ht="12" customHeight="1">
      <c r="A60" s="8"/>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6"/>
      <c r="BC60" s="16"/>
    </row>
    <row r="61" spans="1:113" ht="12" customHeight="1">
      <c r="A61" s="8"/>
      <c r="B61" s="11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6"/>
    </row>
    <row r="62" spans="1:113" ht="12" customHeight="1">
      <c r="A62" s="8"/>
      <c r="B62" s="11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6"/>
    </row>
    <row r="63" spans="1:113" ht="12" customHeight="1">
      <c r="A63" s="8"/>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6"/>
    </row>
    <row r="64" spans="1:113" ht="15" thickBot="1">
      <c r="A64" s="17"/>
      <c r="B64" s="18"/>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20"/>
    </row>
    <row r="65" spans="1:251">
      <c r="B65" s="21"/>
    </row>
    <row r="66" spans="1:251" ht="14.25">
      <c r="B66" s="10" t="s">
        <v>4</v>
      </c>
      <c r="C66" s="8"/>
      <c r="D66" s="8"/>
      <c r="E66" s="8"/>
      <c r="F66" s="8"/>
      <c r="G66" s="8"/>
      <c r="H66" s="8"/>
      <c r="I66" s="8"/>
      <c r="J66" s="8"/>
      <c r="K66" s="8"/>
      <c r="L66" s="9"/>
      <c r="M66" s="9"/>
      <c r="N66" s="9"/>
      <c r="O66" s="9"/>
      <c r="P66" s="8"/>
      <c r="Q66" s="8"/>
      <c r="R66" s="8"/>
      <c r="S66" s="8"/>
      <c r="T66" s="8"/>
      <c r="U66" s="8"/>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251" ht="15" thickBot="1">
      <c r="B67" s="8"/>
      <c r="C67" s="8"/>
      <c r="D67" s="8"/>
      <c r="E67" s="8"/>
      <c r="F67" s="8"/>
      <c r="G67" s="8"/>
      <c r="H67" s="8"/>
      <c r="I67" s="8"/>
      <c r="J67" s="8"/>
      <c r="K67" s="8"/>
      <c r="L67" s="9"/>
      <c r="M67" s="9"/>
      <c r="N67" s="9"/>
      <c r="O67" s="9"/>
      <c r="P67" s="8"/>
      <c r="Q67" s="8"/>
      <c r="R67" s="8"/>
      <c r="S67" s="8"/>
      <c r="T67" s="8"/>
      <c r="U67" s="8"/>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22" t="s">
        <v>5</v>
      </c>
    </row>
    <row r="68" spans="1:251" s="16" customFormat="1" ht="13.5" customHeight="1">
      <c r="A68" s="8"/>
      <c r="B68" s="117" t="s">
        <v>6</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9"/>
      <c r="AA68" s="123" t="s">
        <v>11</v>
      </c>
      <c r="AB68" s="118"/>
      <c r="AC68" s="118"/>
      <c r="AD68" s="118"/>
      <c r="AE68" s="118"/>
      <c r="AF68" s="118"/>
      <c r="AG68" s="118"/>
      <c r="AH68" s="118"/>
      <c r="AI68" s="119"/>
      <c r="AJ68" s="123" t="s">
        <v>12</v>
      </c>
      <c r="AK68" s="118"/>
      <c r="AL68" s="118"/>
      <c r="AM68" s="118"/>
      <c r="AN68" s="118"/>
      <c r="AO68" s="118"/>
      <c r="AP68" s="118"/>
      <c r="AQ68" s="118"/>
      <c r="AR68" s="119"/>
      <c r="AS68" s="123" t="s">
        <v>7</v>
      </c>
      <c r="AT68" s="118"/>
      <c r="AU68" s="118"/>
      <c r="AV68" s="118"/>
      <c r="AW68" s="118"/>
      <c r="AX68" s="125"/>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3.5">
      <c r="A69" s="8"/>
      <c r="B69" s="120"/>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2"/>
      <c r="AA69" s="124"/>
      <c r="AB69" s="121"/>
      <c r="AC69" s="121"/>
      <c r="AD69" s="121"/>
      <c r="AE69" s="121"/>
      <c r="AF69" s="121"/>
      <c r="AG69" s="121"/>
      <c r="AH69" s="121"/>
      <c r="AI69" s="122"/>
      <c r="AJ69" s="124"/>
      <c r="AK69" s="121"/>
      <c r="AL69" s="121"/>
      <c r="AM69" s="121"/>
      <c r="AN69" s="121"/>
      <c r="AO69" s="121"/>
      <c r="AP69" s="121"/>
      <c r="AQ69" s="121"/>
      <c r="AR69" s="122"/>
      <c r="AS69" s="124"/>
      <c r="AT69" s="121"/>
      <c r="AU69" s="121"/>
      <c r="AV69" s="121"/>
      <c r="AW69" s="121"/>
      <c r="AX69" s="126"/>
      <c r="AY69" s="2"/>
      <c r="AZ69" s="2"/>
      <c r="BA69" s="2"/>
      <c r="BB69" s="23"/>
      <c r="BC69" s="24"/>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89" t="s">
        <v>17</v>
      </c>
      <c r="D70" s="90"/>
      <c r="E70" s="90"/>
      <c r="F70" s="90"/>
      <c r="G70" s="90"/>
      <c r="H70" s="90"/>
      <c r="I70" s="90"/>
      <c r="J70" s="90"/>
      <c r="K70" s="90"/>
      <c r="L70" s="90"/>
      <c r="M70" s="90"/>
      <c r="N70" s="90"/>
      <c r="O70" s="90"/>
      <c r="P70" s="90"/>
      <c r="Q70" s="90"/>
      <c r="R70" s="90"/>
      <c r="S70" s="90"/>
      <c r="T70" s="90"/>
      <c r="U70" s="90"/>
      <c r="V70" s="90"/>
      <c r="W70" s="90"/>
      <c r="X70" s="90"/>
      <c r="Y70" s="90"/>
      <c r="Z70" s="91"/>
      <c r="AA70" s="92">
        <v>199830</v>
      </c>
      <c r="AB70" s="93"/>
      <c r="AC70" s="93"/>
      <c r="AD70" s="93"/>
      <c r="AE70" s="93"/>
      <c r="AF70" s="93"/>
      <c r="AG70" s="93"/>
      <c r="AH70" s="93"/>
      <c r="AI70" s="94"/>
      <c r="AJ70" s="92">
        <v>215840</v>
      </c>
      <c r="AK70" s="93"/>
      <c r="AL70" s="93"/>
      <c r="AM70" s="93"/>
      <c r="AN70" s="93"/>
      <c r="AO70" s="93"/>
      <c r="AP70" s="93"/>
      <c r="AQ70" s="93"/>
      <c r="AR70" s="94"/>
      <c r="AS70" s="95"/>
      <c r="AT70" s="96"/>
      <c r="AU70" s="96"/>
      <c r="AV70" s="96"/>
      <c r="AW70" s="96"/>
      <c r="AX70" s="97"/>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thickBot="1">
      <c r="A71" s="17"/>
      <c r="B71" s="98" t="s">
        <v>13</v>
      </c>
      <c r="C71" s="99"/>
      <c r="D71" s="99"/>
      <c r="E71" s="99"/>
      <c r="F71" s="99"/>
      <c r="G71" s="99"/>
      <c r="H71" s="99"/>
      <c r="I71" s="99"/>
      <c r="J71" s="99"/>
      <c r="K71" s="99"/>
      <c r="L71" s="99"/>
      <c r="M71" s="99"/>
      <c r="N71" s="99"/>
      <c r="O71" s="99"/>
      <c r="P71" s="99"/>
      <c r="Q71" s="99"/>
      <c r="R71" s="99"/>
      <c r="S71" s="99"/>
      <c r="T71" s="99"/>
      <c r="U71" s="99"/>
      <c r="V71" s="99"/>
      <c r="W71" s="99"/>
      <c r="X71" s="99"/>
      <c r="Y71" s="99"/>
      <c r="Z71" s="100"/>
      <c r="AA71" s="101">
        <f>SUM($AA$70:$AA$70)</f>
        <v>199830</v>
      </c>
      <c r="AB71" s="102"/>
      <c r="AC71" s="102"/>
      <c r="AD71" s="102"/>
      <c r="AE71" s="102"/>
      <c r="AF71" s="102"/>
      <c r="AG71" s="102"/>
      <c r="AH71" s="102"/>
      <c r="AI71" s="103"/>
      <c r="AJ71" s="101">
        <f>SUM($AJ$70:$AJ$70)</f>
        <v>215840</v>
      </c>
      <c r="AK71" s="102"/>
      <c r="AL71" s="102"/>
      <c r="AM71" s="102"/>
      <c r="AN71" s="102"/>
      <c r="AO71" s="102"/>
      <c r="AP71" s="102"/>
      <c r="AQ71" s="102"/>
      <c r="AR71" s="103"/>
      <c r="AS71" s="104"/>
      <c r="AT71" s="105"/>
      <c r="AU71" s="105"/>
      <c r="AV71" s="105"/>
      <c r="AW71" s="105"/>
      <c r="AX71" s="106"/>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3" spans="1:251" ht="18.75">
      <c r="A73" s="1" t="s">
        <v>0</v>
      </c>
      <c r="AW73" s="3"/>
      <c r="AX73" s="4"/>
      <c r="AY73" s="3"/>
    </row>
    <row r="75" spans="1:251" ht="18.75">
      <c r="B75" s="107" t="s">
        <v>8</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row>
    <row r="76" spans="1:251">
      <c r="Z76" s="5"/>
      <c r="AD76" s="5"/>
      <c r="AE76" s="5"/>
      <c r="AF76" s="5"/>
      <c r="AG76" s="5"/>
      <c r="AH76" s="5"/>
      <c r="AI76" s="5"/>
      <c r="AO76" s="5"/>
    </row>
    <row r="77" spans="1:251" ht="13.5" thickBot="1">
      <c r="Z77" s="5"/>
      <c r="AD77" s="5"/>
      <c r="AE77" s="5"/>
      <c r="AF77" s="5"/>
      <c r="AG77" s="5"/>
      <c r="AH77" s="5"/>
      <c r="AI77" s="5"/>
      <c r="AO77" s="5"/>
      <c r="DI77" s="6"/>
    </row>
    <row r="78" spans="1:251" ht="24.75" customHeight="1" thickBot="1">
      <c r="B78" s="109" t="s">
        <v>1</v>
      </c>
      <c r="C78" s="110"/>
      <c r="D78" s="110"/>
      <c r="E78" s="110"/>
      <c r="F78" s="110"/>
      <c r="G78" s="110"/>
      <c r="H78" s="111" t="s">
        <v>18</v>
      </c>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3"/>
      <c r="DI78" s="6"/>
    </row>
    <row r="79" spans="1:251" ht="14.25">
      <c r="B79" s="7"/>
      <c r="C79" s="7"/>
      <c r="D79" s="7"/>
      <c r="E79" s="7"/>
      <c r="F79" s="7"/>
      <c r="G79" s="7"/>
      <c r="H79" s="8"/>
      <c r="I79" s="8"/>
      <c r="J79" s="8"/>
      <c r="K79" s="8"/>
      <c r="L79" s="9"/>
      <c r="M79" s="9"/>
      <c r="N79" s="9"/>
      <c r="O79" s="9"/>
      <c r="P79" s="8"/>
      <c r="Q79" s="8"/>
      <c r="R79" s="8"/>
      <c r="S79" s="8"/>
      <c r="T79" s="8"/>
      <c r="U79" s="8"/>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DI79" s="6"/>
    </row>
    <row r="80" spans="1:251" ht="15" thickBot="1">
      <c r="A80" s="11"/>
      <c r="B80" s="10" t="s">
        <v>2</v>
      </c>
      <c r="C80" s="8"/>
      <c r="D80" s="8"/>
      <c r="E80" s="8"/>
      <c r="F80" s="8"/>
      <c r="G80" s="8"/>
      <c r="H80" s="8"/>
      <c r="I80" s="8"/>
      <c r="J80" s="8"/>
      <c r="K80" s="8"/>
      <c r="L80" s="9"/>
      <c r="M80" s="9"/>
      <c r="N80" s="9"/>
      <c r="O80" s="9"/>
      <c r="P80" s="8"/>
      <c r="Q80" s="8"/>
      <c r="R80" s="8"/>
      <c r="S80" s="8"/>
      <c r="T80" s="8"/>
      <c r="U80" s="8"/>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DI80" s="6"/>
    </row>
    <row r="81" spans="1:113" ht="14.25">
      <c r="A81" s="8"/>
      <c r="B81" s="12"/>
      <c r="C81" s="7"/>
      <c r="D81" s="7"/>
      <c r="E81" s="7"/>
      <c r="F81" s="7"/>
      <c r="G81" s="7"/>
      <c r="H81" s="7"/>
      <c r="I81" s="7"/>
      <c r="J81" s="7"/>
      <c r="K81" s="7"/>
      <c r="L81" s="13"/>
      <c r="M81" s="13"/>
      <c r="N81" s="13"/>
      <c r="O81" s="13"/>
      <c r="P81" s="7"/>
      <c r="Q81" s="7"/>
      <c r="R81" s="7"/>
      <c r="S81" s="7"/>
      <c r="T81" s="7"/>
      <c r="U81" s="7"/>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113" ht="12" customHeight="1">
      <c r="A82" s="8"/>
      <c r="B82" s="114" t="s">
        <v>19</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6"/>
    </row>
    <row r="83" spans="1:113" ht="12" customHeight="1">
      <c r="A83" s="8"/>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6"/>
      <c r="BC83" s="16"/>
    </row>
    <row r="84" spans="1:113" ht="12" customHeight="1">
      <c r="A84" s="8"/>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6"/>
    </row>
    <row r="85" spans="1:113" ht="12" customHeight="1">
      <c r="A85" s="8"/>
      <c r="B85" s="11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6"/>
    </row>
    <row r="86" spans="1:113" ht="12" customHeight="1">
      <c r="A86" s="8"/>
      <c r="B86" s="114"/>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6"/>
    </row>
    <row r="87" spans="1:113" ht="15" thickBot="1">
      <c r="A87" s="17"/>
      <c r="B87" s="18"/>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113">
      <c r="B88" s="21"/>
    </row>
    <row r="89" spans="1:113" ht="15" thickBot="1">
      <c r="A89" s="11"/>
      <c r="B89" s="10" t="s">
        <v>3</v>
      </c>
      <c r="C89" s="8"/>
      <c r="D89" s="8"/>
      <c r="E89" s="8"/>
      <c r="F89" s="8"/>
      <c r="G89" s="8"/>
      <c r="H89" s="8"/>
      <c r="I89" s="8"/>
      <c r="J89" s="8"/>
      <c r="K89" s="8"/>
      <c r="L89" s="9"/>
      <c r="M89" s="9"/>
      <c r="N89" s="9"/>
      <c r="O89" s="9"/>
      <c r="P89" s="8"/>
      <c r="Q89" s="8"/>
      <c r="R89" s="8"/>
      <c r="S89" s="8"/>
      <c r="T89" s="8"/>
      <c r="U89" s="8"/>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DI89" s="6"/>
    </row>
    <row r="90" spans="1:113" ht="14.25">
      <c r="A90" s="8"/>
      <c r="B90" s="12"/>
      <c r="C90" s="7"/>
      <c r="D90" s="7"/>
      <c r="E90" s="7"/>
      <c r="F90" s="7"/>
      <c r="G90" s="7"/>
      <c r="H90" s="7"/>
      <c r="I90" s="7"/>
      <c r="J90" s="7"/>
      <c r="K90" s="7"/>
      <c r="L90" s="13"/>
      <c r="M90" s="13"/>
      <c r="N90" s="13"/>
      <c r="O90" s="13"/>
      <c r="P90" s="7"/>
      <c r="Q90" s="7"/>
      <c r="R90" s="7"/>
      <c r="S90" s="7"/>
      <c r="T90" s="7"/>
      <c r="U90" s="7"/>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113" ht="12" customHeight="1">
      <c r="A91" s="8"/>
      <c r="B91" s="114" t="s">
        <v>20</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6"/>
    </row>
    <row r="92" spans="1:113" ht="12" customHeight="1">
      <c r="A92" s="8"/>
      <c r="B92" s="114"/>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row>
    <row r="93" spans="1:113" ht="12" customHeight="1">
      <c r="A93" s="8"/>
      <c r="B93" s="114"/>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6"/>
    </row>
    <row r="94" spans="1:113" ht="12" customHeight="1">
      <c r="A94" s="8"/>
      <c r="B94" s="11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6"/>
    </row>
    <row r="95" spans="1:113" ht="12" customHeight="1">
      <c r="A95" s="8"/>
      <c r="B95" s="11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6"/>
    </row>
    <row r="96" spans="1:113" ht="12" customHeight="1">
      <c r="A96" s="8"/>
      <c r="B96" s="114"/>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6"/>
    </row>
    <row r="97" spans="1:251" ht="12" customHeight="1">
      <c r="A97" s="8"/>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6"/>
    </row>
    <row r="98" spans="1:251" ht="12" customHeight="1">
      <c r="A98" s="8"/>
      <c r="B98" s="11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BC98" s="16"/>
    </row>
    <row r="99" spans="1:251" ht="12" customHeight="1">
      <c r="A99" s="8"/>
      <c r="B99" s="11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6"/>
    </row>
    <row r="100" spans="1:251" ht="12" customHeight="1">
      <c r="A100" s="8"/>
      <c r="B100" s="11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row>
    <row r="101" spans="1:251" ht="12" customHeight="1">
      <c r="A101" s="8"/>
      <c r="B101" s="114"/>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6"/>
    </row>
    <row r="102" spans="1:251" ht="15" thickBot="1">
      <c r="A102" s="17"/>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251">
      <c r="B103" s="21"/>
    </row>
    <row r="104" spans="1:251" ht="14.25">
      <c r="B104" s="10" t="s">
        <v>4</v>
      </c>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251" ht="15" thickBot="1">
      <c r="B105" s="8"/>
      <c r="C105" s="8"/>
      <c r="D105" s="8"/>
      <c r="E105" s="8"/>
      <c r="F105" s="8"/>
      <c r="G105" s="8"/>
      <c r="H105" s="8"/>
      <c r="I105" s="8"/>
      <c r="J105" s="8"/>
      <c r="K105" s="8"/>
      <c r="L105" s="9"/>
      <c r="M105" s="9"/>
      <c r="N105" s="9"/>
      <c r="O105" s="9"/>
      <c r="P105" s="8"/>
      <c r="Q105" s="8"/>
      <c r="R105" s="8"/>
      <c r="S105" s="8"/>
      <c r="T105" s="8"/>
      <c r="U105" s="8"/>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22" t="s">
        <v>5</v>
      </c>
    </row>
    <row r="106" spans="1:251" s="16" customFormat="1" ht="13.5" customHeight="1">
      <c r="A106" s="8"/>
      <c r="B106" s="117" t="s">
        <v>6</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9"/>
      <c r="AA106" s="123" t="s">
        <v>11</v>
      </c>
      <c r="AB106" s="118"/>
      <c r="AC106" s="118"/>
      <c r="AD106" s="118"/>
      <c r="AE106" s="118"/>
      <c r="AF106" s="118"/>
      <c r="AG106" s="118"/>
      <c r="AH106" s="118"/>
      <c r="AI106" s="119"/>
      <c r="AJ106" s="123" t="s">
        <v>12</v>
      </c>
      <c r="AK106" s="118"/>
      <c r="AL106" s="118"/>
      <c r="AM106" s="118"/>
      <c r="AN106" s="118"/>
      <c r="AO106" s="118"/>
      <c r="AP106" s="118"/>
      <c r="AQ106" s="118"/>
      <c r="AR106" s="119"/>
      <c r="AS106" s="123" t="s">
        <v>7</v>
      </c>
      <c r="AT106" s="118"/>
      <c r="AU106" s="118"/>
      <c r="AV106" s="118"/>
      <c r="AW106" s="118"/>
      <c r="AX106" s="125"/>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3.5">
      <c r="A107" s="8"/>
      <c r="B107" s="120"/>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2"/>
      <c r="AA107" s="124"/>
      <c r="AB107" s="121"/>
      <c r="AC107" s="121"/>
      <c r="AD107" s="121"/>
      <c r="AE107" s="121"/>
      <c r="AF107" s="121"/>
      <c r="AG107" s="121"/>
      <c r="AH107" s="121"/>
      <c r="AI107" s="122"/>
      <c r="AJ107" s="124"/>
      <c r="AK107" s="121"/>
      <c r="AL107" s="121"/>
      <c r="AM107" s="121"/>
      <c r="AN107" s="121"/>
      <c r="AO107" s="121"/>
      <c r="AP107" s="121"/>
      <c r="AQ107" s="121"/>
      <c r="AR107" s="122"/>
      <c r="AS107" s="124"/>
      <c r="AT107" s="121"/>
      <c r="AU107" s="121"/>
      <c r="AV107" s="121"/>
      <c r="AW107" s="121"/>
      <c r="AX107" s="126"/>
      <c r="AY107" s="2"/>
      <c r="AZ107" s="2"/>
      <c r="BA107" s="2"/>
      <c r="BB107" s="23"/>
      <c r="BC107" s="24"/>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c r="A108" s="8"/>
      <c r="B108" s="25"/>
      <c r="C108" s="89" t="s">
        <v>21</v>
      </c>
      <c r="D108" s="90"/>
      <c r="E108" s="90"/>
      <c r="F108" s="90"/>
      <c r="G108" s="90"/>
      <c r="H108" s="90"/>
      <c r="I108" s="90"/>
      <c r="J108" s="90"/>
      <c r="K108" s="90"/>
      <c r="L108" s="90"/>
      <c r="M108" s="90"/>
      <c r="N108" s="90"/>
      <c r="O108" s="90"/>
      <c r="P108" s="90"/>
      <c r="Q108" s="90"/>
      <c r="R108" s="90"/>
      <c r="S108" s="90"/>
      <c r="T108" s="90"/>
      <c r="U108" s="90"/>
      <c r="V108" s="90"/>
      <c r="W108" s="90"/>
      <c r="X108" s="90"/>
      <c r="Y108" s="90"/>
      <c r="Z108" s="91"/>
      <c r="AA108" s="92">
        <v>89111</v>
      </c>
      <c r="AB108" s="93"/>
      <c r="AC108" s="93"/>
      <c r="AD108" s="93"/>
      <c r="AE108" s="93"/>
      <c r="AF108" s="93"/>
      <c r="AG108" s="93"/>
      <c r="AH108" s="93"/>
      <c r="AI108" s="94"/>
      <c r="AJ108" s="92">
        <v>132000</v>
      </c>
      <c r="AK108" s="93"/>
      <c r="AL108" s="93"/>
      <c r="AM108" s="93"/>
      <c r="AN108" s="93"/>
      <c r="AO108" s="93"/>
      <c r="AP108" s="93"/>
      <c r="AQ108" s="93"/>
      <c r="AR108" s="94"/>
      <c r="AS108" s="95"/>
      <c r="AT108" s="96"/>
      <c r="AU108" s="96"/>
      <c r="AV108" s="96"/>
      <c r="AW108" s="96"/>
      <c r="AX108" s="97"/>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ht="18.75" customHeight="1" thickBot="1">
      <c r="A109" s="17"/>
      <c r="B109" s="98" t="s">
        <v>13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100"/>
      <c r="AA109" s="101">
        <f>SUM($AA$108:$AA$108)</f>
        <v>89111</v>
      </c>
      <c r="AB109" s="102"/>
      <c r="AC109" s="102"/>
      <c r="AD109" s="102"/>
      <c r="AE109" s="102"/>
      <c r="AF109" s="102"/>
      <c r="AG109" s="102"/>
      <c r="AH109" s="102"/>
      <c r="AI109" s="103"/>
      <c r="AJ109" s="101">
        <f>SUM($AJ$108:$AJ$108)</f>
        <v>132000</v>
      </c>
      <c r="AK109" s="102"/>
      <c r="AL109" s="102"/>
      <c r="AM109" s="102"/>
      <c r="AN109" s="102"/>
      <c r="AO109" s="102"/>
      <c r="AP109" s="102"/>
      <c r="AQ109" s="102"/>
      <c r="AR109" s="103"/>
      <c r="AS109" s="104"/>
      <c r="AT109" s="105"/>
      <c r="AU109" s="105"/>
      <c r="AV109" s="105"/>
      <c r="AW109" s="105"/>
      <c r="AX109" s="106"/>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1" spans="1:251" ht="18.75">
      <c r="A111" s="1" t="s">
        <v>0</v>
      </c>
      <c r="AW111" s="3"/>
      <c r="AX111" s="4"/>
      <c r="AY111" s="3"/>
    </row>
    <row r="113" spans="1:113" ht="18.75">
      <c r="B113" s="107" t="s">
        <v>8</v>
      </c>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row>
    <row r="114" spans="1:113">
      <c r="Z114" s="5"/>
      <c r="AD114" s="5"/>
      <c r="AE114" s="5"/>
      <c r="AF114" s="5"/>
      <c r="AG114" s="5"/>
      <c r="AH114" s="5"/>
      <c r="AI114" s="5"/>
      <c r="AO114" s="5"/>
    </row>
    <row r="115" spans="1:113" ht="13.5" thickBot="1">
      <c r="Z115" s="5"/>
      <c r="AD115" s="5"/>
      <c r="AE115" s="5"/>
      <c r="AF115" s="5"/>
      <c r="AG115" s="5"/>
      <c r="AH115" s="5"/>
      <c r="AI115" s="5"/>
      <c r="AO115" s="5"/>
      <c r="DI115" s="6"/>
    </row>
    <row r="116" spans="1:113" ht="24.75" customHeight="1" thickBot="1">
      <c r="B116" s="109" t="s">
        <v>1</v>
      </c>
      <c r="C116" s="110"/>
      <c r="D116" s="110"/>
      <c r="E116" s="110"/>
      <c r="F116" s="110"/>
      <c r="G116" s="110"/>
      <c r="H116" s="111" t="s">
        <v>22</v>
      </c>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3"/>
      <c r="DI116" s="6"/>
    </row>
    <row r="117" spans="1:113" ht="14.25">
      <c r="B117" s="7"/>
      <c r="C117" s="7"/>
      <c r="D117" s="7"/>
      <c r="E117" s="7"/>
      <c r="F117" s="7"/>
      <c r="G117" s="7"/>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5" thickBot="1">
      <c r="A118" s="11"/>
      <c r="B118" s="10" t="s">
        <v>2</v>
      </c>
      <c r="C118" s="8"/>
      <c r="D118" s="8"/>
      <c r="E118" s="8"/>
      <c r="F118" s="8"/>
      <c r="G118" s="8"/>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DI118" s="6"/>
    </row>
    <row r="119" spans="1:113" ht="14.25">
      <c r="A119" s="8"/>
      <c r="B119" s="12"/>
      <c r="C119" s="7"/>
      <c r="D119" s="7"/>
      <c r="E119" s="7"/>
      <c r="F119" s="7"/>
      <c r="G119" s="7"/>
      <c r="H119" s="7"/>
      <c r="I119" s="7"/>
      <c r="J119" s="7"/>
      <c r="K119" s="7"/>
      <c r="L119" s="13"/>
      <c r="M119" s="13"/>
      <c r="N119" s="13"/>
      <c r="O119" s="13"/>
      <c r="P119" s="7"/>
      <c r="Q119" s="7"/>
      <c r="R119" s="7"/>
      <c r="S119" s="7"/>
      <c r="T119" s="7"/>
      <c r="U119" s="7"/>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113" ht="12" customHeight="1">
      <c r="A120" s="8"/>
      <c r="B120" s="114" t="s">
        <v>23</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6"/>
    </row>
    <row r="121" spans="1:113" ht="12" customHeight="1">
      <c r="A121" s="8"/>
      <c r="B121" s="114"/>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6"/>
    </row>
    <row r="122" spans="1:113" ht="12" customHeight="1">
      <c r="A122" s="8"/>
      <c r="B122" s="114"/>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6"/>
      <c r="BC122" s="16"/>
    </row>
    <row r="123" spans="1:113" ht="12" customHeight="1">
      <c r="A123" s="8"/>
      <c r="B123" s="114"/>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6"/>
    </row>
    <row r="124" spans="1:113" ht="12" customHeight="1">
      <c r="A124" s="8"/>
      <c r="B124" s="114"/>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6"/>
    </row>
    <row r="125" spans="1:113" ht="12" customHeight="1">
      <c r="A125" s="8"/>
      <c r="B125" s="114"/>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row>
    <row r="126" spans="1:113" ht="15" thickBot="1">
      <c r="A126" s="17"/>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113">
      <c r="B127" s="21"/>
    </row>
    <row r="128" spans="1:113" ht="15" thickBot="1">
      <c r="A128" s="11"/>
      <c r="B128" s="10" t="s">
        <v>3</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DI128" s="6"/>
    </row>
    <row r="129" spans="1:251" ht="14.25">
      <c r="A129" s="8"/>
      <c r="B129" s="12"/>
      <c r="C129" s="7"/>
      <c r="D129" s="7"/>
      <c r="E129" s="7"/>
      <c r="F129" s="7"/>
      <c r="G129" s="7"/>
      <c r="H129" s="7"/>
      <c r="I129" s="7"/>
      <c r="J129" s="7"/>
      <c r="K129" s="7"/>
      <c r="L129" s="13"/>
      <c r="M129" s="13"/>
      <c r="N129" s="13"/>
      <c r="O129" s="13"/>
      <c r="P129" s="7"/>
      <c r="Q129" s="7"/>
      <c r="R129" s="7"/>
      <c r="S129" s="7"/>
      <c r="T129" s="7"/>
      <c r="U129" s="7"/>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251" ht="12" customHeight="1">
      <c r="A130" s="8"/>
      <c r="B130" s="114" t="s">
        <v>24</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6"/>
    </row>
    <row r="131" spans="1:251" ht="12" customHeight="1">
      <c r="A131" s="8"/>
      <c r="B131" s="114"/>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row>
    <row r="132" spans="1:251" ht="12" customHeight="1">
      <c r="A132" s="8"/>
      <c r="B132" s="114"/>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6"/>
      <c r="BC132" s="16"/>
    </row>
    <row r="133" spans="1:251" ht="12" customHeight="1">
      <c r="A133" s="8"/>
      <c r="B133" s="114"/>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6"/>
    </row>
    <row r="134" spans="1:251" ht="12" customHeight="1">
      <c r="A134" s="8"/>
      <c r="B134" s="114"/>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6"/>
    </row>
    <row r="135" spans="1:251" ht="12" customHeight="1">
      <c r="A135" s="8"/>
      <c r="B135" s="114"/>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251" ht="15" thickBot="1">
      <c r="A136" s="17"/>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20"/>
    </row>
    <row r="137" spans="1:251">
      <c r="B137" s="21"/>
    </row>
    <row r="138" spans="1:251" ht="14.25">
      <c r="B138" s="10" t="s">
        <v>4</v>
      </c>
      <c r="C138" s="8"/>
      <c r="D138" s="8"/>
      <c r="E138" s="8"/>
      <c r="F138" s="8"/>
      <c r="G138" s="8"/>
      <c r="H138" s="8"/>
      <c r="I138" s="8"/>
      <c r="J138" s="8"/>
      <c r="K138" s="8"/>
      <c r="L138" s="9"/>
      <c r="M138" s="9"/>
      <c r="N138" s="9"/>
      <c r="O138" s="9"/>
      <c r="P138" s="8"/>
      <c r="Q138" s="8"/>
      <c r="R138" s="8"/>
      <c r="S138" s="8"/>
      <c r="T138" s="8"/>
      <c r="U138" s="8"/>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spans="1:251" ht="15" thickBot="1">
      <c r="B139" s="8"/>
      <c r="C139" s="8"/>
      <c r="D139" s="8"/>
      <c r="E139" s="8"/>
      <c r="F139" s="8"/>
      <c r="G139" s="8"/>
      <c r="H139" s="8"/>
      <c r="I139" s="8"/>
      <c r="J139" s="8"/>
      <c r="K139" s="8"/>
      <c r="L139" s="9"/>
      <c r="M139" s="9"/>
      <c r="N139" s="9"/>
      <c r="O139" s="9"/>
      <c r="P139" s="8"/>
      <c r="Q139" s="8"/>
      <c r="R139" s="8"/>
      <c r="S139" s="8"/>
      <c r="T139" s="8"/>
      <c r="U139" s="8"/>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22" t="s">
        <v>5</v>
      </c>
    </row>
    <row r="140" spans="1:251" s="16" customFormat="1" ht="13.5" customHeight="1">
      <c r="A140" s="8"/>
      <c r="B140" s="117" t="s">
        <v>6</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9"/>
      <c r="AA140" s="123" t="s">
        <v>11</v>
      </c>
      <c r="AB140" s="118"/>
      <c r="AC140" s="118"/>
      <c r="AD140" s="118"/>
      <c r="AE140" s="118"/>
      <c r="AF140" s="118"/>
      <c r="AG140" s="118"/>
      <c r="AH140" s="118"/>
      <c r="AI140" s="119"/>
      <c r="AJ140" s="123" t="s">
        <v>12</v>
      </c>
      <c r="AK140" s="118"/>
      <c r="AL140" s="118"/>
      <c r="AM140" s="118"/>
      <c r="AN140" s="118"/>
      <c r="AO140" s="118"/>
      <c r="AP140" s="118"/>
      <c r="AQ140" s="118"/>
      <c r="AR140" s="119"/>
      <c r="AS140" s="123" t="s">
        <v>7</v>
      </c>
      <c r="AT140" s="118"/>
      <c r="AU140" s="118"/>
      <c r="AV140" s="118"/>
      <c r="AW140" s="118"/>
      <c r="AX140" s="125"/>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3.5">
      <c r="A141" s="8"/>
      <c r="B141" s="120"/>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2"/>
      <c r="AA141" s="124"/>
      <c r="AB141" s="121"/>
      <c r="AC141" s="121"/>
      <c r="AD141" s="121"/>
      <c r="AE141" s="121"/>
      <c r="AF141" s="121"/>
      <c r="AG141" s="121"/>
      <c r="AH141" s="121"/>
      <c r="AI141" s="122"/>
      <c r="AJ141" s="124"/>
      <c r="AK141" s="121"/>
      <c r="AL141" s="121"/>
      <c r="AM141" s="121"/>
      <c r="AN141" s="121"/>
      <c r="AO141" s="121"/>
      <c r="AP141" s="121"/>
      <c r="AQ141" s="121"/>
      <c r="AR141" s="122"/>
      <c r="AS141" s="124"/>
      <c r="AT141" s="121"/>
      <c r="AU141" s="121"/>
      <c r="AV141" s="121"/>
      <c r="AW141" s="121"/>
      <c r="AX141" s="126"/>
      <c r="AY141" s="2"/>
      <c r="AZ141" s="2"/>
      <c r="BA141" s="2"/>
      <c r="BB141" s="23"/>
      <c r="BC141" s="24"/>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c r="A142" s="8"/>
      <c r="B142" s="25"/>
      <c r="C142" s="89" t="s">
        <v>25</v>
      </c>
      <c r="D142" s="90"/>
      <c r="E142" s="90"/>
      <c r="F142" s="90"/>
      <c r="G142" s="90"/>
      <c r="H142" s="90"/>
      <c r="I142" s="90"/>
      <c r="J142" s="90"/>
      <c r="K142" s="90"/>
      <c r="L142" s="90"/>
      <c r="M142" s="90"/>
      <c r="N142" s="90"/>
      <c r="O142" s="90"/>
      <c r="P142" s="90"/>
      <c r="Q142" s="90"/>
      <c r="R142" s="90"/>
      <c r="S142" s="90"/>
      <c r="T142" s="90"/>
      <c r="U142" s="90"/>
      <c r="V142" s="90"/>
      <c r="W142" s="90"/>
      <c r="X142" s="90"/>
      <c r="Y142" s="90"/>
      <c r="Z142" s="91"/>
      <c r="AA142" s="92">
        <v>70</v>
      </c>
      <c r="AB142" s="93"/>
      <c r="AC142" s="93"/>
      <c r="AD142" s="93"/>
      <c r="AE142" s="93"/>
      <c r="AF142" s="93"/>
      <c r="AG142" s="93"/>
      <c r="AH142" s="93"/>
      <c r="AI142" s="94"/>
      <c r="AJ142" s="92">
        <v>24453</v>
      </c>
      <c r="AK142" s="93"/>
      <c r="AL142" s="93"/>
      <c r="AM142" s="93"/>
      <c r="AN142" s="93"/>
      <c r="AO142" s="93"/>
      <c r="AP142" s="93"/>
      <c r="AQ142" s="93"/>
      <c r="AR142" s="94"/>
      <c r="AS142" s="95"/>
      <c r="AT142" s="96"/>
      <c r="AU142" s="96"/>
      <c r="AV142" s="96"/>
      <c r="AW142" s="96"/>
      <c r="AX142" s="97"/>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c r="A143" s="8"/>
      <c r="B143" s="25"/>
      <c r="C143" s="89" t="s">
        <v>26</v>
      </c>
      <c r="D143" s="90"/>
      <c r="E143" s="90"/>
      <c r="F143" s="90"/>
      <c r="G143" s="90"/>
      <c r="H143" s="90"/>
      <c r="I143" s="90"/>
      <c r="J143" s="90"/>
      <c r="K143" s="90"/>
      <c r="L143" s="90"/>
      <c r="M143" s="90"/>
      <c r="N143" s="90"/>
      <c r="O143" s="90"/>
      <c r="P143" s="90"/>
      <c r="Q143" s="90"/>
      <c r="R143" s="90"/>
      <c r="S143" s="90"/>
      <c r="T143" s="90"/>
      <c r="U143" s="90"/>
      <c r="V143" s="90"/>
      <c r="W143" s="90"/>
      <c r="X143" s="90"/>
      <c r="Y143" s="90"/>
      <c r="Z143" s="91"/>
      <c r="AA143" s="92">
        <v>22394</v>
      </c>
      <c r="AB143" s="93"/>
      <c r="AC143" s="93"/>
      <c r="AD143" s="93"/>
      <c r="AE143" s="93"/>
      <c r="AF143" s="93"/>
      <c r="AG143" s="93"/>
      <c r="AH143" s="93"/>
      <c r="AI143" s="94"/>
      <c r="AJ143" s="92">
        <v>22860</v>
      </c>
      <c r="AK143" s="93"/>
      <c r="AL143" s="93"/>
      <c r="AM143" s="93"/>
      <c r="AN143" s="93"/>
      <c r="AO143" s="93"/>
      <c r="AP143" s="93"/>
      <c r="AQ143" s="93"/>
      <c r="AR143" s="94"/>
      <c r="AS143" s="95"/>
      <c r="AT143" s="96"/>
      <c r="AU143" s="96"/>
      <c r="AV143" s="96"/>
      <c r="AW143" s="96"/>
      <c r="AX143" s="97"/>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89" t="s">
        <v>27</v>
      </c>
      <c r="D144" s="90"/>
      <c r="E144" s="90"/>
      <c r="F144" s="90"/>
      <c r="G144" s="90"/>
      <c r="H144" s="90"/>
      <c r="I144" s="90"/>
      <c r="J144" s="90"/>
      <c r="K144" s="90"/>
      <c r="L144" s="90"/>
      <c r="M144" s="90"/>
      <c r="N144" s="90"/>
      <c r="O144" s="90"/>
      <c r="P144" s="90"/>
      <c r="Q144" s="90"/>
      <c r="R144" s="90"/>
      <c r="S144" s="90"/>
      <c r="T144" s="90"/>
      <c r="U144" s="90"/>
      <c r="V144" s="90"/>
      <c r="W144" s="90"/>
      <c r="X144" s="90"/>
      <c r="Y144" s="90"/>
      <c r="Z144" s="91"/>
      <c r="AA144" s="92">
        <v>19871</v>
      </c>
      <c r="AB144" s="93"/>
      <c r="AC144" s="93"/>
      <c r="AD144" s="93"/>
      <c r="AE144" s="93"/>
      <c r="AF144" s="93"/>
      <c r="AG144" s="93"/>
      <c r="AH144" s="93"/>
      <c r="AI144" s="94"/>
      <c r="AJ144" s="92">
        <v>19871</v>
      </c>
      <c r="AK144" s="93"/>
      <c r="AL144" s="93"/>
      <c r="AM144" s="93"/>
      <c r="AN144" s="93"/>
      <c r="AO144" s="93"/>
      <c r="AP144" s="93"/>
      <c r="AQ144" s="93"/>
      <c r="AR144" s="94"/>
      <c r="AS144" s="95"/>
      <c r="AT144" s="96"/>
      <c r="AU144" s="96"/>
      <c r="AV144" s="96"/>
      <c r="AW144" s="96"/>
      <c r="AX144" s="97"/>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c r="A145" s="8"/>
      <c r="B145" s="25"/>
      <c r="C145" s="89" t="s">
        <v>28</v>
      </c>
      <c r="D145" s="90"/>
      <c r="E145" s="90"/>
      <c r="F145" s="90"/>
      <c r="G145" s="90"/>
      <c r="H145" s="90"/>
      <c r="I145" s="90"/>
      <c r="J145" s="90"/>
      <c r="K145" s="90"/>
      <c r="L145" s="90"/>
      <c r="M145" s="90"/>
      <c r="N145" s="90"/>
      <c r="O145" s="90"/>
      <c r="P145" s="90"/>
      <c r="Q145" s="90"/>
      <c r="R145" s="90"/>
      <c r="S145" s="90"/>
      <c r="T145" s="90"/>
      <c r="U145" s="90"/>
      <c r="V145" s="90"/>
      <c r="W145" s="90"/>
      <c r="X145" s="90"/>
      <c r="Y145" s="90"/>
      <c r="Z145" s="91"/>
      <c r="AA145" s="92">
        <v>2027</v>
      </c>
      <c r="AB145" s="93"/>
      <c r="AC145" s="93"/>
      <c r="AD145" s="93"/>
      <c r="AE145" s="93"/>
      <c r="AF145" s="93"/>
      <c r="AG145" s="93"/>
      <c r="AH145" s="93"/>
      <c r="AI145" s="94"/>
      <c r="AJ145" s="92">
        <v>13534</v>
      </c>
      <c r="AK145" s="93"/>
      <c r="AL145" s="93"/>
      <c r="AM145" s="93"/>
      <c r="AN145" s="93"/>
      <c r="AO145" s="93"/>
      <c r="AP145" s="93"/>
      <c r="AQ145" s="93"/>
      <c r="AR145" s="94"/>
      <c r="AS145" s="95"/>
      <c r="AT145" s="96"/>
      <c r="AU145" s="96"/>
      <c r="AV145" s="96"/>
      <c r="AW145" s="96"/>
      <c r="AX145" s="97"/>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s="16" customFormat="1" ht="18.75" customHeight="1">
      <c r="A146" s="8"/>
      <c r="B146" s="25"/>
      <c r="C146" s="89" t="s">
        <v>29</v>
      </c>
      <c r="D146" s="90"/>
      <c r="E146" s="90"/>
      <c r="F146" s="90"/>
      <c r="G146" s="90"/>
      <c r="H146" s="90"/>
      <c r="I146" s="90"/>
      <c r="J146" s="90"/>
      <c r="K146" s="90"/>
      <c r="L146" s="90"/>
      <c r="M146" s="90"/>
      <c r="N146" s="90"/>
      <c r="O146" s="90"/>
      <c r="P146" s="90"/>
      <c r="Q146" s="90"/>
      <c r="R146" s="90"/>
      <c r="S146" s="90"/>
      <c r="T146" s="90"/>
      <c r="U146" s="90"/>
      <c r="V146" s="90"/>
      <c r="W146" s="90"/>
      <c r="X146" s="90"/>
      <c r="Y146" s="90"/>
      <c r="Z146" s="91"/>
      <c r="AA146" s="92">
        <v>7629</v>
      </c>
      <c r="AB146" s="93"/>
      <c r="AC146" s="93"/>
      <c r="AD146" s="93"/>
      <c r="AE146" s="93"/>
      <c r="AF146" s="93"/>
      <c r="AG146" s="93"/>
      <c r="AH146" s="93"/>
      <c r="AI146" s="94"/>
      <c r="AJ146" s="92">
        <v>7629</v>
      </c>
      <c r="AK146" s="93"/>
      <c r="AL146" s="93"/>
      <c r="AM146" s="93"/>
      <c r="AN146" s="93"/>
      <c r="AO146" s="93"/>
      <c r="AP146" s="93"/>
      <c r="AQ146" s="93"/>
      <c r="AR146" s="94"/>
      <c r="AS146" s="95"/>
      <c r="AT146" s="96"/>
      <c r="AU146" s="96"/>
      <c r="AV146" s="96"/>
      <c r="AW146" s="96"/>
      <c r="AX146" s="97"/>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7" spans="1:251" s="16" customFormat="1" ht="18.75" customHeight="1">
      <c r="A147" s="8"/>
      <c r="B147" s="25"/>
      <c r="C147" s="89" t="s">
        <v>30</v>
      </c>
      <c r="D147" s="90"/>
      <c r="E147" s="90"/>
      <c r="F147" s="90"/>
      <c r="G147" s="90"/>
      <c r="H147" s="90"/>
      <c r="I147" s="90"/>
      <c r="J147" s="90"/>
      <c r="K147" s="90"/>
      <c r="L147" s="90"/>
      <c r="M147" s="90"/>
      <c r="N147" s="90"/>
      <c r="O147" s="90"/>
      <c r="P147" s="90"/>
      <c r="Q147" s="90"/>
      <c r="R147" s="90"/>
      <c r="S147" s="90"/>
      <c r="T147" s="90"/>
      <c r="U147" s="90"/>
      <c r="V147" s="90"/>
      <c r="W147" s="90"/>
      <c r="X147" s="90"/>
      <c r="Y147" s="90"/>
      <c r="Z147" s="91"/>
      <c r="AA147" s="92">
        <v>5509</v>
      </c>
      <c r="AB147" s="93"/>
      <c r="AC147" s="93"/>
      <c r="AD147" s="93"/>
      <c r="AE147" s="93"/>
      <c r="AF147" s="93"/>
      <c r="AG147" s="93"/>
      <c r="AH147" s="93"/>
      <c r="AI147" s="94"/>
      <c r="AJ147" s="92">
        <v>7501</v>
      </c>
      <c r="AK147" s="93"/>
      <c r="AL147" s="93"/>
      <c r="AM147" s="93"/>
      <c r="AN147" s="93"/>
      <c r="AO147" s="93"/>
      <c r="AP147" s="93"/>
      <c r="AQ147" s="93"/>
      <c r="AR147" s="94"/>
      <c r="AS147" s="95"/>
      <c r="AT147" s="96"/>
      <c r="AU147" s="96"/>
      <c r="AV147" s="96"/>
      <c r="AW147" s="96"/>
      <c r="AX147" s="97"/>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s="16" customFormat="1" ht="18.75" customHeight="1">
      <c r="A148" s="8"/>
      <c r="B148" s="25"/>
      <c r="C148" s="89" t="s">
        <v>31</v>
      </c>
      <c r="D148" s="90"/>
      <c r="E148" s="90"/>
      <c r="F148" s="90"/>
      <c r="G148" s="90"/>
      <c r="H148" s="90"/>
      <c r="I148" s="90"/>
      <c r="J148" s="90"/>
      <c r="K148" s="90"/>
      <c r="L148" s="90"/>
      <c r="M148" s="90"/>
      <c r="N148" s="90"/>
      <c r="O148" s="90"/>
      <c r="P148" s="90"/>
      <c r="Q148" s="90"/>
      <c r="R148" s="90"/>
      <c r="S148" s="90"/>
      <c r="T148" s="90"/>
      <c r="U148" s="90"/>
      <c r="V148" s="90"/>
      <c r="W148" s="90"/>
      <c r="X148" s="90"/>
      <c r="Y148" s="90"/>
      <c r="Z148" s="91"/>
      <c r="AA148" s="92">
        <v>0</v>
      </c>
      <c r="AB148" s="93"/>
      <c r="AC148" s="93"/>
      <c r="AD148" s="93"/>
      <c r="AE148" s="93"/>
      <c r="AF148" s="93"/>
      <c r="AG148" s="93"/>
      <c r="AH148" s="93"/>
      <c r="AI148" s="94"/>
      <c r="AJ148" s="92">
        <v>2012</v>
      </c>
      <c r="AK148" s="93"/>
      <c r="AL148" s="93"/>
      <c r="AM148" s="93"/>
      <c r="AN148" s="93"/>
      <c r="AO148" s="93"/>
      <c r="AP148" s="93"/>
      <c r="AQ148" s="93"/>
      <c r="AR148" s="94"/>
      <c r="AS148" s="95"/>
      <c r="AT148" s="96"/>
      <c r="AU148" s="96"/>
      <c r="AV148" s="96"/>
      <c r="AW148" s="96"/>
      <c r="AX148" s="97"/>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49" spans="1:251" s="16" customFormat="1" ht="18.75" customHeight="1">
      <c r="A149" s="8"/>
      <c r="B149" s="25"/>
      <c r="C149" s="89" t="s">
        <v>32</v>
      </c>
      <c r="D149" s="90"/>
      <c r="E149" s="90"/>
      <c r="F149" s="90"/>
      <c r="G149" s="90"/>
      <c r="H149" s="90"/>
      <c r="I149" s="90"/>
      <c r="J149" s="90"/>
      <c r="K149" s="90"/>
      <c r="L149" s="90"/>
      <c r="M149" s="90"/>
      <c r="N149" s="90"/>
      <c r="O149" s="90"/>
      <c r="P149" s="90"/>
      <c r="Q149" s="90"/>
      <c r="R149" s="90"/>
      <c r="S149" s="90"/>
      <c r="T149" s="90"/>
      <c r="U149" s="90"/>
      <c r="V149" s="90"/>
      <c r="W149" s="90"/>
      <c r="X149" s="90"/>
      <c r="Y149" s="90"/>
      <c r="Z149" s="91"/>
      <c r="AA149" s="92">
        <v>913</v>
      </c>
      <c r="AB149" s="93"/>
      <c r="AC149" s="93"/>
      <c r="AD149" s="93"/>
      <c r="AE149" s="93"/>
      <c r="AF149" s="93"/>
      <c r="AG149" s="93"/>
      <c r="AH149" s="93"/>
      <c r="AI149" s="94"/>
      <c r="AJ149" s="92">
        <v>0</v>
      </c>
      <c r="AK149" s="93"/>
      <c r="AL149" s="93"/>
      <c r="AM149" s="93"/>
      <c r="AN149" s="93"/>
      <c r="AO149" s="93"/>
      <c r="AP149" s="93"/>
      <c r="AQ149" s="93"/>
      <c r="AR149" s="94"/>
      <c r="AS149" s="95"/>
      <c r="AT149" s="96"/>
      <c r="AU149" s="96"/>
      <c r="AV149" s="96"/>
      <c r="AW149" s="96"/>
      <c r="AX149" s="97"/>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row>
    <row r="150" spans="1:251" s="16" customFormat="1" ht="18.75" customHeight="1" thickBot="1">
      <c r="A150" s="17"/>
      <c r="B150" s="98" t="s">
        <v>13</v>
      </c>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100"/>
      <c r="AA150" s="101">
        <f>SUM($AA$142:$AA$149)</f>
        <v>58413</v>
      </c>
      <c r="AB150" s="102"/>
      <c r="AC150" s="102"/>
      <c r="AD150" s="102"/>
      <c r="AE150" s="102"/>
      <c r="AF150" s="102"/>
      <c r="AG150" s="102"/>
      <c r="AH150" s="102"/>
      <c r="AI150" s="103"/>
      <c r="AJ150" s="101">
        <f>SUM($AJ$142:$AJ$149)</f>
        <v>97860</v>
      </c>
      <c r="AK150" s="102"/>
      <c r="AL150" s="102"/>
      <c r="AM150" s="102"/>
      <c r="AN150" s="102"/>
      <c r="AO150" s="102"/>
      <c r="AP150" s="102"/>
      <c r="AQ150" s="102"/>
      <c r="AR150" s="103"/>
      <c r="AS150" s="104"/>
      <c r="AT150" s="105"/>
      <c r="AU150" s="105"/>
      <c r="AV150" s="105"/>
      <c r="AW150" s="105"/>
      <c r="AX150" s="106"/>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row>
    <row r="152" spans="1:251" ht="18.75">
      <c r="A152" s="1" t="s">
        <v>0</v>
      </c>
      <c r="AW152" s="3"/>
      <c r="AX152" s="4"/>
      <c r="AY152" s="3"/>
    </row>
    <row r="154" spans="1:251" ht="18.75">
      <c r="B154" s="107" t="s">
        <v>8</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row>
    <row r="155" spans="1:251">
      <c r="Z155" s="5"/>
      <c r="AD155" s="5"/>
      <c r="AE155" s="5"/>
      <c r="AF155" s="5"/>
      <c r="AG155" s="5"/>
      <c r="AH155" s="5"/>
      <c r="AI155" s="5"/>
      <c r="AO155" s="5"/>
    </row>
    <row r="156" spans="1:251" ht="13.5" thickBot="1">
      <c r="Z156" s="5"/>
      <c r="AD156" s="5"/>
      <c r="AE156" s="5"/>
      <c r="AF156" s="5"/>
      <c r="AG156" s="5"/>
      <c r="AH156" s="5"/>
      <c r="AI156" s="5"/>
      <c r="AO156" s="5"/>
      <c r="DI156" s="6"/>
    </row>
    <row r="157" spans="1:251" ht="24.75" customHeight="1" thickBot="1">
      <c r="B157" s="109" t="s">
        <v>1</v>
      </c>
      <c r="C157" s="110"/>
      <c r="D157" s="110"/>
      <c r="E157" s="110"/>
      <c r="F157" s="110"/>
      <c r="G157" s="110"/>
      <c r="H157" s="111" t="s">
        <v>33</v>
      </c>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c r="DI157" s="6"/>
    </row>
    <row r="158" spans="1:251" ht="14.25">
      <c r="B158" s="7"/>
      <c r="C158" s="7"/>
      <c r="D158" s="7"/>
      <c r="E158" s="7"/>
      <c r="F158" s="7"/>
      <c r="G158" s="7"/>
      <c r="H158" s="8"/>
      <c r="I158" s="8"/>
      <c r="J158" s="8"/>
      <c r="K158" s="8"/>
      <c r="L158" s="9"/>
      <c r="M158" s="9"/>
      <c r="N158" s="9"/>
      <c r="O158" s="9"/>
      <c r="P158" s="8"/>
      <c r="Q158" s="8"/>
      <c r="R158" s="8"/>
      <c r="S158" s="8"/>
      <c r="T158" s="8"/>
      <c r="U158" s="8"/>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DI158" s="6"/>
    </row>
    <row r="159" spans="1:251" ht="15" thickBot="1">
      <c r="A159" s="11"/>
      <c r="B159" s="10" t="s">
        <v>2</v>
      </c>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DI159" s="6"/>
    </row>
    <row r="160" spans="1:251" ht="14.25">
      <c r="A160" s="8"/>
      <c r="B160" s="12"/>
      <c r="C160" s="7"/>
      <c r="D160" s="7"/>
      <c r="E160" s="7"/>
      <c r="F160" s="7"/>
      <c r="G160" s="7"/>
      <c r="H160" s="7"/>
      <c r="I160" s="7"/>
      <c r="J160" s="7"/>
      <c r="K160" s="7"/>
      <c r="L160" s="13"/>
      <c r="M160" s="13"/>
      <c r="N160" s="13"/>
      <c r="O160" s="13"/>
      <c r="P160" s="7"/>
      <c r="Q160" s="7"/>
      <c r="R160" s="7"/>
      <c r="S160" s="7"/>
      <c r="T160" s="7"/>
      <c r="U160" s="7"/>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5"/>
    </row>
    <row r="161" spans="1:113" ht="12" customHeight="1">
      <c r="A161" s="8"/>
      <c r="B161" s="114" t="s">
        <v>34</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113" ht="12" customHeight="1">
      <c r="A162" s="8"/>
      <c r="B162" s="114"/>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6"/>
      <c r="BC162" s="16"/>
    </row>
    <row r="163" spans="1:113" ht="12" customHeight="1">
      <c r="A163" s="8"/>
      <c r="B163" s="114"/>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113" ht="12" customHeight="1">
      <c r="A164" s="8"/>
      <c r="B164" s="114"/>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113" ht="12" customHeight="1">
      <c r="A165" s="8"/>
      <c r="B165" s="114"/>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113" ht="15" thickBot="1">
      <c r="A166" s="17"/>
      <c r="B166" s="18"/>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113">
      <c r="B167" s="21"/>
    </row>
    <row r="168" spans="1:113" ht="15" thickBot="1">
      <c r="A168" s="11"/>
      <c r="B168" s="10" t="s">
        <v>3</v>
      </c>
      <c r="C168" s="8"/>
      <c r="D168" s="8"/>
      <c r="E168" s="8"/>
      <c r="F168" s="8"/>
      <c r="G168" s="8"/>
      <c r="H168" s="8"/>
      <c r="I168" s="8"/>
      <c r="J168" s="8"/>
      <c r="K168" s="8"/>
      <c r="L168" s="9"/>
      <c r="M168" s="9"/>
      <c r="N168" s="9"/>
      <c r="O168" s="9"/>
      <c r="P168" s="8"/>
      <c r="Q168" s="8"/>
      <c r="R168" s="8"/>
      <c r="S168" s="8"/>
      <c r="T168" s="8"/>
      <c r="U168" s="8"/>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DI168" s="6"/>
    </row>
    <row r="169" spans="1:113" ht="14.25">
      <c r="A169" s="8"/>
      <c r="B169" s="12"/>
      <c r="C169" s="7"/>
      <c r="D169" s="7"/>
      <c r="E169" s="7"/>
      <c r="F169" s="7"/>
      <c r="G169" s="7"/>
      <c r="H169" s="7"/>
      <c r="I169" s="7"/>
      <c r="J169" s="7"/>
      <c r="K169" s="7"/>
      <c r="L169" s="13"/>
      <c r="M169" s="13"/>
      <c r="N169" s="13"/>
      <c r="O169" s="13"/>
      <c r="P169" s="7"/>
      <c r="Q169" s="7"/>
      <c r="R169" s="7"/>
      <c r="S169" s="7"/>
      <c r="T169" s="7"/>
      <c r="U169" s="7"/>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5"/>
    </row>
    <row r="170" spans="1:113" ht="12" customHeight="1">
      <c r="A170" s="8"/>
      <c r="B170" s="114" t="s">
        <v>35</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113" ht="12" customHeight="1">
      <c r="A171" s="8"/>
      <c r="B171" s="114"/>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6"/>
      <c r="BC171" s="16"/>
    </row>
    <row r="172" spans="1:113" ht="12" customHeight="1">
      <c r="A172" s="8"/>
      <c r="B172" s="114"/>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113" ht="12" customHeight="1">
      <c r="A173" s="8"/>
      <c r="B173" s="114"/>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113" ht="12" customHeight="1">
      <c r="A174" s="8"/>
      <c r="B174" s="114"/>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6"/>
    </row>
    <row r="175" spans="1:113" ht="15" thickBot="1">
      <c r="A175" s="17"/>
      <c r="B175" s="18"/>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113">
      <c r="B176" s="21"/>
    </row>
    <row r="177" spans="1:251" ht="14.25">
      <c r="B177" s="10" t="s">
        <v>4</v>
      </c>
      <c r="C177" s="8"/>
      <c r="D177" s="8"/>
      <c r="E177" s="8"/>
      <c r="F177" s="8"/>
      <c r="G177" s="8"/>
      <c r="H177" s="8"/>
      <c r="I177" s="8"/>
      <c r="J177" s="8"/>
      <c r="K177" s="8"/>
      <c r="L177" s="9"/>
      <c r="M177" s="9"/>
      <c r="N177" s="9"/>
      <c r="O177" s="9"/>
      <c r="P177" s="8"/>
      <c r="Q177" s="8"/>
      <c r="R177" s="8"/>
      <c r="S177" s="8"/>
      <c r="T177" s="8"/>
      <c r="U177" s="8"/>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spans="1:251" ht="15" thickBot="1">
      <c r="B178" s="8"/>
      <c r="C178" s="8"/>
      <c r="D178" s="8"/>
      <c r="E178" s="8"/>
      <c r="F178" s="8"/>
      <c r="G178" s="8"/>
      <c r="H178" s="8"/>
      <c r="I178" s="8"/>
      <c r="J178" s="8"/>
      <c r="K178" s="8"/>
      <c r="L178" s="9"/>
      <c r="M178" s="9"/>
      <c r="N178" s="9"/>
      <c r="O178" s="9"/>
      <c r="P178" s="8"/>
      <c r="Q178" s="8"/>
      <c r="R178" s="8"/>
      <c r="S178" s="8"/>
      <c r="T178" s="8"/>
      <c r="U178" s="8"/>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22" t="s">
        <v>5</v>
      </c>
    </row>
    <row r="179" spans="1:251" s="16" customFormat="1" ht="13.5" customHeight="1">
      <c r="A179" s="8"/>
      <c r="B179" s="117" t="s">
        <v>6</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9"/>
      <c r="AA179" s="123" t="s">
        <v>11</v>
      </c>
      <c r="AB179" s="118"/>
      <c r="AC179" s="118"/>
      <c r="AD179" s="118"/>
      <c r="AE179" s="118"/>
      <c r="AF179" s="118"/>
      <c r="AG179" s="118"/>
      <c r="AH179" s="118"/>
      <c r="AI179" s="119"/>
      <c r="AJ179" s="123" t="s">
        <v>12</v>
      </c>
      <c r="AK179" s="118"/>
      <c r="AL179" s="118"/>
      <c r="AM179" s="118"/>
      <c r="AN179" s="118"/>
      <c r="AO179" s="118"/>
      <c r="AP179" s="118"/>
      <c r="AQ179" s="118"/>
      <c r="AR179" s="119"/>
      <c r="AS179" s="123" t="s">
        <v>7</v>
      </c>
      <c r="AT179" s="118"/>
      <c r="AU179" s="118"/>
      <c r="AV179" s="118"/>
      <c r="AW179" s="118"/>
      <c r="AX179" s="125"/>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s="16" customFormat="1" ht="13.5">
      <c r="A180" s="8"/>
      <c r="B180" s="120"/>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2"/>
      <c r="AA180" s="124"/>
      <c r="AB180" s="121"/>
      <c r="AC180" s="121"/>
      <c r="AD180" s="121"/>
      <c r="AE180" s="121"/>
      <c r="AF180" s="121"/>
      <c r="AG180" s="121"/>
      <c r="AH180" s="121"/>
      <c r="AI180" s="122"/>
      <c r="AJ180" s="124"/>
      <c r="AK180" s="121"/>
      <c r="AL180" s="121"/>
      <c r="AM180" s="121"/>
      <c r="AN180" s="121"/>
      <c r="AO180" s="121"/>
      <c r="AP180" s="121"/>
      <c r="AQ180" s="121"/>
      <c r="AR180" s="122"/>
      <c r="AS180" s="124"/>
      <c r="AT180" s="121"/>
      <c r="AU180" s="121"/>
      <c r="AV180" s="121"/>
      <c r="AW180" s="121"/>
      <c r="AX180" s="126"/>
      <c r="AY180" s="2"/>
      <c r="AZ180" s="2"/>
      <c r="BA180" s="2"/>
      <c r="BB180" s="23"/>
      <c r="BC180" s="24"/>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1" spans="1:251" s="16" customFormat="1" ht="18.75" customHeight="1">
      <c r="A181" s="8"/>
      <c r="B181" s="25"/>
      <c r="C181" s="89" t="s">
        <v>36</v>
      </c>
      <c r="D181" s="90"/>
      <c r="E181" s="90"/>
      <c r="F181" s="90"/>
      <c r="G181" s="90"/>
      <c r="H181" s="90"/>
      <c r="I181" s="90"/>
      <c r="J181" s="90"/>
      <c r="K181" s="90"/>
      <c r="L181" s="90"/>
      <c r="M181" s="90"/>
      <c r="N181" s="90"/>
      <c r="O181" s="90"/>
      <c r="P181" s="90"/>
      <c r="Q181" s="90"/>
      <c r="R181" s="90"/>
      <c r="S181" s="90"/>
      <c r="T181" s="90"/>
      <c r="U181" s="90"/>
      <c r="V181" s="90"/>
      <c r="W181" s="90"/>
      <c r="X181" s="90"/>
      <c r="Y181" s="90"/>
      <c r="Z181" s="91"/>
      <c r="AA181" s="92">
        <v>35093</v>
      </c>
      <c r="AB181" s="93"/>
      <c r="AC181" s="93"/>
      <c r="AD181" s="93"/>
      <c r="AE181" s="93"/>
      <c r="AF181" s="93"/>
      <c r="AG181" s="93"/>
      <c r="AH181" s="93"/>
      <c r="AI181" s="94"/>
      <c r="AJ181" s="92">
        <v>31512</v>
      </c>
      <c r="AK181" s="93"/>
      <c r="AL181" s="93"/>
      <c r="AM181" s="93"/>
      <c r="AN181" s="93"/>
      <c r="AO181" s="93"/>
      <c r="AP181" s="93"/>
      <c r="AQ181" s="93"/>
      <c r="AR181" s="94"/>
      <c r="AS181" s="95"/>
      <c r="AT181" s="96"/>
      <c r="AU181" s="96"/>
      <c r="AV181" s="96"/>
      <c r="AW181" s="96"/>
      <c r="AX181" s="97"/>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row>
    <row r="182" spans="1:251" s="16" customFormat="1" ht="18.75" customHeight="1">
      <c r="A182" s="8"/>
      <c r="B182" s="25"/>
      <c r="C182" s="89" t="s">
        <v>37</v>
      </c>
      <c r="D182" s="90"/>
      <c r="E182" s="90"/>
      <c r="F182" s="90"/>
      <c r="G182" s="90"/>
      <c r="H182" s="90"/>
      <c r="I182" s="90"/>
      <c r="J182" s="90"/>
      <c r="K182" s="90"/>
      <c r="L182" s="90"/>
      <c r="M182" s="90"/>
      <c r="N182" s="90"/>
      <c r="O182" s="90"/>
      <c r="P182" s="90"/>
      <c r="Q182" s="90"/>
      <c r="R182" s="90"/>
      <c r="S182" s="90"/>
      <c r="T182" s="90"/>
      <c r="U182" s="90"/>
      <c r="V182" s="90"/>
      <c r="W182" s="90"/>
      <c r="X182" s="90"/>
      <c r="Y182" s="90"/>
      <c r="Z182" s="91"/>
      <c r="AA182" s="92">
        <v>0</v>
      </c>
      <c r="AB182" s="93"/>
      <c r="AC182" s="93"/>
      <c r="AD182" s="93"/>
      <c r="AE182" s="93"/>
      <c r="AF182" s="93"/>
      <c r="AG182" s="93"/>
      <c r="AH182" s="93"/>
      <c r="AI182" s="94"/>
      <c r="AJ182" s="92">
        <v>3797</v>
      </c>
      <c r="AK182" s="93"/>
      <c r="AL182" s="93"/>
      <c r="AM182" s="93"/>
      <c r="AN182" s="93"/>
      <c r="AO182" s="93"/>
      <c r="AP182" s="93"/>
      <c r="AQ182" s="93"/>
      <c r="AR182" s="94"/>
      <c r="AS182" s="95"/>
      <c r="AT182" s="96"/>
      <c r="AU182" s="96"/>
      <c r="AV182" s="96"/>
      <c r="AW182" s="96"/>
      <c r="AX182" s="97"/>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s="16" customFormat="1" ht="18.75" customHeight="1">
      <c r="A183" s="8"/>
      <c r="B183" s="25"/>
      <c r="C183" s="89" t="s">
        <v>38</v>
      </c>
      <c r="D183" s="90"/>
      <c r="E183" s="90"/>
      <c r="F183" s="90"/>
      <c r="G183" s="90"/>
      <c r="H183" s="90"/>
      <c r="I183" s="90"/>
      <c r="J183" s="90"/>
      <c r="K183" s="90"/>
      <c r="L183" s="90"/>
      <c r="M183" s="90"/>
      <c r="N183" s="90"/>
      <c r="O183" s="90"/>
      <c r="P183" s="90"/>
      <c r="Q183" s="90"/>
      <c r="R183" s="90"/>
      <c r="S183" s="90"/>
      <c r="T183" s="90"/>
      <c r="U183" s="90"/>
      <c r="V183" s="90"/>
      <c r="W183" s="90"/>
      <c r="X183" s="90"/>
      <c r="Y183" s="90"/>
      <c r="Z183" s="91"/>
      <c r="AA183" s="92">
        <v>0</v>
      </c>
      <c r="AB183" s="93"/>
      <c r="AC183" s="93"/>
      <c r="AD183" s="93"/>
      <c r="AE183" s="93"/>
      <c r="AF183" s="93"/>
      <c r="AG183" s="93"/>
      <c r="AH183" s="93"/>
      <c r="AI183" s="94"/>
      <c r="AJ183" s="92">
        <v>2924</v>
      </c>
      <c r="AK183" s="93"/>
      <c r="AL183" s="93"/>
      <c r="AM183" s="93"/>
      <c r="AN183" s="93"/>
      <c r="AO183" s="93"/>
      <c r="AP183" s="93"/>
      <c r="AQ183" s="93"/>
      <c r="AR183" s="94"/>
      <c r="AS183" s="95"/>
      <c r="AT183" s="96"/>
      <c r="AU183" s="96"/>
      <c r="AV183" s="96"/>
      <c r="AW183" s="96"/>
      <c r="AX183" s="97"/>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s="16" customFormat="1" ht="18.75" customHeight="1" thickBot="1">
      <c r="A184" s="17"/>
      <c r="B184" s="98" t="s">
        <v>13</v>
      </c>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100"/>
      <c r="AA184" s="101">
        <f>SUM($AA$181:$AA$183)</f>
        <v>35093</v>
      </c>
      <c r="AB184" s="102"/>
      <c r="AC184" s="102"/>
      <c r="AD184" s="102"/>
      <c r="AE184" s="102"/>
      <c r="AF184" s="102"/>
      <c r="AG184" s="102"/>
      <c r="AH184" s="102"/>
      <c r="AI184" s="103"/>
      <c r="AJ184" s="101">
        <f>SUM($AJ$181:$AJ$183)</f>
        <v>38233</v>
      </c>
      <c r="AK184" s="102"/>
      <c r="AL184" s="102"/>
      <c r="AM184" s="102"/>
      <c r="AN184" s="102"/>
      <c r="AO184" s="102"/>
      <c r="AP184" s="102"/>
      <c r="AQ184" s="102"/>
      <c r="AR184" s="103"/>
      <c r="AS184" s="104"/>
      <c r="AT184" s="105"/>
      <c r="AU184" s="105"/>
      <c r="AV184" s="105"/>
      <c r="AW184" s="105"/>
      <c r="AX184" s="106"/>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6" spans="1:251" ht="18.75">
      <c r="A186" s="1" t="s">
        <v>0</v>
      </c>
      <c r="AW186" s="3"/>
      <c r="AX186" s="4"/>
      <c r="AY186" s="3"/>
    </row>
    <row r="188" spans="1:251" ht="18.75">
      <c r="B188" s="107" t="s">
        <v>8</v>
      </c>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row>
    <row r="189" spans="1:251">
      <c r="Z189" s="5"/>
      <c r="AD189" s="5"/>
      <c r="AE189" s="5"/>
      <c r="AF189" s="5"/>
      <c r="AG189" s="5"/>
      <c r="AH189" s="5"/>
      <c r="AI189" s="5"/>
      <c r="AO189" s="5"/>
    </row>
    <row r="190" spans="1:251" ht="13.5" thickBot="1">
      <c r="Z190" s="5"/>
      <c r="AD190" s="5"/>
      <c r="AE190" s="5"/>
      <c r="AF190" s="5"/>
      <c r="AG190" s="5"/>
      <c r="AH190" s="5"/>
      <c r="AI190" s="5"/>
      <c r="AO190" s="5"/>
      <c r="DI190" s="6"/>
    </row>
    <row r="191" spans="1:251" ht="24.75" customHeight="1" thickBot="1">
      <c r="B191" s="109" t="s">
        <v>1</v>
      </c>
      <c r="C191" s="110"/>
      <c r="D191" s="110"/>
      <c r="E191" s="110"/>
      <c r="F191" s="110"/>
      <c r="G191" s="110"/>
      <c r="H191" s="111" t="s">
        <v>39</v>
      </c>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DI191" s="6"/>
    </row>
    <row r="192" spans="1:251" ht="14.25">
      <c r="B192" s="7"/>
      <c r="C192" s="7"/>
      <c r="D192" s="7"/>
      <c r="E192" s="7"/>
      <c r="F192" s="7"/>
      <c r="G192" s="7"/>
      <c r="H192" s="8"/>
      <c r="I192" s="8"/>
      <c r="J192" s="8"/>
      <c r="K192" s="8"/>
      <c r="L192" s="9"/>
      <c r="M192" s="9"/>
      <c r="N192" s="9"/>
      <c r="O192" s="9"/>
      <c r="P192" s="8"/>
      <c r="Q192" s="8"/>
      <c r="R192" s="8"/>
      <c r="S192" s="8"/>
      <c r="T192" s="8"/>
      <c r="U192" s="8"/>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DI192" s="6"/>
    </row>
    <row r="193" spans="1:113" ht="15" thickBot="1">
      <c r="A193" s="11"/>
      <c r="B193" s="10" t="s">
        <v>2</v>
      </c>
      <c r="C193" s="8"/>
      <c r="D193" s="8"/>
      <c r="E193" s="8"/>
      <c r="F193" s="8"/>
      <c r="G193" s="8"/>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DI193" s="6"/>
    </row>
    <row r="194" spans="1:113" ht="14.25">
      <c r="A194" s="8"/>
      <c r="B194" s="12"/>
      <c r="C194" s="7"/>
      <c r="D194" s="7"/>
      <c r="E194" s="7"/>
      <c r="F194" s="7"/>
      <c r="G194" s="7"/>
      <c r="H194" s="7"/>
      <c r="I194" s="7"/>
      <c r="J194" s="7"/>
      <c r="K194" s="7"/>
      <c r="L194" s="13"/>
      <c r="M194" s="13"/>
      <c r="N194" s="13"/>
      <c r="O194" s="13"/>
      <c r="P194" s="7"/>
      <c r="Q194" s="7"/>
      <c r="R194" s="7"/>
      <c r="S194" s="7"/>
      <c r="T194" s="7"/>
      <c r="U194" s="7"/>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5"/>
    </row>
    <row r="195" spans="1:113" ht="12" customHeight="1">
      <c r="A195" s="8"/>
      <c r="B195" s="114" t="s">
        <v>40</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113" ht="12" customHeight="1">
      <c r="A196" s="8"/>
      <c r="B196" s="114"/>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c r="BC196" s="16"/>
    </row>
    <row r="197" spans="1:113" ht="12" customHeight="1">
      <c r="A197" s="8"/>
      <c r="B197" s="114"/>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row>
    <row r="198" spans="1:113" ht="12" customHeight="1">
      <c r="A198" s="8"/>
      <c r="B198" s="114"/>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113" ht="12" customHeight="1">
      <c r="A199" s="8"/>
      <c r="B199" s="114"/>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113" ht="15" thickBot="1">
      <c r="A200" s="17"/>
      <c r="B200" s="18"/>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20"/>
    </row>
    <row r="201" spans="1:113">
      <c r="B201" s="21"/>
    </row>
    <row r="202" spans="1:113" ht="15" thickBot="1">
      <c r="A202" s="11"/>
      <c r="B202" s="10" t="s">
        <v>3</v>
      </c>
      <c r="C202" s="8"/>
      <c r="D202" s="8"/>
      <c r="E202" s="8"/>
      <c r="F202" s="8"/>
      <c r="G202" s="8"/>
      <c r="H202" s="8"/>
      <c r="I202" s="8"/>
      <c r="J202" s="8"/>
      <c r="K202" s="8"/>
      <c r="L202" s="9"/>
      <c r="M202" s="9"/>
      <c r="N202" s="9"/>
      <c r="O202" s="9"/>
      <c r="P202" s="8"/>
      <c r="Q202" s="8"/>
      <c r="R202" s="8"/>
      <c r="S202" s="8"/>
      <c r="T202" s="8"/>
      <c r="U202" s="8"/>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DI202" s="6"/>
    </row>
    <row r="203" spans="1:113" ht="14.25">
      <c r="A203" s="8"/>
      <c r="B203" s="12"/>
      <c r="C203" s="7"/>
      <c r="D203" s="7"/>
      <c r="E203" s="7"/>
      <c r="F203" s="7"/>
      <c r="G203" s="7"/>
      <c r="H203" s="7"/>
      <c r="I203" s="7"/>
      <c r="J203" s="7"/>
      <c r="K203" s="7"/>
      <c r="L203" s="13"/>
      <c r="M203" s="13"/>
      <c r="N203" s="13"/>
      <c r="O203" s="13"/>
      <c r="P203" s="7"/>
      <c r="Q203" s="7"/>
      <c r="R203" s="7"/>
      <c r="S203" s="7"/>
      <c r="T203" s="7"/>
      <c r="U203" s="7"/>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5"/>
    </row>
    <row r="204" spans="1:113" ht="12" customHeight="1">
      <c r="A204" s="8"/>
      <c r="B204" s="114" t="s">
        <v>41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6"/>
    </row>
    <row r="205" spans="1:113" ht="12" customHeight="1">
      <c r="A205" s="8"/>
      <c r="B205" s="114"/>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c r="BC205" s="16"/>
    </row>
    <row r="206" spans="1:113" ht="12" customHeight="1">
      <c r="A206" s="8"/>
      <c r="B206" s="114"/>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113" ht="12" customHeight="1">
      <c r="A207" s="8"/>
      <c r="B207" s="114"/>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113" ht="12" customHeight="1">
      <c r="A208" s="8"/>
      <c r="B208" s="114"/>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6"/>
    </row>
    <row r="209" spans="1:251" ht="15" thickBot="1">
      <c r="A209" s="17"/>
      <c r="B209" s="18"/>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20"/>
    </row>
    <row r="210" spans="1:251">
      <c r="B210" s="21"/>
    </row>
    <row r="211" spans="1:251" ht="14.25">
      <c r="B211" s="10" t="s">
        <v>4</v>
      </c>
      <c r="C211" s="8"/>
      <c r="D211" s="8"/>
      <c r="E211" s="8"/>
      <c r="F211" s="8"/>
      <c r="G211" s="8"/>
      <c r="H211" s="8"/>
      <c r="I211" s="8"/>
      <c r="J211" s="8"/>
      <c r="K211" s="8"/>
      <c r="L211" s="9"/>
      <c r="M211" s="9"/>
      <c r="N211" s="9"/>
      <c r="O211" s="9"/>
      <c r="P211" s="8"/>
      <c r="Q211" s="8"/>
      <c r="R211" s="8"/>
      <c r="S211" s="8"/>
      <c r="T211" s="8"/>
      <c r="U211" s="8"/>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row>
    <row r="212" spans="1:251" ht="15" thickBot="1">
      <c r="B212" s="8"/>
      <c r="C212" s="8"/>
      <c r="D212" s="8"/>
      <c r="E212" s="8"/>
      <c r="F212" s="8"/>
      <c r="G212" s="8"/>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22" t="s">
        <v>5</v>
      </c>
    </row>
    <row r="213" spans="1:251" s="16" customFormat="1" ht="13.5" customHeight="1">
      <c r="A213" s="8"/>
      <c r="B213" s="117" t="s">
        <v>6</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9"/>
      <c r="AA213" s="123" t="s">
        <v>11</v>
      </c>
      <c r="AB213" s="118"/>
      <c r="AC213" s="118"/>
      <c r="AD213" s="118"/>
      <c r="AE213" s="118"/>
      <c r="AF213" s="118"/>
      <c r="AG213" s="118"/>
      <c r="AH213" s="118"/>
      <c r="AI213" s="119"/>
      <c r="AJ213" s="123" t="s">
        <v>12</v>
      </c>
      <c r="AK213" s="118"/>
      <c r="AL213" s="118"/>
      <c r="AM213" s="118"/>
      <c r="AN213" s="118"/>
      <c r="AO213" s="118"/>
      <c r="AP213" s="118"/>
      <c r="AQ213" s="118"/>
      <c r="AR213" s="119"/>
      <c r="AS213" s="123" t="s">
        <v>7</v>
      </c>
      <c r="AT213" s="118"/>
      <c r="AU213" s="118"/>
      <c r="AV213" s="118"/>
      <c r="AW213" s="118"/>
      <c r="AX213" s="125"/>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row>
    <row r="214" spans="1:251" s="16" customFormat="1" ht="13.5">
      <c r="A214" s="8"/>
      <c r="B214" s="120"/>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2"/>
      <c r="AA214" s="124"/>
      <c r="AB214" s="121"/>
      <c r="AC214" s="121"/>
      <c r="AD214" s="121"/>
      <c r="AE214" s="121"/>
      <c r="AF214" s="121"/>
      <c r="AG214" s="121"/>
      <c r="AH214" s="121"/>
      <c r="AI214" s="122"/>
      <c r="AJ214" s="124"/>
      <c r="AK214" s="121"/>
      <c r="AL214" s="121"/>
      <c r="AM214" s="121"/>
      <c r="AN214" s="121"/>
      <c r="AO214" s="121"/>
      <c r="AP214" s="121"/>
      <c r="AQ214" s="121"/>
      <c r="AR214" s="122"/>
      <c r="AS214" s="124"/>
      <c r="AT214" s="121"/>
      <c r="AU214" s="121"/>
      <c r="AV214" s="121"/>
      <c r="AW214" s="121"/>
      <c r="AX214" s="126"/>
      <c r="AY214" s="2"/>
      <c r="AZ214" s="2"/>
      <c r="BA214" s="2"/>
      <c r="BB214" s="23"/>
      <c r="BC214" s="24"/>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row>
    <row r="215" spans="1:251" s="16" customFormat="1" ht="18.75" customHeight="1">
      <c r="A215" s="8"/>
      <c r="B215" s="25"/>
      <c r="C215" s="89" t="s">
        <v>42</v>
      </c>
      <c r="D215" s="90"/>
      <c r="E215" s="90"/>
      <c r="F215" s="90"/>
      <c r="G215" s="90"/>
      <c r="H215" s="90"/>
      <c r="I215" s="90"/>
      <c r="J215" s="90"/>
      <c r="K215" s="90"/>
      <c r="L215" s="90"/>
      <c r="M215" s="90"/>
      <c r="N215" s="90"/>
      <c r="O215" s="90"/>
      <c r="P215" s="90"/>
      <c r="Q215" s="90"/>
      <c r="R215" s="90"/>
      <c r="S215" s="90"/>
      <c r="T215" s="90"/>
      <c r="U215" s="90"/>
      <c r="V215" s="90"/>
      <c r="W215" s="90"/>
      <c r="X215" s="90"/>
      <c r="Y215" s="90"/>
      <c r="Z215" s="91"/>
      <c r="AA215" s="92">
        <v>1500</v>
      </c>
      <c r="AB215" s="93"/>
      <c r="AC215" s="93"/>
      <c r="AD215" s="93"/>
      <c r="AE215" s="93"/>
      <c r="AF215" s="93"/>
      <c r="AG215" s="93"/>
      <c r="AH215" s="93"/>
      <c r="AI215" s="94"/>
      <c r="AJ215" s="92">
        <v>1500</v>
      </c>
      <c r="AK215" s="93"/>
      <c r="AL215" s="93"/>
      <c r="AM215" s="93"/>
      <c r="AN215" s="93"/>
      <c r="AO215" s="93"/>
      <c r="AP215" s="93"/>
      <c r="AQ215" s="93"/>
      <c r="AR215" s="94"/>
      <c r="AS215" s="95"/>
      <c r="AT215" s="96"/>
      <c r="AU215" s="96"/>
      <c r="AV215" s="96"/>
      <c r="AW215" s="96"/>
      <c r="AX215" s="97"/>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s="16" customFormat="1" ht="18.75" customHeight="1" thickBot="1">
      <c r="A216" s="17"/>
      <c r="B216" s="98" t="s">
        <v>13</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100"/>
      <c r="AA216" s="101">
        <f>SUM($AA$215:$AA$215)</f>
        <v>1500</v>
      </c>
      <c r="AB216" s="102"/>
      <c r="AC216" s="102"/>
      <c r="AD216" s="102"/>
      <c r="AE216" s="102"/>
      <c r="AF216" s="102"/>
      <c r="AG216" s="102"/>
      <c r="AH216" s="102"/>
      <c r="AI216" s="103"/>
      <c r="AJ216" s="101">
        <f>SUM($AJ$215:$AJ$215)</f>
        <v>1500</v>
      </c>
      <c r="AK216" s="102"/>
      <c r="AL216" s="102"/>
      <c r="AM216" s="102"/>
      <c r="AN216" s="102"/>
      <c r="AO216" s="102"/>
      <c r="AP216" s="102"/>
      <c r="AQ216" s="102"/>
      <c r="AR216" s="103"/>
      <c r="AS216" s="104"/>
      <c r="AT216" s="105"/>
      <c r="AU216" s="105"/>
      <c r="AV216" s="105"/>
      <c r="AW216" s="105"/>
      <c r="AX216" s="106"/>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8" spans="1:251" ht="18.75">
      <c r="A218" s="1" t="s">
        <v>0</v>
      </c>
      <c r="AW218" s="3"/>
      <c r="AX218" s="4"/>
      <c r="AY218" s="3"/>
    </row>
    <row r="220" spans="1:251" ht="18.75">
      <c r="B220" s="107" t="s">
        <v>8</v>
      </c>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row>
    <row r="221" spans="1:251">
      <c r="Z221" s="5"/>
      <c r="AD221" s="5"/>
      <c r="AE221" s="5"/>
      <c r="AF221" s="5"/>
      <c r="AG221" s="5"/>
      <c r="AH221" s="5"/>
      <c r="AI221" s="5"/>
      <c r="AO221" s="5"/>
    </row>
    <row r="222" spans="1:251" ht="13.5" thickBot="1">
      <c r="Z222" s="5"/>
      <c r="AD222" s="5"/>
      <c r="AE222" s="5"/>
      <c r="AF222" s="5"/>
      <c r="AG222" s="5"/>
      <c r="AH222" s="5"/>
      <c r="AI222" s="5"/>
      <c r="AO222" s="5"/>
      <c r="DI222" s="6"/>
    </row>
    <row r="223" spans="1:251" ht="24.75" customHeight="1" thickBot="1">
      <c r="B223" s="109" t="s">
        <v>1</v>
      </c>
      <c r="C223" s="110"/>
      <c r="D223" s="110"/>
      <c r="E223" s="110"/>
      <c r="F223" s="110"/>
      <c r="G223" s="110"/>
      <c r="H223" s="111" t="s">
        <v>44</v>
      </c>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c r="DI223" s="6"/>
    </row>
    <row r="224" spans="1:251" ht="14.25">
      <c r="B224" s="7"/>
      <c r="C224" s="7"/>
      <c r="D224" s="7"/>
      <c r="E224" s="7"/>
      <c r="F224" s="7"/>
      <c r="G224" s="7"/>
      <c r="H224" s="8"/>
      <c r="I224" s="8"/>
      <c r="J224" s="8"/>
      <c r="K224" s="8"/>
      <c r="L224" s="9"/>
      <c r="M224" s="9"/>
      <c r="N224" s="9"/>
      <c r="O224" s="9"/>
      <c r="P224" s="8"/>
      <c r="Q224" s="8"/>
      <c r="R224" s="8"/>
      <c r="S224" s="8"/>
      <c r="T224" s="8"/>
      <c r="U224" s="8"/>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DI224" s="6"/>
    </row>
    <row r="225" spans="1:113" ht="15" thickBot="1">
      <c r="A225" s="11"/>
      <c r="B225" s="10" t="s">
        <v>2</v>
      </c>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DI225" s="6"/>
    </row>
    <row r="226" spans="1:113" ht="14.25">
      <c r="A226" s="8"/>
      <c r="B226" s="12"/>
      <c r="C226" s="7"/>
      <c r="D226" s="7"/>
      <c r="E226" s="7"/>
      <c r="F226" s="7"/>
      <c r="G226" s="7"/>
      <c r="H226" s="7"/>
      <c r="I226" s="7"/>
      <c r="J226" s="7"/>
      <c r="K226" s="7"/>
      <c r="L226" s="13"/>
      <c r="M226" s="13"/>
      <c r="N226" s="13"/>
      <c r="O226" s="13"/>
      <c r="P226" s="7"/>
      <c r="Q226" s="7"/>
      <c r="R226" s="7"/>
      <c r="S226" s="7"/>
      <c r="T226" s="7"/>
      <c r="U226" s="7"/>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113" ht="12" customHeight="1">
      <c r="A227" s="8"/>
      <c r="B227" s="114" t="s">
        <v>45</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113" ht="12" customHeight="1">
      <c r="A228" s="8"/>
      <c r="B228" s="114"/>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6"/>
      <c r="BC228" s="16"/>
    </row>
    <row r="229" spans="1:113" ht="12" customHeight="1">
      <c r="A229" s="8"/>
      <c r="B229" s="114"/>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113" ht="12" customHeight="1">
      <c r="A230" s="8"/>
      <c r="B230" s="114"/>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113" ht="12" customHeight="1">
      <c r="A231" s="8"/>
      <c r="B231" s="114"/>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6"/>
    </row>
    <row r="232" spans="1:113" ht="15" thickBot="1">
      <c r="A232" s="17"/>
      <c r="B232" s="18"/>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20"/>
    </row>
    <row r="233" spans="1:113">
      <c r="B233" s="21"/>
    </row>
    <row r="234" spans="1:113" ht="15" thickBot="1">
      <c r="A234" s="11"/>
      <c r="B234" s="10" t="s">
        <v>3</v>
      </c>
      <c r="C234" s="8"/>
      <c r="D234" s="8"/>
      <c r="E234" s="8"/>
      <c r="F234" s="8"/>
      <c r="G234" s="8"/>
      <c r="H234" s="8"/>
      <c r="I234" s="8"/>
      <c r="J234" s="8"/>
      <c r="K234" s="8"/>
      <c r="L234" s="9"/>
      <c r="M234" s="9"/>
      <c r="N234" s="9"/>
      <c r="O234" s="9"/>
      <c r="P234" s="8"/>
      <c r="Q234" s="8"/>
      <c r="R234" s="8"/>
      <c r="S234" s="8"/>
      <c r="T234" s="8"/>
      <c r="U234" s="8"/>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DI234" s="6"/>
    </row>
    <row r="235" spans="1:113" ht="14.25">
      <c r="A235" s="8"/>
      <c r="B235" s="12"/>
      <c r="C235" s="7"/>
      <c r="D235" s="7"/>
      <c r="E235" s="7"/>
      <c r="F235" s="7"/>
      <c r="G235" s="7"/>
      <c r="H235" s="7"/>
      <c r="I235" s="7"/>
      <c r="J235" s="7"/>
      <c r="K235" s="7"/>
      <c r="L235" s="13"/>
      <c r="M235" s="13"/>
      <c r="N235" s="13"/>
      <c r="O235" s="13"/>
      <c r="P235" s="7"/>
      <c r="Q235" s="7"/>
      <c r="R235" s="7"/>
      <c r="S235" s="7"/>
      <c r="T235" s="7"/>
      <c r="U235" s="7"/>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113" ht="12" customHeight="1">
      <c r="A236" s="8"/>
      <c r="B236" s="114" t="s">
        <v>46</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row>
    <row r="237" spans="1:113" ht="12" customHeight="1">
      <c r="A237" s="8"/>
      <c r="B237" s="114"/>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BC237" s="16"/>
    </row>
    <row r="238" spans="1:113" ht="12" customHeight="1">
      <c r="A238" s="8"/>
      <c r="B238" s="114"/>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row>
    <row r="239" spans="1:113" ht="12" customHeight="1">
      <c r="A239" s="8"/>
      <c r="B239" s="114"/>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113" ht="12" customHeight="1">
      <c r="A240" s="8"/>
      <c r="B240" s="114"/>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251" ht="15" thickBot="1">
      <c r="A241" s="17"/>
      <c r="B241" s="18"/>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20"/>
    </row>
    <row r="242" spans="1:251">
      <c r="B242" s="21"/>
    </row>
    <row r="243" spans="1:251" ht="14.25">
      <c r="B243" s="10" t="s">
        <v>4</v>
      </c>
      <c r="C243" s="8"/>
      <c r="D243" s="8"/>
      <c r="E243" s="8"/>
      <c r="F243" s="8"/>
      <c r="G243" s="8"/>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row>
    <row r="244" spans="1:251" ht="15" thickBot="1">
      <c r="B244" s="8"/>
      <c r="C244" s="8"/>
      <c r="D244" s="8"/>
      <c r="E244" s="8"/>
      <c r="F244" s="8"/>
      <c r="G244" s="8"/>
      <c r="H244" s="8"/>
      <c r="I244" s="8"/>
      <c r="J244" s="8"/>
      <c r="K244" s="8"/>
      <c r="L244" s="9"/>
      <c r="M244" s="9"/>
      <c r="N244" s="9"/>
      <c r="O244" s="9"/>
      <c r="P244" s="8"/>
      <c r="Q244" s="8"/>
      <c r="R244" s="8"/>
      <c r="S244" s="8"/>
      <c r="T244" s="8"/>
      <c r="U244" s="8"/>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22" t="s">
        <v>5</v>
      </c>
    </row>
    <row r="245" spans="1:251" s="16" customFormat="1" ht="13.5" customHeight="1">
      <c r="A245" s="8"/>
      <c r="B245" s="117" t="s">
        <v>6</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9"/>
      <c r="AA245" s="123" t="s">
        <v>11</v>
      </c>
      <c r="AB245" s="118"/>
      <c r="AC245" s="118"/>
      <c r="AD245" s="118"/>
      <c r="AE245" s="118"/>
      <c r="AF245" s="118"/>
      <c r="AG245" s="118"/>
      <c r="AH245" s="118"/>
      <c r="AI245" s="119"/>
      <c r="AJ245" s="123" t="s">
        <v>12</v>
      </c>
      <c r="AK245" s="118"/>
      <c r="AL245" s="118"/>
      <c r="AM245" s="118"/>
      <c r="AN245" s="118"/>
      <c r="AO245" s="118"/>
      <c r="AP245" s="118"/>
      <c r="AQ245" s="118"/>
      <c r="AR245" s="119"/>
      <c r="AS245" s="123" t="s">
        <v>7</v>
      </c>
      <c r="AT245" s="118"/>
      <c r="AU245" s="118"/>
      <c r="AV245" s="118"/>
      <c r="AW245" s="118"/>
      <c r="AX245" s="125"/>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6" spans="1:251" s="16" customFormat="1" ht="13.5">
      <c r="A246" s="8"/>
      <c r="B246" s="120"/>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2"/>
      <c r="AA246" s="124"/>
      <c r="AB246" s="121"/>
      <c r="AC246" s="121"/>
      <c r="AD246" s="121"/>
      <c r="AE246" s="121"/>
      <c r="AF246" s="121"/>
      <c r="AG246" s="121"/>
      <c r="AH246" s="121"/>
      <c r="AI246" s="122"/>
      <c r="AJ246" s="124"/>
      <c r="AK246" s="121"/>
      <c r="AL246" s="121"/>
      <c r="AM246" s="121"/>
      <c r="AN246" s="121"/>
      <c r="AO246" s="121"/>
      <c r="AP246" s="121"/>
      <c r="AQ246" s="121"/>
      <c r="AR246" s="122"/>
      <c r="AS246" s="124"/>
      <c r="AT246" s="121"/>
      <c r="AU246" s="121"/>
      <c r="AV246" s="121"/>
      <c r="AW246" s="121"/>
      <c r="AX246" s="126"/>
      <c r="AY246" s="2"/>
      <c r="AZ246" s="2"/>
      <c r="BA246" s="2"/>
      <c r="BB246" s="23"/>
      <c r="BC246" s="24"/>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row>
    <row r="247" spans="1:251" s="16" customFormat="1" ht="18.75" customHeight="1">
      <c r="A247" s="8"/>
      <c r="B247" s="25"/>
      <c r="C247" s="89" t="s">
        <v>43</v>
      </c>
      <c r="D247" s="90"/>
      <c r="E247" s="90"/>
      <c r="F247" s="90"/>
      <c r="G247" s="90"/>
      <c r="H247" s="90"/>
      <c r="I247" s="90"/>
      <c r="J247" s="90"/>
      <c r="K247" s="90"/>
      <c r="L247" s="90"/>
      <c r="M247" s="90"/>
      <c r="N247" s="90"/>
      <c r="O247" s="90"/>
      <c r="P247" s="90"/>
      <c r="Q247" s="90"/>
      <c r="R247" s="90"/>
      <c r="S247" s="90"/>
      <c r="T247" s="90"/>
      <c r="U247" s="90"/>
      <c r="V247" s="90"/>
      <c r="W247" s="90"/>
      <c r="X247" s="90"/>
      <c r="Y247" s="90"/>
      <c r="Z247" s="91"/>
      <c r="AA247" s="92">
        <v>0</v>
      </c>
      <c r="AB247" s="93"/>
      <c r="AC247" s="93"/>
      <c r="AD247" s="93"/>
      <c r="AE247" s="93"/>
      <c r="AF247" s="93"/>
      <c r="AG247" s="93"/>
      <c r="AH247" s="93"/>
      <c r="AI247" s="94"/>
      <c r="AJ247" s="92">
        <v>1097</v>
      </c>
      <c r="AK247" s="93"/>
      <c r="AL247" s="93"/>
      <c r="AM247" s="93"/>
      <c r="AN247" s="93"/>
      <c r="AO247" s="93"/>
      <c r="AP247" s="93"/>
      <c r="AQ247" s="93"/>
      <c r="AR247" s="94"/>
      <c r="AS247" s="95"/>
      <c r="AT247" s="96"/>
      <c r="AU247" s="96"/>
      <c r="AV247" s="96"/>
      <c r="AW247" s="96"/>
      <c r="AX247" s="97"/>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row>
    <row r="248" spans="1:251" s="16" customFormat="1" ht="18.75" customHeight="1" thickBot="1">
      <c r="A248" s="17"/>
      <c r="B248" s="98" t="s">
        <v>13</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100"/>
      <c r="AA248" s="101">
        <f>SUM($AA$247:$AA$247)</f>
        <v>0</v>
      </c>
      <c r="AB248" s="102"/>
      <c r="AC248" s="102"/>
      <c r="AD248" s="102"/>
      <c r="AE248" s="102"/>
      <c r="AF248" s="102"/>
      <c r="AG248" s="102"/>
      <c r="AH248" s="102"/>
      <c r="AI248" s="103"/>
      <c r="AJ248" s="101">
        <f>SUM($AJ$247:$AJ$247)</f>
        <v>1097</v>
      </c>
      <c r="AK248" s="102"/>
      <c r="AL248" s="102"/>
      <c r="AM248" s="102"/>
      <c r="AN248" s="102"/>
      <c r="AO248" s="102"/>
      <c r="AP248" s="102"/>
      <c r="AQ248" s="102"/>
      <c r="AR248" s="103"/>
      <c r="AS248" s="104"/>
      <c r="AT248" s="105"/>
      <c r="AU248" s="105"/>
      <c r="AV248" s="105"/>
      <c r="AW248" s="105"/>
      <c r="AX248" s="106"/>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row>
    <row r="250" spans="1:251" ht="18.75">
      <c r="A250" s="1" t="s">
        <v>0</v>
      </c>
      <c r="AW250" s="3"/>
      <c r="AX250" s="4"/>
      <c r="AY250" s="3"/>
    </row>
    <row r="252" spans="1:251" ht="18.75">
      <c r="B252" s="107" t="s">
        <v>8</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row>
    <row r="253" spans="1:251">
      <c r="Z253" s="5"/>
      <c r="AD253" s="5"/>
      <c r="AE253" s="5"/>
      <c r="AF253" s="5"/>
      <c r="AG253" s="5"/>
      <c r="AH253" s="5"/>
      <c r="AI253" s="5"/>
      <c r="AO253" s="5"/>
    </row>
    <row r="254" spans="1:251" ht="13.5" thickBot="1">
      <c r="Z254" s="5"/>
      <c r="AD254" s="5"/>
      <c r="AE254" s="5"/>
      <c r="AF254" s="5"/>
      <c r="AG254" s="5"/>
      <c r="AH254" s="5"/>
      <c r="AI254" s="5"/>
      <c r="AO254" s="5"/>
      <c r="DI254" s="6"/>
    </row>
    <row r="255" spans="1:251" ht="24.75" customHeight="1" thickBot="1">
      <c r="B255" s="109" t="s">
        <v>1</v>
      </c>
      <c r="C255" s="110"/>
      <c r="D255" s="110"/>
      <c r="E255" s="110"/>
      <c r="F255" s="110"/>
      <c r="G255" s="110"/>
      <c r="H255" s="111" t="s">
        <v>47</v>
      </c>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c r="DI255" s="6"/>
    </row>
    <row r="256" spans="1:251" ht="14.25">
      <c r="B256" s="7"/>
      <c r="C256" s="7"/>
      <c r="D256" s="7"/>
      <c r="E256" s="7"/>
      <c r="F256" s="7"/>
      <c r="G256" s="7"/>
      <c r="H256" s="8"/>
      <c r="I256" s="8"/>
      <c r="J256" s="8"/>
      <c r="K256" s="8"/>
      <c r="L256" s="9"/>
      <c r="M256" s="9"/>
      <c r="N256" s="9"/>
      <c r="O256" s="9"/>
      <c r="P256" s="8"/>
      <c r="Q256" s="8"/>
      <c r="R256" s="8"/>
      <c r="S256" s="8"/>
      <c r="T256" s="8"/>
      <c r="U256" s="8"/>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DI256" s="6"/>
    </row>
    <row r="257" spans="1:113" ht="15" thickBot="1">
      <c r="A257" s="11"/>
      <c r="B257" s="10" t="s">
        <v>2</v>
      </c>
      <c r="C257" s="8"/>
      <c r="D257" s="8"/>
      <c r="E257" s="8"/>
      <c r="F257" s="8"/>
      <c r="G257" s="8"/>
      <c r="H257" s="8"/>
      <c r="I257" s="8"/>
      <c r="J257" s="8"/>
      <c r="K257" s="8"/>
      <c r="L257" s="9"/>
      <c r="M257" s="9"/>
      <c r="N257" s="9"/>
      <c r="O257" s="9"/>
      <c r="P257" s="8"/>
      <c r="Q257" s="8"/>
      <c r="R257" s="8"/>
      <c r="S257" s="8"/>
      <c r="T257" s="8"/>
      <c r="U257" s="8"/>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DI257" s="6"/>
    </row>
    <row r="258" spans="1:113" ht="14.25">
      <c r="A258" s="8"/>
      <c r="B258" s="12"/>
      <c r="C258" s="7"/>
      <c r="D258" s="7"/>
      <c r="E258" s="7"/>
      <c r="F258" s="7"/>
      <c r="G258" s="7"/>
      <c r="H258" s="7"/>
      <c r="I258" s="7"/>
      <c r="J258" s="7"/>
      <c r="K258" s="7"/>
      <c r="L258" s="13"/>
      <c r="M258" s="13"/>
      <c r="N258" s="13"/>
      <c r="O258" s="13"/>
      <c r="P258" s="7"/>
      <c r="Q258" s="7"/>
      <c r="R258" s="7"/>
      <c r="S258" s="7"/>
      <c r="T258" s="7"/>
      <c r="U258" s="7"/>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5"/>
    </row>
    <row r="259" spans="1:113" ht="12" customHeight="1">
      <c r="A259" s="8"/>
      <c r="B259" s="114" t="s">
        <v>48</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113" ht="12" customHeight="1">
      <c r="A260" s="8"/>
      <c r="B260" s="114"/>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113" ht="12" customHeight="1">
      <c r="A261" s="8"/>
      <c r="B261" s="114"/>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BC261" s="16"/>
    </row>
    <row r="262" spans="1:113" ht="12" customHeight="1">
      <c r="A262" s="8"/>
      <c r="B262" s="114"/>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113" ht="12" customHeight="1">
      <c r="A263" s="8"/>
      <c r="B263" s="114"/>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113" ht="12" customHeight="1">
      <c r="A264" s="8"/>
      <c r="B264" s="114"/>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row>
    <row r="265" spans="1:113" ht="15" thickBot="1">
      <c r="A265" s="17"/>
      <c r="B265" s="18"/>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113">
      <c r="B266" s="21"/>
    </row>
    <row r="267" spans="1:113" ht="15" thickBot="1">
      <c r="A267" s="11"/>
      <c r="B267" s="10" t="s">
        <v>3</v>
      </c>
      <c r="C267" s="8"/>
      <c r="D267" s="8"/>
      <c r="E267" s="8"/>
      <c r="F267" s="8"/>
      <c r="G267" s="8"/>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DI267" s="6"/>
    </row>
    <row r="268" spans="1:113" ht="14.25">
      <c r="A268" s="8"/>
      <c r="B268" s="12"/>
      <c r="C268" s="7"/>
      <c r="D268" s="7"/>
      <c r="E268" s="7"/>
      <c r="F268" s="7"/>
      <c r="G268" s="7"/>
      <c r="H268" s="7"/>
      <c r="I268" s="7"/>
      <c r="J268" s="7"/>
      <c r="K268" s="7"/>
      <c r="L268" s="13"/>
      <c r="M268" s="13"/>
      <c r="N268" s="13"/>
      <c r="O268" s="13"/>
      <c r="P268" s="7"/>
      <c r="Q268" s="7"/>
      <c r="R268" s="7"/>
      <c r="S268" s="7"/>
      <c r="T268" s="7"/>
      <c r="U268" s="7"/>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5"/>
    </row>
    <row r="269" spans="1:113" ht="12" customHeight="1">
      <c r="A269" s="8"/>
      <c r="B269" s="114" t="s">
        <v>49</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113" ht="12" customHeight="1">
      <c r="A270" s="8"/>
      <c r="B270" s="114"/>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BC270" s="16"/>
    </row>
    <row r="271" spans="1:113" ht="12" customHeight="1">
      <c r="A271" s="8"/>
      <c r="B271" s="114"/>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row>
    <row r="272" spans="1:113" ht="12" customHeight="1">
      <c r="A272" s="8"/>
      <c r="B272" s="114"/>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251" ht="12" customHeight="1">
      <c r="A273" s="8"/>
      <c r="B273" s="114"/>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251" ht="15" thickBot="1">
      <c r="A274" s="17"/>
      <c r="B274" s="18"/>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251">
      <c r="B275" s="21"/>
    </row>
    <row r="276" spans="1:251" ht="14.25">
      <c r="B276" s="10" t="s">
        <v>4</v>
      </c>
      <c r="C276" s="8"/>
      <c r="D276" s="8"/>
      <c r="E276" s="8"/>
      <c r="F276" s="8"/>
      <c r="G276" s="8"/>
      <c r="H276" s="8"/>
      <c r="I276" s="8"/>
      <c r="J276" s="8"/>
      <c r="K276" s="8"/>
      <c r="L276" s="9"/>
      <c r="M276" s="9"/>
      <c r="N276" s="9"/>
      <c r="O276" s="9"/>
      <c r="P276" s="8"/>
      <c r="Q276" s="8"/>
      <c r="R276" s="8"/>
      <c r="S276" s="8"/>
      <c r="T276" s="8"/>
      <c r="U276" s="8"/>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row>
    <row r="277" spans="1:251" ht="15" thickBot="1">
      <c r="B277" s="8"/>
      <c r="C277" s="8"/>
      <c r="D277" s="8"/>
      <c r="E277" s="8"/>
      <c r="F277" s="8"/>
      <c r="G277" s="8"/>
      <c r="H277" s="8"/>
      <c r="I277" s="8"/>
      <c r="J277" s="8"/>
      <c r="K277" s="8"/>
      <c r="L277" s="9"/>
      <c r="M277" s="9"/>
      <c r="N277" s="9"/>
      <c r="O277" s="9"/>
      <c r="P277" s="8"/>
      <c r="Q277" s="8"/>
      <c r="R277" s="8"/>
      <c r="S277" s="8"/>
      <c r="T277" s="8"/>
      <c r="U277" s="8"/>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22" t="s">
        <v>5</v>
      </c>
    </row>
    <row r="278" spans="1:251" s="16" customFormat="1" ht="13.5" customHeight="1">
      <c r="A278" s="8"/>
      <c r="B278" s="117" t="s">
        <v>6</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9"/>
      <c r="AA278" s="123" t="s">
        <v>11</v>
      </c>
      <c r="AB278" s="118"/>
      <c r="AC278" s="118"/>
      <c r="AD278" s="118"/>
      <c r="AE278" s="118"/>
      <c r="AF278" s="118"/>
      <c r="AG278" s="118"/>
      <c r="AH278" s="118"/>
      <c r="AI278" s="119"/>
      <c r="AJ278" s="123" t="s">
        <v>12</v>
      </c>
      <c r="AK278" s="118"/>
      <c r="AL278" s="118"/>
      <c r="AM278" s="118"/>
      <c r="AN278" s="118"/>
      <c r="AO278" s="118"/>
      <c r="AP278" s="118"/>
      <c r="AQ278" s="118"/>
      <c r="AR278" s="119"/>
      <c r="AS278" s="123" t="s">
        <v>7</v>
      </c>
      <c r="AT278" s="118"/>
      <c r="AU278" s="118"/>
      <c r="AV278" s="118"/>
      <c r="AW278" s="118"/>
      <c r="AX278" s="125"/>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row r="279" spans="1:251" s="16" customFormat="1" ht="13.5">
      <c r="A279" s="8"/>
      <c r="B279" s="120"/>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2"/>
      <c r="AA279" s="124"/>
      <c r="AB279" s="121"/>
      <c r="AC279" s="121"/>
      <c r="AD279" s="121"/>
      <c r="AE279" s="121"/>
      <c r="AF279" s="121"/>
      <c r="AG279" s="121"/>
      <c r="AH279" s="121"/>
      <c r="AI279" s="122"/>
      <c r="AJ279" s="124"/>
      <c r="AK279" s="121"/>
      <c r="AL279" s="121"/>
      <c r="AM279" s="121"/>
      <c r="AN279" s="121"/>
      <c r="AO279" s="121"/>
      <c r="AP279" s="121"/>
      <c r="AQ279" s="121"/>
      <c r="AR279" s="122"/>
      <c r="AS279" s="124"/>
      <c r="AT279" s="121"/>
      <c r="AU279" s="121"/>
      <c r="AV279" s="121"/>
      <c r="AW279" s="121"/>
      <c r="AX279" s="126"/>
      <c r="AY279" s="2"/>
      <c r="AZ279" s="2"/>
      <c r="BA279" s="2"/>
      <c r="BB279" s="23"/>
      <c r="BC279" s="24"/>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0" spans="1:251" s="16" customFormat="1" ht="18.75" customHeight="1">
      <c r="A280" s="8"/>
      <c r="B280" s="25"/>
      <c r="C280" s="89" t="s">
        <v>50</v>
      </c>
      <c r="D280" s="90"/>
      <c r="E280" s="90"/>
      <c r="F280" s="90"/>
      <c r="G280" s="90"/>
      <c r="H280" s="90"/>
      <c r="I280" s="90"/>
      <c r="J280" s="90"/>
      <c r="K280" s="90"/>
      <c r="L280" s="90"/>
      <c r="M280" s="90"/>
      <c r="N280" s="90"/>
      <c r="O280" s="90"/>
      <c r="P280" s="90"/>
      <c r="Q280" s="90"/>
      <c r="R280" s="90"/>
      <c r="S280" s="90"/>
      <c r="T280" s="90"/>
      <c r="U280" s="90"/>
      <c r="V280" s="90"/>
      <c r="W280" s="90"/>
      <c r="X280" s="90"/>
      <c r="Y280" s="90"/>
      <c r="Z280" s="91"/>
      <c r="AA280" s="92">
        <v>8200</v>
      </c>
      <c r="AB280" s="93"/>
      <c r="AC280" s="93"/>
      <c r="AD280" s="93"/>
      <c r="AE280" s="93"/>
      <c r="AF280" s="93"/>
      <c r="AG280" s="93"/>
      <c r="AH280" s="93"/>
      <c r="AI280" s="94"/>
      <c r="AJ280" s="92">
        <v>6639</v>
      </c>
      <c r="AK280" s="93"/>
      <c r="AL280" s="93"/>
      <c r="AM280" s="93"/>
      <c r="AN280" s="93"/>
      <c r="AO280" s="93"/>
      <c r="AP280" s="93"/>
      <c r="AQ280" s="93"/>
      <c r="AR280" s="94"/>
      <c r="AS280" s="95"/>
      <c r="AT280" s="96"/>
      <c r="AU280" s="96"/>
      <c r="AV280" s="96"/>
      <c r="AW280" s="96"/>
      <c r="AX280" s="97"/>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row>
    <row r="281" spans="1:251" s="16" customFormat="1" ht="18.75" customHeight="1" thickBot="1">
      <c r="A281" s="17"/>
      <c r="B281" s="98" t="s">
        <v>13</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100"/>
      <c r="AA281" s="101">
        <f>SUM($AA$280:$AA$280)</f>
        <v>8200</v>
      </c>
      <c r="AB281" s="102"/>
      <c r="AC281" s="102"/>
      <c r="AD281" s="102"/>
      <c r="AE281" s="102"/>
      <c r="AF281" s="102"/>
      <c r="AG281" s="102"/>
      <c r="AH281" s="102"/>
      <c r="AI281" s="103"/>
      <c r="AJ281" s="101">
        <f>SUM($AJ$280:$AJ$280)</f>
        <v>6639</v>
      </c>
      <c r="AK281" s="102"/>
      <c r="AL281" s="102"/>
      <c r="AM281" s="102"/>
      <c r="AN281" s="102"/>
      <c r="AO281" s="102"/>
      <c r="AP281" s="102"/>
      <c r="AQ281" s="102"/>
      <c r="AR281" s="103"/>
      <c r="AS281" s="104"/>
      <c r="AT281" s="105"/>
      <c r="AU281" s="105"/>
      <c r="AV281" s="105"/>
      <c r="AW281" s="105"/>
      <c r="AX281" s="106"/>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row>
    <row r="283" spans="1:251" ht="18.75">
      <c r="A283" s="1" t="s">
        <v>0</v>
      </c>
      <c r="AW283" s="3"/>
      <c r="AX283" s="4"/>
      <c r="AY283" s="3"/>
    </row>
    <row r="285" spans="1:251" ht="18.75">
      <c r="B285" s="107" t="s">
        <v>8</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row>
    <row r="286" spans="1:251">
      <c r="Z286" s="5"/>
      <c r="AD286" s="5"/>
      <c r="AE286" s="5"/>
      <c r="AF286" s="5"/>
      <c r="AG286" s="5"/>
      <c r="AH286" s="5"/>
      <c r="AI286" s="5"/>
      <c r="AO286" s="5"/>
    </row>
    <row r="287" spans="1:251" ht="13.5" thickBot="1">
      <c r="Z287" s="5"/>
      <c r="AD287" s="5"/>
      <c r="AE287" s="5"/>
      <c r="AF287" s="5"/>
      <c r="AG287" s="5"/>
      <c r="AH287" s="5"/>
      <c r="AI287" s="5"/>
      <c r="AO287" s="5"/>
      <c r="DI287" s="6"/>
    </row>
    <row r="288" spans="1:251" ht="24.75" customHeight="1" thickBot="1">
      <c r="B288" s="109" t="s">
        <v>1</v>
      </c>
      <c r="C288" s="110"/>
      <c r="D288" s="110"/>
      <c r="E288" s="110"/>
      <c r="F288" s="110"/>
      <c r="G288" s="110"/>
      <c r="H288" s="111" t="s">
        <v>51</v>
      </c>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3"/>
      <c r="DI288" s="6"/>
    </row>
    <row r="289" spans="1:113" ht="14.25">
      <c r="B289" s="7"/>
      <c r="C289" s="7"/>
      <c r="D289" s="7"/>
      <c r="E289" s="7"/>
      <c r="F289" s="7"/>
      <c r="G289" s="7"/>
      <c r="H289" s="8"/>
      <c r="I289" s="8"/>
      <c r="J289" s="8"/>
      <c r="K289" s="8"/>
      <c r="L289" s="9"/>
      <c r="M289" s="9"/>
      <c r="N289" s="9"/>
      <c r="O289" s="9"/>
      <c r="P289" s="8"/>
      <c r="Q289" s="8"/>
      <c r="R289" s="8"/>
      <c r="S289" s="8"/>
      <c r="T289" s="8"/>
      <c r="U289" s="8"/>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DI289" s="6"/>
    </row>
    <row r="290" spans="1:113" ht="15" thickBot="1">
      <c r="A290" s="11"/>
      <c r="B290" s="10" t="s">
        <v>2</v>
      </c>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DI290" s="6"/>
    </row>
    <row r="291" spans="1:113" ht="14.25">
      <c r="A291" s="8"/>
      <c r="B291" s="12"/>
      <c r="C291" s="7"/>
      <c r="D291" s="7"/>
      <c r="E291" s="7"/>
      <c r="F291" s="7"/>
      <c r="G291" s="7"/>
      <c r="H291" s="7"/>
      <c r="I291" s="7"/>
      <c r="J291" s="7"/>
      <c r="K291" s="7"/>
      <c r="L291" s="13"/>
      <c r="M291" s="13"/>
      <c r="N291" s="13"/>
      <c r="O291" s="13"/>
      <c r="P291" s="7"/>
      <c r="Q291" s="7"/>
      <c r="R291" s="7"/>
      <c r="S291" s="7"/>
      <c r="T291" s="7"/>
      <c r="U291" s="7"/>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5"/>
    </row>
    <row r="292" spans="1:113" ht="12" customHeight="1">
      <c r="A292" s="8"/>
      <c r="B292" s="114" t="s">
        <v>52</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113" ht="12" customHeight="1">
      <c r="A293" s="8"/>
      <c r="B293" s="114"/>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6"/>
      <c r="BC293" s="16"/>
    </row>
    <row r="294" spans="1:113" ht="12" customHeight="1">
      <c r="A294" s="8"/>
      <c r="B294" s="114"/>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6"/>
    </row>
    <row r="295" spans="1:113" ht="12" customHeight="1">
      <c r="A295" s="8"/>
      <c r="B295" s="114"/>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6"/>
    </row>
    <row r="296" spans="1:113" ht="12" customHeight="1">
      <c r="A296" s="8"/>
      <c r="B296" s="114"/>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6"/>
    </row>
    <row r="297" spans="1:113" ht="15" thickBot="1">
      <c r="A297" s="17"/>
      <c r="B297" s="18"/>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20"/>
    </row>
    <row r="298" spans="1:113">
      <c r="B298" s="21"/>
    </row>
    <row r="299" spans="1:113" ht="15" thickBot="1">
      <c r="A299" s="11"/>
      <c r="B299" s="10" t="s">
        <v>3</v>
      </c>
      <c r="C299" s="8"/>
      <c r="D299" s="8"/>
      <c r="E299" s="8"/>
      <c r="F299" s="8"/>
      <c r="G299" s="8"/>
      <c r="H299" s="8"/>
      <c r="I299" s="8"/>
      <c r="J299" s="8"/>
      <c r="K299" s="8"/>
      <c r="L299" s="9"/>
      <c r="M299" s="9"/>
      <c r="N299" s="9"/>
      <c r="O299" s="9"/>
      <c r="P299" s="8"/>
      <c r="Q299" s="8"/>
      <c r="R299" s="8"/>
      <c r="S299" s="8"/>
      <c r="T299" s="8"/>
      <c r="U299" s="8"/>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DI299" s="6"/>
    </row>
    <row r="300" spans="1:113" ht="14.25">
      <c r="A300" s="8"/>
      <c r="B300" s="12"/>
      <c r="C300" s="7"/>
      <c r="D300" s="7"/>
      <c r="E300" s="7"/>
      <c r="F300" s="7"/>
      <c r="G300" s="7"/>
      <c r="H300" s="7"/>
      <c r="I300" s="7"/>
      <c r="J300" s="7"/>
      <c r="K300" s="7"/>
      <c r="L300" s="13"/>
      <c r="M300" s="13"/>
      <c r="N300" s="13"/>
      <c r="O300" s="13"/>
      <c r="P300" s="7"/>
      <c r="Q300" s="7"/>
      <c r="R300" s="7"/>
      <c r="S300" s="7"/>
      <c r="T300" s="7"/>
      <c r="U300" s="7"/>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5"/>
    </row>
    <row r="301" spans="1:113" ht="12" customHeight="1">
      <c r="A301" s="8"/>
      <c r="B301" s="114" t="s">
        <v>53</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6"/>
    </row>
    <row r="302" spans="1:113" ht="12" customHeight="1">
      <c r="A302" s="8"/>
      <c r="B302" s="114"/>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6"/>
      <c r="BC302" s="16"/>
    </row>
    <row r="303" spans="1:113" ht="12" customHeight="1">
      <c r="A303" s="8"/>
      <c r="B303" s="114"/>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6"/>
    </row>
    <row r="304" spans="1:113" ht="12" customHeight="1">
      <c r="A304" s="8"/>
      <c r="B304" s="114"/>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6"/>
    </row>
    <row r="305" spans="1:251" ht="12" customHeight="1">
      <c r="A305" s="8"/>
      <c r="B305" s="114"/>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6"/>
    </row>
    <row r="306" spans="1:251" ht="15" thickBot="1">
      <c r="A306" s="17"/>
      <c r="B306" s="18"/>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20"/>
    </row>
    <row r="307" spans="1:251">
      <c r="B307" s="21"/>
    </row>
    <row r="308" spans="1:251" ht="14.25">
      <c r="B308" s="10" t="s">
        <v>4</v>
      </c>
      <c r="C308" s="8"/>
      <c r="D308" s="8"/>
      <c r="E308" s="8"/>
      <c r="F308" s="8"/>
      <c r="G308" s="8"/>
      <c r="H308" s="8"/>
      <c r="I308" s="8"/>
      <c r="J308" s="8"/>
      <c r="K308" s="8"/>
      <c r="L308" s="9"/>
      <c r="M308" s="9"/>
      <c r="N308" s="9"/>
      <c r="O308" s="9"/>
      <c r="P308" s="8"/>
      <c r="Q308" s="8"/>
      <c r="R308" s="8"/>
      <c r="S308" s="8"/>
      <c r="T308" s="8"/>
      <c r="U308" s="8"/>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spans="1:251" ht="15" thickBot="1">
      <c r="B309" s="8"/>
      <c r="C309" s="8"/>
      <c r="D309" s="8"/>
      <c r="E309" s="8"/>
      <c r="F309" s="8"/>
      <c r="G309" s="8"/>
      <c r="H309" s="8"/>
      <c r="I309" s="8"/>
      <c r="J309" s="8"/>
      <c r="K309" s="8"/>
      <c r="L309" s="9"/>
      <c r="M309" s="9"/>
      <c r="N309" s="9"/>
      <c r="O309" s="9"/>
      <c r="P309" s="8"/>
      <c r="Q309" s="8"/>
      <c r="R309" s="8"/>
      <c r="S309" s="8"/>
      <c r="T309" s="8"/>
      <c r="U309" s="8"/>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22" t="s">
        <v>5</v>
      </c>
    </row>
    <row r="310" spans="1:251" s="16" customFormat="1" ht="13.5" customHeight="1">
      <c r="A310" s="8"/>
      <c r="B310" s="117" t="s">
        <v>6</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9"/>
      <c r="AA310" s="123" t="s">
        <v>11</v>
      </c>
      <c r="AB310" s="118"/>
      <c r="AC310" s="118"/>
      <c r="AD310" s="118"/>
      <c r="AE310" s="118"/>
      <c r="AF310" s="118"/>
      <c r="AG310" s="118"/>
      <c r="AH310" s="118"/>
      <c r="AI310" s="119"/>
      <c r="AJ310" s="123" t="s">
        <v>12</v>
      </c>
      <c r="AK310" s="118"/>
      <c r="AL310" s="118"/>
      <c r="AM310" s="118"/>
      <c r="AN310" s="118"/>
      <c r="AO310" s="118"/>
      <c r="AP310" s="118"/>
      <c r="AQ310" s="118"/>
      <c r="AR310" s="119"/>
      <c r="AS310" s="123" t="s">
        <v>7</v>
      </c>
      <c r="AT310" s="118"/>
      <c r="AU310" s="118"/>
      <c r="AV310" s="118"/>
      <c r="AW310" s="118"/>
      <c r="AX310" s="125"/>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3.5">
      <c r="A311" s="8"/>
      <c r="B311" s="120"/>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2"/>
      <c r="AA311" s="124"/>
      <c r="AB311" s="121"/>
      <c r="AC311" s="121"/>
      <c r="AD311" s="121"/>
      <c r="AE311" s="121"/>
      <c r="AF311" s="121"/>
      <c r="AG311" s="121"/>
      <c r="AH311" s="121"/>
      <c r="AI311" s="122"/>
      <c r="AJ311" s="124"/>
      <c r="AK311" s="121"/>
      <c r="AL311" s="121"/>
      <c r="AM311" s="121"/>
      <c r="AN311" s="121"/>
      <c r="AO311" s="121"/>
      <c r="AP311" s="121"/>
      <c r="AQ311" s="121"/>
      <c r="AR311" s="122"/>
      <c r="AS311" s="124"/>
      <c r="AT311" s="121"/>
      <c r="AU311" s="121"/>
      <c r="AV311" s="121"/>
      <c r="AW311" s="121"/>
      <c r="AX311" s="126"/>
      <c r="AY311" s="2"/>
      <c r="AZ311" s="2"/>
      <c r="BA311" s="2"/>
      <c r="BB311" s="23"/>
      <c r="BC311" s="24"/>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ht="18.75" customHeight="1">
      <c r="A312" s="8"/>
      <c r="B312" s="25"/>
      <c r="C312" s="89" t="s">
        <v>54</v>
      </c>
      <c r="D312" s="90"/>
      <c r="E312" s="90"/>
      <c r="F312" s="90"/>
      <c r="G312" s="90"/>
      <c r="H312" s="90"/>
      <c r="I312" s="90"/>
      <c r="J312" s="90"/>
      <c r="K312" s="90"/>
      <c r="L312" s="90"/>
      <c r="M312" s="90"/>
      <c r="N312" s="90"/>
      <c r="O312" s="90"/>
      <c r="P312" s="90"/>
      <c r="Q312" s="90"/>
      <c r="R312" s="90"/>
      <c r="S312" s="90"/>
      <c r="T312" s="90"/>
      <c r="U312" s="90"/>
      <c r="V312" s="90"/>
      <c r="W312" s="90"/>
      <c r="X312" s="90"/>
      <c r="Y312" s="90"/>
      <c r="Z312" s="91"/>
      <c r="AA312" s="92">
        <v>0</v>
      </c>
      <c r="AB312" s="93"/>
      <c r="AC312" s="93"/>
      <c r="AD312" s="93"/>
      <c r="AE312" s="93"/>
      <c r="AF312" s="93"/>
      <c r="AG312" s="93"/>
      <c r="AH312" s="93"/>
      <c r="AI312" s="94"/>
      <c r="AJ312" s="92">
        <v>51385</v>
      </c>
      <c r="AK312" s="93"/>
      <c r="AL312" s="93"/>
      <c r="AM312" s="93"/>
      <c r="AN312" s="93"/>
      <c r="AO312" s="93"/>
      <c r="AP312" s="93"/>
      <c r="AQ312" s="93"/>
      <c r="AR312" s="94"/>
      <c r="AS312" s="95"/>
      <c r="AT312" s="96"/>
      <c r="AU312" s="96"/>
      <c r="AV312" s="96"/>
      <c r="AW312" s="96"/>
      <c r="AX312" s="97"/>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c r="A313" s="8"/>
      <c r="B313" s="25"/>
      <c r="C313" s="89" t="s">
        <v>55</v>
      </c>
      <c r="D313" s="90"/>
      <c r="E313" s="90"/>
      <c r="F313" s="90"/>
      <c r="G313" s="90"/>
      <c r="H313" s="90"/>
      <c r="I313" s="90"/>
      <c r="J313" s="90"/>
      <c r="K313" s="90"/>
      <c r="L313" s="90"/>
      <c r="M313" s="90"/>
      <c r="N313" s="90"/>
      <c r="O313" s="90"/>
      <c r="P313" s="90"/>
      <c r="Q313" s="90"/>
      <c r="R313" s="90"/>
      <c r="S313" s="90"/>
      <c r="T313" s="90"/>
      <c r="U313" s="90"/>
      <c r="V313" s="90"/>
      <c r="W313" s="90"/>
      <c r="X313" s="90"/>
      <c r="Y313" s="90"/>
      <c r="Z313" s="91"/>
      <c r="AA313" s="92">
        <v>92781</v>
      </c>
      <c r="AB313" s="93"/>
      <c r="AC313" s="93"/>
      <c r="AD313" s="93"/>
      <c r="AE313" s="93"/>
      <c r="AF313" s="93"/>
      <c r="AG313" s="93"/>
      <c r="AH313" s="93"/>
      <c r="AI313" s="94"/>
      <c r="AJ313" s="92">
        <v>46099</v>
      </c>
      <c r="AK313" s="93"/>
      <c r="AL313" s="93"/>
      <c r="AM313" s="93"/>
      <c r="AN313" s="93"/>
      <c r="AO313" s="93"/>
      <c r="AP313" s="93"/>
      <c r="AQ313" s="93"/>
      <c r="AR313" s="94"/>
      <c r="AS313" s="95"/>
      <c r="AT313" s="96"/>
      <c r="AU313" s="96"/>
      <c r="AV313" s="96"/>
      <c r="AW313" s="96"/>
      <c r="AX313" s="97"/>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4" spans="1:251" s="16" customFormat="1" ht="18.75" customHeight="1">
      <c r="A314" s="8"/>
      <c r="B314" s="25"/>
      <c r="C314" s="89" t="s">
        <v>43</v>
      </c>
      <c r="D314" s="90"/>
      <c r="E314" s="90"/>
      <c r="F314" s="90"/>
      <c r="G314" s="90"/>
      <c r="H314" s="90"/>
      <c r="I314" s="90"/>
      <c r="J314" s="90"/>
      <c r="K314" s="90"/>
      <c r="L314" s="90"/>
      <c r="M314" s="90"/>
      <c r="N314" s="90"/>
      <c r="O314" s="90"/>
      <c r="P314" s="90"/>
      <c r="Q314" s="90"/>
      <c r="R314" s="90"/>
      <c r="S314" s="90"/>
      <c r="T314" s="90"/>
      <c r="U314" s="90"/>
      <c r="V314" s="90"/>
      <c r="W314" s="90"/>
      <c r="X314" s="90"/>
      <c r="Y314" s="90"/>
      <c r="Z314" s="91"/>
      <c r="AA314" s="92">
        <v>1097</v>
      </c>
      <c r="AB314" s="93"/>
      <c r="AC314" s="93"/>
      <c r="AD314" s="93"/>
      <c r="AE314" s="93"/>
      <c r="AF314" s="93"/>
      <c r="AG314" s="93"/>
      <c r="AH314" s="93"/>
      <c r="AI314" s="94"/>
      <c r="AJ314" s="92">
        <v>0</v>
      </c>
      <c r="AK314" s="93"/>
      <c r="AL314" s="93"/>
      <c r="AM314" s="93"/>
      <c r="AN314" s="93"/>
      <c r="AO314" s="93"/>
      <c r="AP314" s="93"/>
      <c r="AQ314" s="93"/>
      <c r="AR314" s="94"/>
      <c r="AS314" s="95"/>
      <c r="AT314" s="96"/>
      <c r="AU314" s="96"/>
      <c r="AV314" s="96"/>
      <c r="AW314" s="96"/>
      <c r="AX314" s="97"/>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5" spans="1:251" s="16" customFormat="1" ht="18.75" customHeight="1" thickBot="1">
      <c r="A315" s="17"/>
      <c r="B315" s="98" t="s">
        <v>13</v>
      </c>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100"/>
      <c r="AA315" s="101">
        <f>SUM($AA$312:$AA$314)</f>
        <v>93878</v>
      </c>
      <c r="AB315" s="102"/>
      <c r="AC315" s="102"/>
      <c r="AD315" s="102"/>
      <c r="AE315" s="102"/>
      <c r="AF315" s="102"/>
      <c r="AG315" s="102"/>
      <c r="AH315" s="102"/>
      <c r="AI315" s="103"/>
      <c r="AJ315" s="101">
        <f>SUM($AJ$312:$AJ$314)</f>
        <v>97484</v>
      </c>
      <c r="AK315" s="102"/>
      <c r="AL315" s="102"/>
      <c r="AM315" s="102"/>
      <c r="AN315" s="102"/>
      <c r="AO315" s="102"/>
      <c r="AP315" s="102"/>
      <c r="AQ315" s="102"/>
      <c r="AR315" s="103"/>
      <c r="AS315" s="104"/>
      <c r="AT315" s="105"/>
      <c r="AU315" s="105"/>
      <c r="AV315" s="105"/>
      <c r="AW315" s="105"/>
      <c r="AX315" s="106"/>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row>
    <row r="317" spans="1:251" ht="18.75">
      <c r="A317" s="1" t="s">
        <v>0</v>
      </c>
      <c r="AW317" s="3"/>
      <c r="AX317" s="4"/>
      <c r="AY317" s="3"/>
    </row>
    <row r="319" spans="1:251" ht="18.75">
      <c r="B319" s="107" t="s">
        <v>8</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row>
    <row r="320" spans="1:251">
      <c r="Z320" s="5"/>
      <c r="AD320" s="5"/>
      <c r="AE320" s="5"/>
      <c r="AF320" s="5"/>
      <c r="AG320" s="5"/>
      <c r="AH320" s="5"/>
      <c r="AI320" s="5"/>
      <c r="AO320" s="5"/>
    </row>
    <row r="321" spans="1:113" ht="13.5" thickBot="1">
      <c r="Z321" s="5"/>
      <c r="AD321" s="5"/>
      <c r="AE321" s="5"/>
      <c r="AF321" s="5"/>
      <c r="AG321" s="5"/>
      <c r="AH321" s="5"/>
      <c r="AI321" s="5"/>
      <c r="AO321" s="5"/>
      <c r="DI321" s="6"/>
    </row>
    <row r="322" spans="1:113" ht="24.75" customHeight="1" thickBot="1">
      <c r="B322" s="109" t="s">
        <v>1</v>
      </c>
      <c r="C322" s="110"/>
      <c r="D322" s="110"/>
      <c r="E322" s="110"/>
      <c r="F322" s="110"/>
      <c r="G322" s="110"/>
      <c r="H322" s="111" t="s">
        <v>56</v>
      </c>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c r="DI322" s="6"/>
    </row>
    <row r="323" spans="1:113" ht="14.25">
      <c r="B323" s="7"/>
      <c r="C323" s="7"/>
      <c r="D323" s="7"/>
      <c r="E323" s="7"/>
      <c r="F323" s="7"/>
      <c r="G323" s="7"/>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DI323" s="6"/>
    </row>
    <row r="324" spans="1:113" ht="15" thickBot="1">
      <c r="A324" s="11"/>
      <c r="B324" s="10" t="s">
        <v>2</v>
      </c>
      <c r="C324" s="8"/>
      <c r="D324" s="8"/>
      <c r="E324" s="8"/>
      <c r="F324" s="8"/>
      <c r="G324" s="8"/>
      <c r="H324" s="8"/>
      <c r="I324" s="8"/>
      <c r="J324" s="8"/>
      <c r="K324" s="8"/>
      <c r="L324" s="9"/>
      <c r="M324" s="9"/>
      <c r="N324" s="9"/>
      <c r="O324" s="9"/>
      <c r="P324" s="8"/>
      <c r="Q324" s="8"/>
      <c r="R324" s="8"/>
      <c r="S324" s="8"/>
      <c r="T324" s="8"/>
      <c r="U324" s="8"/>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DI324" s="6"/>
    </row>
    <row r="325" spans="1:113" ht="14.25">
      <c r="A325" s="8"/>
      <c r="B325" s="12"/>
      <c r="C325" s="7"/>
      <c r="D325" s="7"/>
      <c r="E325" s="7"/>
      <c r="F325" s="7"/>
      <c r="G325" s="7"/>
      <c r="H325" s="7"/>
      <c r="I325" s="7"/>
      <c r="J325" s="7"/>
      <c r="K325" s="7"/>
      <c r="L325" s="13"/>
      <c r="M325" s="13"/>
      <c r="N325" s="13"/>
      <c r="O325" s="13"/>
      <c r="P325" s="7"/>
      <c r="Q325" s="7"/>
      <c r="R325" s="7"/>
      <c r="S325" s="7"/>
      <c r="T325" s="7"/>
      <c r="U325" s="7"/>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5"/>
    </row>
    <row r="326" spans="1:113" ht="12" customHeight="1">
      <c r="A326" s="8"/>
      <c r="B326" s="114" t="s">
        <v>57</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113" ht="12" customHeight="1">
      <c r="A327" s="8"/>
      <c r="B327" s="114"/>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6"/>
      <c r="BC327" s="16"/>
    </row>
    <row r="328" spans="1:113" ht="12" customHeight="1">
      <c r="A328" s="8"/>
      <c r="B328" s="114"/>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6"/>
    </row>
    <row r="329" spans="1:113" ht="12" customHeight="1">
      <c r="A329" s="8"/>
      <c r="B329" s="114"/>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113" ht="12" customHeight="1">
      <c r="A330" s="8"/>
      <c r="B330" s="114"/>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113" ht="15" thickBot="1">
      <c r="A331" s="17"/>
      <c r="B331" s="18"/>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20"/>
    </row>
    <row r="332" spans="1:113">
      <c r="B332" s="21"/>
    </row>
    <row r="333" spans="1:113" ht="15" thickBot="1">
      <c r="A333" s="11"/>
      <c r="B333" s="10" t="s">
        <v>3</v>
      </c>
      <c r="C333" s="8"/>
      <c r="D333" s="8"/>
      <c r="E333" s="8"/>
      <c r="F333" s="8"/>
      <c r="G333" s="8"/>
      <c r="H333" s="8"/>
      <c r="I333" s="8"/>
      <c r="J333" s="8"/>
      <c r="K333" s="8"/>
      <c r="L333" s="9"/>
      <c r="M333" s="9"/>
      <c r="N333" s="9"/>
      <c r="O333" s="9"/>
      <c r="P333" s="8"/>
      <c r="Q333" s="8"/>
      <c r="R333" s="8"/>
      <c r="S333" s="8"/>
      <c r="T333" s="8"/>
      <c r="U333" s="8"/>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DI333" s="6"/>
    </row>
    <row r="334" spans="1:113" ht="14.25">
      <c r="A334" s="8"/>
      <c r="B334" s="12"/>
      <c r="C334" s="7"/>
      <c r="D334" s="7"/>
      <c r="E334" s="7"/>
      <c r="F334" s="7"/>
      <c r="G334" s="7"/>
      <c r="H334" s="7"/>
      <c r="I334" s="7"/>
      <c r="J334" s="7"/>
      <c r="K334" s="7"/>
      <c r="L334" s="13"/>
      <c r="M334" s="13"/>
      <c r="N334" s="13"/>
      <c r="O334" s="13"/>
      <c r="P334" s="7"/>
      <c r="Q334" s="7"/>
      <c r="R334" s="7"/>
      <c r="S334" s="7"/>
      <c r="T334" s="7"/>
      <c r="U334" s="7"/>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5"/>
    </row>
    <row r="335" spans="1:113" ht="12" customHeight="1">
      <c r="A335" s="8"/>
      <c r="B335" s="114" t="s">
        <v>58</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6"/>
    </row>
    <row r="336" spans="1:113" ht="12" customHeight="1">
      <c r="A336" s="8"/>
      <c r="B336" s="114"/>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c r="BC336" s="16"/>
    </row>
    <row r="337" spans="1:251" ht="12" customHeight="1">
      <c r="A337" s="8"/>
      <c r="B337" s="114"/>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251" ht="12" customHeight="1">
      <c r="A338" s="8"/>
      <c r="B338" s="114"/>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251" ht="12" customHeight="1">
      <c r="A339" s="8"/>
      <c r="B339" s="114"/>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251" ht="15" thickBot="1">
      <c r="A340" s="17"/>
      <c r="B340" s="18"/>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20"/>
    </row>
    <row r="341" spans="1:251">
      <c r="B341" s="21"/>
    </row>
    <row r="342" spans="1:251" ht="14.25">
      <c r="B342" s="10" t="s">
        <v>4</v>
      </c>
      <c r="C342" s="8"/>
      <c r="D342" s="8"/>
      <c r="E342" s="8"/>
      <c r="F342" s="8"/>
      <c r="G342" s="8"/>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row>
    <row r="343" spans="1:251" ht="15" thickBot="1">
      <c r="B343" s="8"/>
      <c r="C343" s="8"/>
      <c r="D343" s="8"/>
      <c r="E343" s="8"/>
      <c r="F343" s="8"/>
      <c r="G343" s="8"/>
      <c r="H343" s="8"/>
      <c r="I343" s="8"/>
      <c r="J343" s="8"/>
      <c r="K343" s="8"/>
      <c r="L343" s="9"/>
      <c r="M343" s="9"/>
      <c r="N343" s="9"/>
      <c r="O343" s="9"/>
      <c r="P343" s="8"/>
      <c r="Q343" s="8"/>
      <c r="R343" s="8"/>
      <c r="S343" s="8"/>
      <c r="T343" s="8"/>
      <c r="U343" s="8"/>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22" t="s">
        <v>5</v>
      </c>
    </row>
    <row r="344" spans="1:251" s="16" customFormat="1" ht="13.5" customHeight="1">
      <c r="A344" s="8"/>
      <c r="B344" s="117" t="s">
        <v>6</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9"/>
      <c r="AA344" s="123" t="s">
        <v>11</v>
      </c>
      <c r="AB344" s="118"/>
      <c r="AC344" s="118"/>
      <c r="AD344" s="118"/>
      <c r="AE344" s="118"/>
      <c r="AF344" s="118"/>
      <c r="AG344" s="118"/>
      <c r="AH344" s="118"/>
      <c r="AI344" s="119"/>
      <c r="AJ344" s="123" t="s">
        <v>12</v>
      </c>
      <c r="AK344" s="118"/>
      <c r="AL344" s="118"/>
      <c r="AM344" s="118"/>
      <c r="AN344" s="118"/>
      <c r="AO344" s="118"/>
      <c r="AP344" s="118"/>
      <c r="AQ344" s="118"/>
      <c r="AR344" s="119"/>
      <c r="AS344" s="123" t="s">
        <v>7</v>
      </c>
      <c r="AT344" s="118"/>
      <c r="AU344" s="118"/>
      <c r="AV344" s="118"/>
      <c r="AW344" s="118"/>
      <c r="AX344" s="125"/>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row>
    <row r="345" spans="1:251" s="16" customFormat="1" ht="13.5">
      <c r="A345" s="8"/>
      <c r="B345" s="120"/>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2"/>
      <c r="AA345" s="124"/>
      <c r="AB345" s="121"/>
      <c r="AC345" s="121"/>
      <c r="AD345" s="121"/>
      <c r="AE345" s="121"/>
      <c r="AF345" s="121"/>
      <c r="AG345" s="121"/>
      <c r="AH345" s="121"/>
      <c r="AI345" s="122"/>
      <c r="AJ345" s="124"/>
      <c r="AK345" s="121"/>
      <c r="AL345" s="121"/>
      <c r="AM345" s="121"/>
      <c r="AN345" s="121"/>
      <c r="AO345" s="121"/>
      <c r="AP345" s="121"/>
      <c r="AQ345" s="121"/>
      <c r="AR345" s="122"/>
      <c r="AS345" s="124"/>
      <c r="AT345" s="121"/>
      <c r="AU345" s="121"/>
      <c r="AV345" s="121"/>
      <c r="AW345" s="121"/>
      <c r="AX345" s="126"/>
      <c r="AY345" s="2"/>
      <c r="AZ345" s="2"/>
      <c r="BA345" s="2"/>
      <c r="BB345" s="23"/>
      <c r="BC345" s="24"/>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row>
    <row r="346" spans="1:251" s="16" customFormat="1" ht="18.75" customHeight="1">
      <c r="A346" s="8"/>
      <c r="B346" s="25"/>
      <c r="C346" s="89" t="s">
        <v>59</v>
      </c>
      <c r="D346" s="90"/>
      <c r="E346" s="90"/>
      <c r="F346" s="90"/>
      <c r="G346" s="90"/>
      <c r="H346" s="90"/>
      <c r="I346" s="90"/>
      <c r="J346" s="90"/>
      <c r="K346" s="90"/>
      <c r="L346" s="90"/>
      <c r="M346" s="90"/>
      <c r="N346" s="90"/>
      <c r="O346" s="90"/>
      <c r="P346" s="90"/>
      <c r="Q346" s="90"/>
      <c r="R346" s="90"/>
      <c r="S346" s="90"/>
      <c r="T346" s="90"/>
      <c r="U346" s="90"/>
      <c r="V346" s="90"/>
      <c r="W346" s="90"/>
      <c r="X346" s="90"/>
      <c r="Y346" s="90"/>
      <c r="Z346" s="91"/>
      <c r="AA346" s="92">
        <v>63641</v>
      </c>
      <c r="AB346" s="93"/>
      <c r="AC346" s="93"/>
      <c r="AD346" s="93"/>
      <c r="AE346" s="93"/>
      <c r="AF346" s="93"/>
      <c r="AG346" s="93"/>
      <c r="AH346" s="93"/>
      <c r="AI346" s="94"/>
      <c r="AJ346" s="92">
        <v>70355</v>
      </c>
      <c r="AK346" s="93"/>
      <c r="AL346" s="93"/>
      <c r="AM346" s="93"/>
      <c r="AN346" s="93"/>
      <c r="AO346" s="93"/>
      <c r="AP346" s="93"/>
      <c r="AQ346" s="93"/>
      <c r="AR346" s="94"/>
      <c r="AS346" s="95"/>
      <c r="AT346" s="96"/>
      <c r="AU346" s="96"/>
      <c r="AV346" s="96"/>
      <c r="AW346" s="96"/>
      <c r="AX346" s="97"/>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row>
    <row r="347" spans="1:251" s="16" customFormat="1" ht="18.75" customHeight="1">
      <c r="A347" s="8"/>
      <c r="B347" s="25"/>
      <c r="C347" s="89" t="s">
        <v>60</v>
      </c>
      <c r="D347" s="90"/>
      <c r="E347" s="90"/>
      <c r="F347" s="90"/>
      <c r="G347" s="90"/>
      <c r="H347" s="90"/>
      <c r="I347" s="90"/>
      <c r="J347" s="90"/>
      <c r="K347" s="90"/>
      <c r="L347" s="90"/>
      <c r="M347" s="90"/>
      <c r="N347" s="90"/>
      <c r="O347" s="90"/>
      <c r="P347" s="90"/>
      <c r="Q347" s="90"/>
      <c r="R347" s="90"/>
      <c r="S347" s="90"/>
      <c r="T347" s="90"/>
      <c r="U347" s="90"/>
      <c r="V347" s="90"/>
      <c r="W347" s="90"/>
      <c r="X347" s="90"/>
      <c r="Y347" s="90"/>
      <c r="Z347" s="91"/>
      <c r="AA347" s="92">
        <v>0</v>
      </c>
      <c r="AB347" s="93"/>
      <c r="AC347" s="93"/>
      <c r="AD347" s="93"/>
      <c r="AE347" s="93"/>
      <c r="AF347" s="93"/>
      <c r="AG347" s="93"/>
      <c r="AH347" s="93"/>
      <c r="AI347" s="94"/>
      <c r="AJ347" s="92">
        <v>0</v>
      </c>
      <c r="AK347" s="93"/>
      <c r="AL347" s="93"/>
      <c r="AM347" s="93"/>
      <c r="AN347" s="93"/>
      <c r="AO347" s="93"/>
      <c r="AP347" s="93"/>
      <c r="AQ347" s="93"/>
      <c r="AR347" s="94"/>
      <c r="AS347" s="95"/>
      <c r="AT347" s="96"/>
      <c r="AU347" s="96"/>
      <c r="AV347" s="96"/>
      <c r="AW347" s="96"/>
      <c r="AX347" s="97"/>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row>
    <row r="348" spans="1:251" s="16" customFormat="1" ht="18.75" customHeight="1" thickBot="1">
      <c r="A348" s="17"/>
      <c r="B348" s="98" t="s">
        <v>13</v>
      </c>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100"/>
      <c r="AA348" s="101">
        <f>SUM($AA$346:$AA$347)</f>
        <v>63641</v>
      </c>
      <c r="AB348" s="102"/>
      <c r="AC348" s="102"/>
      <c r="AD348" s="102"/>
      <c r="AE348" s="102"/>
      <c r="AF348" s="102"/>
      <c r="AG348" s="102"/>
      <c r="AH348" s="102"/>
      <c r="AI348" s="103"/>
      <c r="AJ348" s="101">
        <f>SUM($AJ$346:$AJ$347)</f>
        <v>70355</v>
      </c>
      <c r="AK348" s="102"/>
      <c r="AL348" s="102"/>
      <c r="AM348" s="102"/>
      <c r="AN348" s="102"/>
      <c r="AO348" s="102"/>
      <c r="AP348" s="102"/>
      <c r="AQ348" s="102"/>
      <c r="AR348" s="103"/>
      <c r="AS348" s="104"/>
      <c r="AT348" s="105"/>
      <c r="AU348" s="105"/>
      <c r="AV348" s="105"/>
      <c r="AW348" s="105"/>
      <c r="AX348" s="106"/>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row>
    <row r="350" spans="1:251" ht="18.75">
      <c r="A350" s="1" t="s">
        <v>0</v>
      </c>
      <c r="AW350" s="3"/>
      <c r="AX350" s="4"/>
      <c r="AY350" s="3"/>
    </row>
    <row r="352" spans="1:251" ht="18.75">
      <c r="B352" s="107" t="s">
        <v>8</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row>
    <row r="353" spans="1:113">
      <c r="Z353" s="5"/>
      <c r="AD353" s="5"/>
      <c r="AE353" s="5"/>
      <c r="AF353" s="5"/>
      <c r="AG353" s="5"/>
      <c r="AH353" s="5"/>
      <c r="AI353" s="5"/>
      <c r="AO353" s="5"/>
    </row>
    <row r="354" spans="1:113" ht="13.5" thickBot="1">
      <c r="Z354" s="5"/>
      <c r="AD354" s="5"/>
      <c r="AE354" s="5"/>
      <c r="AF354" s="5"/>
      <c r="AG354" s="5"/>
      <c r="AH354" s="5"/>
      <c r="AI354" s="5"/>
      <c r="AO354" s="5"/>
      <c r="DI354" s="6"/>
    </row>
    <row r="355" spans="1:113" ht="24.75" customHeight="1" thickBot="1">
      <c r="B355" s="109" t="s">
        <v>1</v>
      </c>
      <c r="C355" s="110"/>
      <c r="D355" s="110"/>
      <c r="E355" s="110"/>
      <c r="F355" s="110"/>
      <c r="G355" s="110"/>
      <c r="H355" s="111" t="s">
        <v>61</v>
      </c>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c r="AR355" s="112"/>
      <c r="AS355" s="112"/>
      <c r="AT355" s="112"/>
      <c r="AU355" s="112"/>
      <c r="AV355" s="112"/>
      <c r="AW355" s="112"/>
      <c r="AX355" s="113"/>
      <c r="DI355" s="6"/>
    </row>
    <row r="356" spans="1:113" ht="14.25">
      <c r="B356" s="7"/>
      <c r="C356" s="7"/>
      <c r="D356" s="7"/>
      <c r="E356" s="7"/>
      <c r="F356" s="7"/>
      <c r="G356" s="7"/>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DI356" s="6"/>
    </row>
    <row r="357" spans="1:113" ht="15" thickBot="1">
      <c r="A357" s="11"/>
      <c r="B357" s="10" t="s">
        <v>2</v>
      </c>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DI357" s="6"/>
    </row>
    <row r="358" spans="1:113" ht="14.25">
      <c r="A358" s="8"/>
      <c r="B358" s="12"/>
      <c r="C358" s="7"/>
      <c r="D358" s="7"/>
      <c r="E358" s="7"/>
      <c r="F358" s="7"/>
      <c r="G358" s="7"/>
      <c r="H358" s="7"/>
      <c r="I358" s="7"/>
      <c r="J358" s="7"/>
      <c r="K358" s="7"/>
      <c r="L358" s="13"/>
      <c r="M358" s="13"/>
      <c r="N358" s="13"/>
      <c r="O358" s="13"/>
      <c r="P358" s="7"/>
      <c r="Q358" s="7"/>
      <c r="R358" s="7"/>
      <c r="S358" s="7"/>
      <c r="T358" s="7"/>
      <c r="U358" s="7"/>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5"/>
    </row>
    <row r="359" spans="1:113" ht="12" customHeight="1">
      <c r="A359" s="8"/>
      <c r="B359" s="114" t="s">
        <v>62</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113" ht="12" customHeight="1">
      <c r="A360" s="8"/>
      <c r="B360" s="114"/>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6"/>
      <c r="BC360" s="16"/>
    </row>
    <row r="361" spans="1:113" ht="12" customHeight="1">
      <c r="A361" s="8"/>
      <c r="B361" s="114"/>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6"/>
    </row>
    <row r="362" spans="1:113" ht="12" customHeight="1">
      <c r="A362" s="8"/>
      <c r="B362" s="114"/>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6"/>
    </row>
    <row r="363" spans="1:113" ht="12" customHeight="1">
      <c r="A363" s="8"/>
      <c r="B363" s="114"/>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6"/>
    </row>
    <row r="364" spans="1:113" ht="15" thickBot="1">
      <c r="A364" s="17"/>
      <c r="B364" s="18"/>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20"/>
    </row>
    <row r="365" spans="1:113">
      <c r="B365" s="21"/>
    </row>
    <row r="366" spans="1:113" ht="15" thickBot="1">
      <c r="A366" s="11"/>
      <c r="B366" s="10" t="s">
        <v>3</v>
      </c>
      <c r="C366" s="8"/>
      <c r="D366" s="8"/>
      <c r="E366" s="8"/>
      <c r="F366" s="8"/>
      <c r="G366" s="8"/>
      <c r="H366" s="8"/>
      <c r="I366" s="8"/>
      <c r="J366" s="8"/>
      <c r="K366" s="8"/>
      <c r="L366" s="9"/>
      <c r="M366" s="9"/>
      <c r="N366" s="9"/>
      <c r="O366" s="9"/>
      <c r="P366" s="8"/>
      <c r="Q366" s="8"/>
      <c r="R366" s="8"/>
      <c r="S366" s="8"/>
      <c r="T366" s="8"/>
      <c r="U366" s="8"/>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DI366" s="6"/>
    </row>
    <row r="367" spans="1:113" ht="14.25">
      <c r="A367" s="8"/>
      <c r="B367" s="12"/>
      <c r="C367" s="7"/>
      <c r="D367" s="7"/>
      <c r="E367" s="7"/>
      <c r="F367" s="7"/>
      <c r="G367" s="7"/>
      <c r="H367" s="7"/>
      <c r="I367" s="7"/>
      <c r="J367" s="7"/>
      <c r="K367" s="7"/>
      <c r="L367" s="13"/>
      <c r="M367" s="13"/>
      <c r="N367" s="13"/>
      <c r="O367" s="13"/>
      <c r="P367" s="7"/>
      <c r="Q367" s="7"/>
      <c r="R367" s="7"/>
      <c r="S367" s="7"/>
      <c r="T367" s="7"/>
      <c r="U367" s="7"/>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5"/>
    </row>
    <row r="368" spans="1:113" ht="12" customHeight="1">
      <c r="A368" s="8"/>
      <c r="B368" s="114" t="s">
        <v>63</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6"/>
    </row>
    <row r="369" spans="1:251" ht="12" customHeight="1">
      <c r="A369" s="8"/>
      <c r="B369" s="114"/>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6"/>
      <c r="BC369" s="16"/>
    </row>
    <row r="370" spans="1:251" ht="12" customHeight="1">
      <c r="A370" s="8"/>
      <c r="B370" s="114"/>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6"/>
    </row>
    <row r="371" spans="1:251" ht="12" customHeight="1">
      <c r="A371" s="8"/>
      <c r="B371" s="114"/>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6"/>
    </row>
    <row r="372" spans="1:251" ht="12" customHeight="1">
      <c r="A372" s="8"/>
      <c r="B372" s="114"/>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6"/>
    </row>
    <row r="373" spans="1:251" ht="15" thickBot="1">
      <c r="A373" s="17"/>
      <c r="B373" s="18"/>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20"/>
    </row>
    <row r="374" spans="1:251">
      <c r="B374" s="21"/>
    </row>
    <row r="375" spans="1:251" ht="14.25">
      <c r="B375" s="10" t="s">
        <v>4</v>
      </c>
      <c r="C375" s="8"/>
      <c r="D375" s="8"/>
      <c r="E375" s="8"/>
      <c r="F375" s="8"/>
      <c r="G375" s="8"/>
      <c r="H375" s="8"/>
      <c r="I375" s="8"/>
      <c r="J375" s="8"/>
      <c r="K375" s="8"/>
      <c r="L375" s="9"/>
      <c r="M375" s="9"/>
      <c r="N375" s="9"/>
      <c r="O375" s="9"/>
      <c r="P375" s="8"/>
      <c r="Q375" s="8"/>
      <c r="R375" s="8"/>
      <c r="S375" s="8"/>
      <c r="T375" s="8"/>
      <c r="U375" s="8"/>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row>
    <row r="376" spans="1:251" ht="15" thickBot="1">
      <c r="B376" s="8"/>
      <c r="C376" s="8"/>
      <c r="D376" s="8"/>
      <c r="E376" s="8"/>
      <c r="F376" s="8"/>
      <c r="G376" s="8"/>
      <c r="H376" s="8"/>
      <c r="I376" s="8"/>
      <c r="J376" s="8"/>
      <c r="K376" s="8"/>
      <c r="L376" s="9"/>
      <c r="M376" s="9"/>
      <c r="N376" s="9"/>
      <c r="O376" s="9"/>
      <c r="P376" s="8"/>
      <c r="Q376" s="8"/>
      <c r="R376" s="8"/>
      <c r="S376" s="8"/>
      <c r="T376" s="8"/>
      <c r="U376" s="8"/>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22" t="s">
        <v>5</v>
      </c>
    </row>
    <row r="377" spans="1:251" s="16" customFormat="1" ht="13.5" customHeight="1">
      <c r="A377" s="8"/>
      <c r="B377" s="117" t="s">
        <v>6</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9"/>
      <c r="AA377" s="123" t="s">
        <v>11</v>
      </c>
      <c r="AB377" s="118"/>
      <c r="AC377" s="118"/>
      <c r="AD377" s="118"/>
      <c r="AE377" s="118"/>
      <c r="AF377" s="118"/>
      <c r="AG377" s="118"/>
      <c r="AH377" s="118"/>
      <c r="AI377" s="119"/>
      <c r="AJ377" s="123" t="s">
        <v>12</v>
      </c>
      <c r="AK377" s="118"/>
      <c r="AL377" s="118"/>
      <c r="AM377" s="118"/>
      <c r="AN377" s="118"/>
      <c r="AO377" s="118"/>
      <c r="AP377" s="118"/>
      <c r="AQ377" s="118"/>
      <c r="AR377" s="119"/>
      <c r="AS377" s="123" t="s">
        <v>7</v>
      </c>
      <c r="AT377" s="118"/>
      <c r="AU377" s="118"/>
      <c r="AV377" s="118"/>
      <c r="AW377" s="118"/>
      <c r="AX377" s="125"/>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row>
    <row r="378" spans="1:251" s="16" customFormat="1" ht="13.5">
      <c r="A378" s="8"/>
      <c r="B378" s="120"/>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2"/>
      <c r="AA378" s="124"/>
      <c r="AB378" s="121"/>
      <c r="AC378" s="121"/>
      <c r="AD378" s="121"/>
      <c r="AE378" s="121"/>
      <c r="AF378" s="121"/>
      <c r="AG378" s="121"/>
      <c r="AH378" s="121"/>
      <c r="AI378" s="122"/>
      <c r="AJ378" s="124"/>
      <c r="AK378" s="121"/>
      <c r="AL378" s="121"/>
      <c r="AM378" s="121"/>
      <c r="AN378" s="121"/>
      <c r="AO378" s="121"/>
      <c r="AP378" s="121"/>
      <c r="AQ378" s="121"/>
      <c r="AR378" s="122"/>
      <c r="AS378" s="124"/>
      <c r="AT378" s="121"/>
      <c r="AU378" s="121"/>
      <c r="AV378" s="121"/>
      <c r="AW378" s="121"/>
      <c r="AX378" s="126"/>
      <c r="AY378" s="2"/>
      <c r="AZ378" s="2"/>
      <c r="BA378" s="2"/>
      <c r="BB378" s="23"/>
      <c r="BC378" s="24"/>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row>
    <row r="379" spans="1:251" s="16" customFormat="1" ht="18.75" customHeight="1">
      <c r="A379" s="8"/>
      <c r="B379" s="25"/>
      <c r="C379" s="89" t="s">
        <v>64</v>
      </c>
      <c r="D379" s="90"/>
      <c r="E379" s="90"/>
      <c r="F379" s="90"/>
      <c r="G379" s="90"/>
      <c r="H379" s="90"/>
      <c r="I379" s="90"/>
      <c r="J379" s="90"/>
      <c r="K379" s="90"/>
      <c r="L379" s="90"/>
      <c r="M379" s="90"/>
      <c r="N379" s="90"/>
      <c r="O379" s="90"/>
      <c r="P379" s="90"/>
      <c r="Q379" s="90"/>
      <c r="R379" s="90"/>
      <c r="S379" s="90"/>
      <c r="T379" s="90"/>
      <c r="U379" s="90"/>
      <c r="V379" s="90"/>
      <c r="W379" s="90"/>
      <c r="X379" s="90"/>
      <c r="Y379" s="90"/>
      <c r="Z379" s="91"/>
      <c r="AA379" s="92">
        <v>24406</v>
      </c>
      <c r="AB379" s="93"/>
      <c r="AC379" s="93"/>
      <c r="AD379" s="93"/>
      <c r="AE379" s="93"/>
      <c r="AF379" s="93"/>
      <c r="AG379" s="93"/>
      <c r="AH379" s="93"/>
      <c r="AI379" s="94"/>
      <c r="AJ379" s="92">
        <v>26637</v>
      </c>
      <c r="AK379" s="93"/>
      <c r="AL379" s="93"/>
      <c r="AM379" s="93"/>
      <c r="AN379" s="93"/>
      <c r="AO379" s="93"/>
      <c r="AP379" s="93"/>
      <c r="AQ379" s="93"/>
      <c r="AR379" s="94"/>
      <c r="AS379" s="95"/>
      <c r="AT379" s="96"/>
      <c r="AU379" s="96"/>
      <c r="AV379" s="96"/>
      <c r="AW379" s="96"/>
      <c r="AX379" s="97"/>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ht="18.75" customHeight="1" thickBot="1">
      <c r="A380" s="17"/>
      <c r="B380" s="98" t="s">
        <v>13</v>
      </c>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100"/>
      <c r="AA380" s="101">
        <f>SUM($AA$379:$AA$379)</f>
        <v>24406</v>
      </c>
      <c r="AB380" s="102"/>
      <c r="AC380" s="102"/>
      <c r="AD380" s="102"/>
      <c r="AE380" s="102"/>
      <c r="AF380" s="102"/>
      <c r="AG380" s="102"/>
      <c r="AH380" s="102"/>
      <c r="AI380" s="103"/>
      <c r="AJ380" s="101">
        <f>SUM($AJ$379:$AJ$379)</f>
        <v>26637</v>
      </c>
      <c r="AK380" s="102"/>
      <c r="AL380" s="102"/>
      <c r="AM380" s="102"/>
      <c r="AN380" s="102"/>
      <c r="AO380" s="102"/>
      <c r="AP380" s="102"/>
      <c r="AQ380" s="102"/>
      <c r="AR380" s="103"/>
      <c r="AS380" s="104"/>
      <c r="AT380" s="105"/>
      <c r="AU380" s="105"/>
      <c r="AV380" s="105"/>
      <c r="AW380" s="105"/>
      <c r="AX380" s="106"/>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2" spans="1:251" ht="18.75">
      <c r="A382" s="1" t="s">
        <v>0</v>
      </c>
      <c r="AW382" s="3"/>
      <c r="AX382" s="4"/>
      <c r="AY382" s="3"/>
    </row>
    <row r="384" spans="1:251" ht="18.75">
      <c r="B384" s="107" t="s">
        <v>8</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row>
    <row r="385" spans="1:113">
      <c r="Z385" s="5"/>
      <c r="AD385" s="5"/>
      <c r="AE385" s="5"/>
      <c r="AF385" s="5"/>
      <c r="AG385" s="5"/>
      <c r="AH385" s="5"/>
      <c r="AI385" s="5"/>
      <c r="AO385" s="5"/>
    </row>
    <row r="386" spans="1:113" ht="13.5" thickBot="1">
      <c r="Z386" s="5"/>
      <c r="AD386" s="5"/>
      <c r="AE386" s="5"/>
      <c r="AF386" s="5"/>
      <c r="AG386" s="5"/>
      <c r="AH386" s="5"/>
      <c r="AI386" s="5"/>
      <c r="AO386" s="5"/>
      <c r="DI386" s="6"/>
    </row>
    <row r="387" spans="1:113" ht="24.75" customHeight="1" thickBot="1">
      <c r="B387" s="109" t="s">
        <v>1</v>
      </c>
      <c r="C387" s="110"/>
      <c r="D387" s="110"/>
      <c r="E387" s="110"/>
      <c r="F387" s="110"/>
      <c r="G387" s="110"/>
      <c r="H387" s="111" t="s">
        <v>66</v>
      </c>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3"/>
      <c r="DI387" s="6"/>
    </row>
    <row r="388" spans="1:113" ht="14.25">
      <c r="B388" s="7"/>
      <c r="C388" s="7"/>
      <c r="D388" s="7"/>
      <c r="E388" s="7"/>
      <c r="F388" s="7"/>
      <c r="G388" s="7"/>
      <c r="H388" s="8"/>
      <c r="I388" s="8"/>
      <c r="J388" s="8"/>
      <c r="K388" s="8"/>
      <c r="L388" s="9"/>
      <c r="M388" s="9"/>
      <c r="N388" s="9"/>
      <c r="O388" s="9"/>
      <c r="P388" s="8"/>
      <c r="Q388" s="8"/>
      <c r="R388" s="8"/>
      <c r="S388" s="8"/>
      <c r="T388" s="8"/>
      <c r="U388" s="8"/>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DI388" s="6"/>
    </row>
    <row r="389" spans="1:113" ht="15" thickBot="1">
      <c r="A389" s="11"/>
      <c r="B389" s="10" t="s">
        <v>2</v>
      </c>
      <c r="C389" s="8"/>
      <c r="D389" s="8"/>
      <c r="E389" s="8"/>
      <c r="F389" s="8"/>
      <c r="G389" s="8"/>
      <c r="H389" s="8"/>
      <c r="I389" s="8"/>
      <c r="J389" s="8"/>
      <c r="K389" s="8"/>
      <c r="L389" s="9"/>
      <c r="M389" s="9"/>
      <c r="N389" s="9"/>
      <c r="O389" s="9"/>
      <c r="P389" s="8"/>
      <c r="Q389" s="8"/>
      <c r="R389" s="8"/>
      <c r="S389" s="8"/>
      <c r="T389" s="8"/>
      <c r="U389" s="8"/>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DI389" s="6"/>
    </row>
    <row r="390" spans="1:113" ht="14.25">
      <c r="A390" s="8"/>
      <c r="B390" s="12"/>
      <c r="C390" s="7"/>
      <c r="D390" s="7"/>
      <c r="E390" s="7"/>
      <c r="F390" s="7"/>
      <c r="G390" s="7"/>
      <c r="H390" s="7"/>
      <c r="I390" s="7"/>
      <c r="J390" s="7"/>
      <c r="K390" s="7"/>
      <c r="L390" s="13"/>
      <c r="M390" s="13"/>
      <c r="N390" s="13"/>
      <c r="O390" s="13"/>
      <c r="P390" s="7"/>
      <c r="Q390" s="7"/>
      <c r="R390" s="7"/>
      <c r="S390" s="7"/>
      <c r="T390" s="7"/>
      <c r="U390" s="7"/>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5"/>
    </row>
    <row r="391" spans="1:113" ht="12" customHeight="1">
      <c r="A391" s="8"/>
      <c r="B391" s="114" t="s">
        <v>67</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6"/>
    </row>
    <row r="392" spans="1:113" ht="12" customHeight="1">
      <c r="A392" s="8"/>
      <c r="B392" s="114"/>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6"/>
      <c r="BC392" s="16"/>
    </row>
    <row r="393" spans="1:113" ht="12" customHeight="1">
      <c r="A393" s="8"/>
      <c r="B393" s="114"/>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113" ht="12" customHeight="1">
      <c r="A394" s="8"/>
      <c r="B394" s="114"/>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113" ht="12" customHeight="1">
      <c r="A395" s="8"/>
      <c r="B395" s="114"/>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6"/>
    </row>
    <row r="396" spans="1:113" ht="15" thickBot="1">
      <c r="A396" s="17"/>
      <c r="B396" s="18"/>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20"/>
    </row>
    <row r="397" spans="1:113">
      <c r="B397" s="21"/>
    </row>
    <row r="398" spans="1:113" ht="15" thickBot="1">
      <c r="A398" s="11"/>
      <c r="B398" s="10" t="s">
        <v>3</v>
      </c>
      <c r="C398" s="8"/>
      <c r="D398" s="8"/>
      <c r="E398" s="8"/>
      <c r="F398" s="8"/>
      <c r="G398" s="8"/>
      <c r="H398" s="8"/>
      <c r="I398" s="8"/>
      <c r="J398" s="8"/>
      <c r="K398" s="8"/>
      <c r="L398" s="9"/>
      <c r="M398" s="9"/>
      <c r="N398" s="9"/>
      <c r="O398" s="9"/>
      <c r="P398" s="8"/>
      <c r="Q398" s="8"/>
      <c r="R398" s="8"/>
      <c r="S398" s="8"/>
      <c r="T398" s="8"/>
      <c r="U398" s="8"/>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DI398" s="6"/>
    </row>
    <row r="399" spans="1:113" ht="14.25">
      <c r="A399" s="8"/>
      <c r="B399" s="12"/>
      <c r="C399" s="7"/>
      <c r="D399" s="7"/>
      <c r="E399" s="7"/>
      <c r="F399" s="7"/>
      <c r="G399" s="7"/>
      <c r="H399" s="7"/>
      <c r="I399" s="7"/>
      <c r="J399" s="7"/>
      <c r="K399" s="7"/>
      <c r="L399" s="13"/>
      <c r="M399" s="13"/>
      <c r="N399" s="13"/>
      <c r="O399" s="13"/>
      <c r="P399" s="7"/>
      <c r="Q399" s="7"/>
      <c r="R399" s="7"/>
      <c r="S399" s="7"/>
      <c r="T399" s="7"/>
      <c r="U399" s="7"/>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5"/>
    </row>
    <row r="400" spans="1:113" ht="12" customHeight="1">
      <c r="A400" s="8"/>
      <c r="B400" s="114" t="s">
        <v>68</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251" ht="12" customHeight="1">
      <c r="A401" s="8"/>
      <c r="B401" s="114"/>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6"/>
      <c r="BC401" s="16"/>
    </row>
    <row r="402" spans="1:251" ht="12" customHeight="1">
      <c r="A402" s="8"/>
      <c r="B402" s="114"/>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6"/>
    </row>
    <row r="403" spans="1:251" ht="12" customHeight="1">
      <c r="A403" s="8"/>
      <c r="B403" s="114"/>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251" ht="12" customHeight="1">
      <c r="A404" s="8"/>
      <c r="B404" s="114"/>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251" ht="15" thickBot="1">
      <c r="A405" s="17"/>
      <c r="B405" s="18"/>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20"/>
    </row>
    <row r="406" spans="1:251">
      <c r="B406" s="21"/>
    </row>
    <row r="407" spans="1:251" ht="14.25">
      <c r="B407" s="10" t="s">
        <v>4</v>
      </c>
      <c r="C407" s="8"/>
      <c r="D407" s="8"/>
      <c r="E407" s="8"/>
      <c r="F407" s="8"/>
      <c r="G407" s="8"/>
      <c r="H407" s="8"/>
      <c r="I407" s="8"/>
      <c r="J407" s="8"/>
      <c r="K407" s="8"/>
      <c r="L407" s="9"/>
      <c r="M407" s="9"/>
      <c r="N407" s="9"/>
      <c r="O407" s="9"/>
      <c r="P407" s="8"/>
      <c r="Q407" s="8"/>
      <c r="R407" s="8"/>
      <c r="S407" s="8"/>
      <c r="T407" s="8"/>
      <c r="U407" s="8"/>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row>
    <row r="408" spans="1:251" ht="15" thickBot="1">
      <c r="B408" s="8"/>
      <c r="C408" s="8"/>
      <c r="D408" s="8"/>
      <c r="E408" s="8"/>
      <c r="F408" s="8"/>
      <c r="G408" s="8"/>
      <c r="H408" s="8"/>
      <c r="I408" s="8"/>
      <c r="J408" s="8"/>
      <c r="K408" s="8"/>
      <c r="L408" s="9"/>
      <c r="M408" s="9"/>
      <c r="N408" s="9"/>
      <c r="O408" s="9"/>
      <c r="P408" s="8"/>
      <c r="Q408" s="8"/>
      <c r="R408" s="8"/>
      <c r="S408" s="8"/>
      <c r="T408" s="8"/>
      <c r="U408" s="8"/>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22" t="s">
        <v>5</v>
      </c>
    </row>
    <row r="409" spans="1:251" s="16" customFormat="1" ht="13.5" customHeight="1">
      <c r="A409" s="8"/>
      <c r="B409" s="117" t="s">
        <v>6</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9"/>
      <c r="AA409" s="123" t="s">
        <v>11</v>
      </c>
      <c r="AB409" s="118"/>
      <c r="AC409" s="118"/>
      <c r="AD409" s="118"/>
      <c r="AE409" s="118"/>
      <c r="AF409" s="118"/>
      <c r="AG409" s="118"/>
      <c r="AH409" s="118"/>
      <c r="AI409" s="119"/>
      <c r="AJ409" s="123" t="s">
        <v>12</v>
      </c>
      <c r="AK409" s="118"/>
      <c r="AL409" s="118"/>
      <c r="AM409" s="118"/>
      <c r="AN409" s="118"/>
      <c r="AO409" s="118"/>
      <c r="AP409" s="118"/>
      <c r="AQ409" s="118"/>
      <c r="AR409" s="119"/>
      <c r="AS409" s="123" t="s">
        <v>7</v>
      </c>
      <c r="AT409" s="118"/>
      <c r="AU409" s="118"/>
      <c r="AV409" s="118"/>
      <c r="AW409" s="118"/>
      <c r="AX409" s="125"/>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row>
    <row r="410" spans="1:251" s="16" customFormat="1" ht="13.5">
      <c r="A410" s="8"/>
      <c r="B410" s="120"/>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2"/>
      <c r="AA410" s="124"/>
      <c r="AB410" s="121"/>
      <c r="AC410" s="121"/>
      <c r="AD410" s="121"/>
      <c r="AE410" s="121"/>
      <c r="AF410" s="121"/>
      <c r="AG410" s="121"/>
      <c r="AH410" s="121"/>
      <c r="AI410" s="122"/>
      <c r="AJ410" s="124"/>
      <c r="AK410" s="121"/>
      <c r="AL410" s="121"/>
      <c r="AM410" s="121"/>
      <c r="AN410" s="121"/>
      <c r="AO410" s="121"/>
      <c r="AP410" s="121"/>
      <c r="AQ410" s="121"/>
      <c r="AR410" s="122"/>
      <c r="AS410" s="124"/>
      <c r="AT410" s="121"/>
      <c r="AU410" s="121"/>
      <c r="AV410" s="121"/>
      <c r="AW410" s="121"/>
      <c r="AX410" s="126"/>
      <c r="AY410" s="2"/>
      <c r="AZ410" s="2"/>
      <c r="BA410" s="2"/>
      <c r="BB410" s="23"/>
      <c r="BC410" s="24"/>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row>
    <row r="411" spans="1:251" s="16" customFormat="1" ht="18.75" customHeight="1">
      <c r="A411" s="8"/>
      <c r="B411" s="25"/>
      <c r="C411" s="89" t="s">
        <v>65</v>
      </c>
      <c r="D411" s="90"/>
      <c r="E411" s="90"/>
      <c r="F411" s="90"/>
      <c r="G411" s="90"/>
      <c r="H411" s="90"/>
      <c r="I411" s="90"/>
      <c r="J411" s="90"/>
      <c r="K411" s="90"/>
      <c r="L411" s="90"/>
      <c r="M411" s="90"/>
      <c r="N411" s="90"/>
      <c r="O411" s="90"/>
      <c r="P411" s="90"/>
      <c r="Q411" s="90"/>
      <c r="R411" s="90"/>
      <c r="S411" s="90"/>
      <c r="T411" s="90"/>
      <c r="U411" s="90"/>
      <c r="V411" s="90"/>
      <c r="W411" s="90"/>
      <c r="X411" s="90"/>
      <c r="Y411" s="90"/>
      <c r="Z411" s="91"/>
      <c r="AA411" s="92">
        <v>605</v>
      </c>
      <c r="AB411" s="93"/>
      <c r="AC411" s="93"/>
      <c r="AD411" s="93"/>
      <c r="AE411" s="93"/>
      <c r="AF411" s="93"/>
      <c r="AG411" s="93"/>
      <c r="AH411" s="93"/>
      <c r="AI411" s="94"/>
      <c r="AJ411" s="92">
        <v>605</v>
      </c>
      <c r="AK411" s="93"/>
      <c r="AL411" s="93"/>
      <c r="AM411" s="93"/>
      <c r="AN411" s="93"/>
      <c r="AO411" s="93"/>
      <c r="AP411" s="93"/>
      <c r="AQ411" s="93"/>
      <c r="AR411" s="94"/>
      <c r="AS411" s="95"/>
      <c r="AT411" s="96"/>
      <c r="AU411" s="96"/>
      <c r="AV411" s="96"/>
      <c r="AW411" s="96"/>
      <c r="AX411" s="97"/>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row>
    <row r="412" spans="1:251" s="16" customFormat="1" ht="18.75" customHeight="1" thickBot="1">
      <c r="A412" s="17"/>
      <c r="B412" s="98" t="s">
        <v>13</v>
      </c>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100"/>
      <c r="AA412" s="101">
        <f>SUM($AA$411:$AA$411)</f>
        <v>605</v>
      </c>
      <c r="AB412" s="102"/>
      <c r="AC412" s="102"/>
      <c r="AD412" s="102"/>
      <c r="AE412" s="102"/>
      <c r="AF412" s="102"/>
      <c r="AG412" s="102"/>
      <c r="AH412" s="102"/>
      <c r="AI412" s="103"/>
      <c r="AJ412" s="101">
        <f>SUM($AJ$411:$AJ$411)</f>
        <v>605</v>
      </c>
      <c r="AK412" s="102"/>
      <c r="AL412" s="102"/>
      <c r="AM412" s="102"/>
      <c r="AN412" s="102"/>
      <c r="AO412" s="102"/>
      <c r="AP412" s="102"/>
      <c r="AQ412" s="102"/>
      <c r="AR412" s="103"/>
      <c r="AS412" s="104"/>
      <c r="AT412" s="105"/>
      <c r="AU412" s="105"/>
      <c r="AV412" s="105"/>
      <c r="AW412" s="105"/>
      <c r="AX412" s="106"/>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row>
    <row r="414" spans="1:251" ht="18.75">
      <c r="A414" s="1" t="s">
        <v>0</v>
      </c>
      <c r="AW414" s="3"/>
      <c r="AX414" s="4"/>
      <c r="AY414" s="3"/>
    </row>
    <row r="416" spans="1:251" ht="18.75">
      <c r="B416" s="107" t="s">
        <v>8</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row>
    <row r="417" spans="1:113">
      <c r="Z417" s="5"/>
      <c r="AD417" s="5"/>
      <c r="AE417" s="5"/>
      <c r="AF417" s="5"/>
      <c r="AG417" s="5"/>
      <c r="AH417" s="5"/>
      <c r="AI417" s="5"/>
      <c r="AO417" s="5"/>
    </row>
    <row r="418" spans="1:113" ht="13.5" thickBot="1">
      <c r="Z418" s="5"/>
      <c r="AD418" s="5"/>
      <c r="AE418" s="5"/>
      <c r="AF418" s="5"/>
      <c r="AG418" s="5"/>
      <c r="AH418" s="5"/>
      <c r="AI418" s="5"/>
      <c r="AO418" s="5"/>
      <c r="DI418" s="6"/>
    </row>
    <row r="419" spans="1:113" ht="24.75" customHeight="1" thickBot="1">
      <c r="B419" s="109" t="s">
        <v>1</v>
      </c>
      <c r="C419" s="110"/>
      <c r="D419" s="110"/>
      <c r="E419" s="110"/>
      <c r="F419" s="110"/>
      <c r="G419" s="110"/>
      <c r="H419" s="111" t="s">
        <v>69</v>
      </c>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c r="AO419" s="112"/>
      <c r="AP419" s="112"/>
      <c r="AQ419" s="112"/>
      <c r="AR419" s="112"/>
      <c r="AS419" s="112"/>
      <c r="AT419" s="112"/>
      <c r="AU419" s="112"/>
      <c r="AV419" s="112"/>
      <c r="AW419" s="112"/>
      <c r="AX419" s="113"/>
      <c r="DI419" s="6"/>
    </row>
    <row r="420" spans="1:113" ht="14.25">
      <c r="B420" s="7"/>
      <c r="C420" s="7"/>
      <c r="D420" s="7"/>
      <c r="E420" s="7"/>
      <c r="F420" s="7"/>
      <c r="G420" s="7"/>
      <c r="H420" s="8"/>
      <c r="I420" s="8"/>
      <c r="J420" s="8"/>
      <c r="K420" s="8"/>
      <c r="L420" s="9"/>
      <c r="M420" s="9"/>
      <c r="N420" s="9"/>
      <c r="O420" s="9"/>
      <c r="P420" s="8"/>
      <c r="Q420" s="8"/>
      <c r="R420" s="8"/>
      <c r="S420" s="8"/>
      <c r="T420" s="8"/>
      <c r="U420" s="8"/>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DI420" s="6"/>
    </row>
    <row r="421" spans="1:113" ht="15" thickBot="1">
      <c r="A421" s="11"/>
      <c r="B421" s="10" t="s">
        <v>2</v>
      </c>
      <c r="C421" s="8"/>
      <c r="D421" s="8"/>
      <c r="E421" s="8"/>
      <c r="F421" s="8"/>
      <c r="G421" s="8"/>
      <c r="H421" s="8"/>
      <c r="I421" s="8"/>
      <c r="J421" s="8"/>
      <c r="K421" s="8"/>
      <c r="L421" s="9"/>
      <c r="M421" s="9"/>
      <c r="N421" s="9"/>
      <c r="O421" s="9"/>
      <c r="P421" s="8"/>
      <c r="Q421" s="8"/>
      <c r="R421" s="8"/>
      <c r="S421" s="8"/>
      <c r="T421" s="8"/>
      <c r="U421" s="8"/>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DI421" s="6"/>
    </row>
    <row r="422" spans="1:113" ht="14.25">
      <c r="A422" s="8"/>
      <c r="B422" s="12"/>
      <c r="C422" s="7"/>
      <c r="D422" s="7"/>
      <c r="E422" s="7"/>
      <c r="F422" s="7"/>
      <c r="G422" s="7"/>
      <c r="H422" s="7"/>
      <c r="I422" s="7"/>
      <c r="J422" s="7"/>
      <c r="K422" s="7"/>
      <c r="L422" s="13"/>
      <c r="M422" s="13"/>
      <c r="N422" s="13"/>
      <c r="O422" s="13"/>
      <c r="P422" s="7"/>
      <c r="Q422" s="7"/>
      <c r="R422" s="7"/>
      <c r="S422" s="7"/>
      <c r="T422" s="7"/>
      <c r="U422" s="7"/>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5"/>
    </row>
    <row r="423" spans="1:113" ht="12" customHeight="1">
      <c r="A423" s="8"/>
      <c r="B423" s="114" t="s">
        <v>70</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6"/>
    </row>
    <row r="424" spans="1:113" ht="12" customHeight="1">
      <c r="A424" s="8"/>
      <c r="B424" s="114"/>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6"/>
      <c r="BC424" s="16"/>
    </row>
    <row r="425" spans="1:113" ht="12" customHeight="1">
      <c r="A425" s="8"/>
      <c r="B425" s="114"/>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6"/>
    </row>
    <row r="426" spans="1:113" ht="12" customHeight="1">
      <c r="A426" s="8"/>
      <c r="B426" s="114"/>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113" ht="12" customHeight="1">
      <c r="A427" s="8"/>
      <c r="B427" s="114"/>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113" ht="15" thickBot="1">
      <c r="A428" s="17"/>
      <c r="B428" s="18"/>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20"/>
    </row>
    <row r="429" spans="1:113">
      <c r="B429" s="21"/>
    </row>
    <row r="430" spans="1:113" ht="15" thickBot="1">
      <c r="A430" s="11"/>
      <c r="B430" s="10" t="s">
        <v>3</v>
      </c>
      <c r="C430" s="8"/>
      <c r="D430" s="8"/>
      <c r="E430" s="8"/>
      <c r="F430" s="8"/>
      <c r="G430" s="8"/>
      <c r="H430" s="8"/>
      <c r="I430" s="8"/>
      <c r="J430" s="8"/>
      <c r="K430" s="8"/>
      <c r="L430" s="9"/>
      <c r="M430" s="9"/>
      <c r="N430" s="9"/>
      <c r="O430" s="9"/>
      <c r="P430" s="8"/>
      <c r="Q430" s="8"/>
      <c r="R430" s="8"/>
      <c r="S430" s="8"/>
      <c r="T430" s="8"/>
      <c r="U430" s="8"/>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DI430" s="6"/>
    </row>
    <row r="431" spans="1:113" ht="14.25">
      <c r="A431" s="8"/>
      <c r="B431" s="12"/>
      <c r="C431" s="7"/>
      <c r="D431" s="7"/>
      <c r="E431" s="7"/>
      <c r="F431" s="7"/>
      <c r="G431" s="7"/>
      <c r="H431" s="7"/>
      <c r="I431" s="7"/>
      <c r="J431" s="7"/>
      <c r="K431" s="7"/>
      <c r="L431" s="13"/>
      <c r="M431" s="13"/>
      <c r="N431" s="13"/>
      <c r="O431" s="13"/>
      <c r="P431" s="7"/>
      <c r="Q431" s="7"/>
      <c r="R431" s="7"/>
      <c r="S431" s="7"/>
      <c r="T431" s="7"/>
      <c r="U431" s="7"/>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5"/>
    </row>
    <row r="432" spans="1:113" ht="12" customHeight="1">
      <c r="A432" s="8"/>
      <c r="B432" s="114" t="s">
        <v>71</v>
      </c>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6"/>
    </row>
    <row r="433" spans="1:251" ht="12" customHeight="1">
      <c r="A433" s="8"/>
      <c r="B433" s="114"/>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6"/>
      <c r="BC433" s="16"/>
    </row>
    <row r="434" spans="1:251" ht="12" customHeight="1">
      <c r="A434" s="8"/>
      <c r="B434" s="114"/>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6"/>
    </row>
    <row r="435" spans="1:251" ht="12" customHeight="1">
      <c r="A435" s="8"/>
      <c r="B435" s="114"/>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6"/>
    </row>
    <row r="436" spans="1:251" ht="12" customHeight="1">
      <c r="A436" s="8"/>
      <c r="B436" s="114"/>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6"/>
    </row>
    <row r="437" spans="1:251" ht="15" thickBot="1">
      <c r="A437" s="17"/>
      <c r="B437" s="18"/>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20"/>
    </row>
    <row r="438" spans="1:251">
      <c r="B438" s="21"/>
    </row>
    <row r="439" spans="1:251" ht="14.25">
      <c r="B439" s="10" t="s">
        <v>4</v>
      </c>
      <c r="C439" s="8"/>
      <c r="D439" s="8"/>
      <c r="E439" s="8"/>
      <c r="F439" s="8"/>
      <c r="G439" s="8"/>
      <c r="H439" s="8"/>
      <c r="I439" s="8"/>
      <c r="J439" s="8"/>
      <c r="K439" s="8"/>
      <c r="L439" s="9"/>
      <c r="M439" s="9"/>
      <c r="N439" s="9"/>
      <c r="O439" s="9"/>
      <c r="P439" s="8"/>
      <c r="Q439" s="8"/>
      <c r="R439" s="8"/>
      <c r="S439" s="8"/>
      <c r="T439" s="8"/>
      <c r="U439" s="8"/>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row>
    <row r="440" spans="1:251" ht="15" thickBot="1">
      <c r="B440" s="8"/>
      <c r="C440" s="8"/>
      <c r="D440" s="8"/>
      <c r="E440" s="8"/>
      <c r="F440" s="8"/>
      <c r="G440" s="8"/>
      <c r="H440" s="8"/>
      <c r="I440" s="8"/>
      <c r="J440" s="8"/>
      <c r="K440" s="8"/>
      <c r="L440" s="9"/>
      <c r="M440" s="9"/>
      <c r="N440" s="9"/>
      <c r="O440" s="9"/>
      <c r="P440" s="8"/>
      <c r="Q440" s="8"/>
      <c r="R440" s="8"/>
      <c r="S440" s="8"/>
      <c r="T440" s="8"/>
      <c r="U440" s="8"/>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22" t="s">
        <v>5</v>
      </c>
    </row>
    <row r="441" spans="1:251" s="16" customFormat="1" ht="13.5" customHeight="1">
      <c r="A441" s="8"/>
      <c r="B441" s="117" t="s">
        <v>6</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9"/>
      <c r="AA441" s="123" t="s">
        <v>11</v>
      </c>
      <c r="AB441" s="118"/>
      <c r="AC441" s="118"/>
      <c r="AD441" s="118"/>
      <c r="AE441" s="118"/>
      <c r="AF441" s="118"/>
      <c r="AG441" s="118"/>
      <c r="AH441" s="118"/>
      <c r="AI441" s="119"/>
      <c r="AJ441" s="123" t="s">
        <v>12</v>
      </c>
      <c r="AK441" s="118"/>
      <c r="AL441" s="118"/>
      <c r="AM441" s="118"/>
      <c r="AN441" s="118"/>
      <c r="AO441" s="118"/>
      <c r="AP441" s="118"/>
      <c r="AQ441" s="118"/>
      <c r="AR441" s="119"/>
      <c r="AS441" s="123" t="s">
        <v>7</v>
      </c>
      <c r="AT441" s="118"/>
      <c r="AU441" s="118"/>
      <c r="AV441" s="118"/>
      <c r="AW441" s="118"/>
      <c r="AX441" s="125"/>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row>
    <row r="442" spans="1:251" s="16" customFormat="1" ht="13.5">
      <c r="A442" s="8"/>
      <c r="B442" s="120"/>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2"/>
      <c r="AA442" s="124"/>
      <c r="AB442" s="121"/>
      <c r="AC442" s="121"/>
      <c r="AD442" s="121"/>
      <c r="AE442" s="121"/>
      <c r="AF442" s="121"/>
      <c r="AG442" s="121"/>
      <c r="AH442" s="121"/>
      <c r="AI442" s="122"/>
      <c r="AJ442" s="124"/>
      <c r="AK442" s="121"/>
      <c r="AL442" s="121"/>
      <c r="AM442" s="121"/>
      <c r="AN442" s="121"/>
      <c r="AO442" s="121"/>
      <c r="AP442" s="121"/>
      <c r="AQ442" s="121"/>
      <c r="AR442" s="122"/>
      <c r="AS442" s="124"/>
      <c r="AT442" s="121"/>
      <c r="AU442" s="121"/>
      <c r="AV442" s="121"/>
      <c r="AW442" s="121"/>
      <c r="AX442" s="126"/>
      <c r="AY442" s="2"/>
      <c r="AZ442" s="2"/>
      <c r="BA442" s="2"/>
      <c r="BB442" s="23"/>
      <c r="BC442" s="24"/>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row>
    <row r="443" spans="1:251" s="16" customFormat="1" ht="18.75" customHeight="1">
      <c r="A443" s="8"/>
      <c r="B443" s="25"/>
      <c r="C443" s="89" t="s">
        <v>72</v>
      </c>
      <c r="D443" s="90"/>
      <c r="E443" s="90"/>
      <c r="F443" s="90"/>
      <c r="G443" s="90"/>
      <c r="H443" s="90"/>
      <c r="I443" s="90"/>
      <c r="J443" s="90"/>
      <c r="K443" s="90"/>
      <c r="L443" s="90"/>
      <c r="M443" s="90"/>
      <c r="N443" s="90"/>
      <c r="O443" s="90"/>
      <c r="P443" s="90"/>
      <c r="Q443" s="90"/>
      <c r="R443" s="90"/>
      <c r="S443" s="90"/>
      <c r="T443" s="90"/>
      <c r="U443" s="90"/>
      <c r="V443" s="90"/>
      <c r="W443" s="90"/>
      <c r="X443" s="90"/>
      <c r="Y443" s="90"/>
      <c r="Z443" s="91"/>
      <c r="AA443" s="92">
        <v>2479</v>
      </c>
      <c r="AB443" s="93"/>
      <c r="AC443" s="93"/>
      <c r="AD443" s="93"/>
      <c r="AE443" s="93"/>
      <c r="AF443" s="93"/>
      <c r="AG443" s="93"/>
      <c r="AH443" s="93"/>
      <c r="AI443" s="94"/>
      <c r="AJ443" s="92">
        <v>0</v>
      </c>
      <c r="AK443" s="93"/>
      <c r="AL443" s="93"/>
      <c r="AM443" s="93"/>
      <c r="AN443" s="93"/>
      <c r="AO443" s="93"/>
      <c r="AP443" s="93"/>
      <c r="AQ443" s="93"/>
      <c r="AR443" s="94"/>
      <c r="AS443" s="95"/>
      <c r="AT443" s="96"/>
      <c r="AU443" s="96"/>
      <c r="AV443" s="96"/>
      <c r="AW443" s="96"/>
      <c r="AX443" s="97"/>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row>
    <row r="444" spans="1:251" s="16" customFormat="1" ht="18.75" customHeight="1" thickBot="1">
      <c r="A444" s="17"/>
      <c r="B444" s="98" t="s">
        <v>13</v>
      </c>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100"/>
      <c r="AA444" s="101">
        <f>SUM($AA$443:$AA$443)</f>
        <v>2479</v>
      </c>
      <c r="AB444" s="102"/>
      <c r="AC444" s="102"/>
      <c r="AD444" s="102"/>
      <c r="AE444" s="102"/>
      <c r="AF444" s="102"/>
      <c r="AG444" s="102"/>
      <c r="AH444" s="102"/>
      <c r="AI444" s="103"/>
      <c r="AJ444" s="101">
        <f>SUM($AJ$443:$AJ$443)</f>
        <v>0</v>
      </c>
      <c r="AK444" s="102"/>
      <c r="AL444" s="102"/>
      <c r="AM444" s="102"/>
      <c r="AN444" s="102"/>
      <c r="AO444" s="102"/>
      <c r="AP444" s="102"/>
      <c r="AQ444" s="102"/>
      <c r="AR444" s="103"/>
      <c r="AS444" s="104"/>
      <c r="AT444" s="105"/>
      <c r="AU444" s="105"/>
      <c r="AV444" s="105"/>
      <c r="AW444" s="105"/>
      <c r="AX444" s="106"/>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row>
  </sheetData>
  <mergeCells count="269">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70:Z70"/>
    <mergeCell ref="AA70:AI70"/>
    <mergeCell ref="AJ70:AR70"/>
    <mergeCell ref="AS70:AX70"/>
    <mergeCell ref="B71:Z71"/>
    <mergeCell ref="AA71:AI71"/>
    <mergeCell ref="AJ71:AR71"/>
    <mergeCell ref="AS71:AX71"/>
    <mergeCell ref="B35:AX35"/>
    <mergeCell ref="B38:G38"/>
    <mergeCell ref="H38:AX38"/>
    <mergeCell ref="B42:AX50"/>
    <mergeCell ref="B55:AX63"/>
    <mergeCell ref="B68:Z69"/>
    <mergeCell ref="AA68:AI69"/>
    <mergeCell ref="AJ68:AR69"/>
    <mergeCell ref="AS68:AX69"/>
    <mergeCell ref="C108:Z108"/>
    <mergeCell ref="AA108:AI108"/>
    <mergeCell ref="AJ108:AR108"/>
    <mergeCell ref="AS108:AX108"/>
    <mergeCell ref="B109:Z109"/>
    <mergeCell ref="AA109:AI109"/>
    <mergeCell ref="AJ109:AR109"/>
    <mergeCell ref="AS109:AX109"/>
    <mergeCell ref="B75:AX75"/>
    <mergeCell ref="B78:G78"/>
    <mergeCell ref="H78:AX78"/>
    <mergeCell ref="B82:AX86"/>
    <mergeCell ref="B91:AX101"/>
    <mergeCell ref="B106:Z107"/>
    <mergeCell ref="AA106:AI107"/>
    <mergeCell ref="AJ106:AR107"/>
    <mergeCell ref="AS106:AX107"/>
    <mergeCell ref="B113:AX113"/>
    <mergeCell ref="B116:G116"/>
    <mergeCell ref="H116:AX116"/>
    <mergeCell ref="B120:AX125"/>
    <mergeCell ref="B130:AX135"/>
    <mergeCell ref="B140:Z141"/>
    <mergeCell ref="AA140:AI141"/>
    <mergeCell ref="AJ140:AR141"/>
    <mergeCell ref="AS140:AX141"/>
    <mergeCell ref="C144:Z144"/>
    <mergeCell ref="AA144:AI144"/>
    <mergeCell ref="AJ144:AR144"/>
    <mergeCell ref="AS144:AX144"/>
    <mergeCell ref="C145:Z145"/>
    <mergeCell ref="AA145:AI145"/>
    <mergeCell ref="AJ145:AR145"/>
    <mergeCell ref="AS145:AX145"/>
    <mergeCell ref="C142:Z142"/>
    <mergeCell ref="AA142:AI142"/>
    <mergeCell ref="AJ142:AR142"/>
    <mergeCell ref="AS142:AX142"/>
    <mergeCell ref="C143:Z143"/>
    <mergeCell ref="AA143:AI143"/>
    <mergeCell ref="AJ143:AR143"/>
    <mergeCell ref="AS143:AX143"/>
    <mergeCell ref="C148:Z148"/>
    <mergeCell ref="AA148:AI148"/>
    <mergeCell ref="AJ148:AR148"/>
    <mergeCell ref="AS148:AX148"/>
    <mergeCell ref="C149:Z149"/>
    <mergeCell ref="AA149:AI149"/>
    <mergeCell ref="AJ149:AR149"/>
    <mergeCell ref="AS149:AX149"/>
    <mergeCell ref="C146:Z146"/>
    <mergeCell ref="AA146:AI146"/>
    <mergeCell ref="AJ146:AR146"/>
    <mergeCell ref="AS146:AX146"/>
    <mergeCell ref="C147:Z147"/>
    <mergeCell ref="AA147:AI147"/>
    <mergeCell ref="AJ147:AR147"/>
    <mergeCell ref="AS147:AX147"/>
    <mergeCell ref="B161:AX165"/>
    <mergeCell ref="B170:AX174"/>
    <mergeCell ref="B179:Z180"/>
    <mergeCell ref="AA179:AI180"/>
    <mergeCell ref="AJ179:AR180"/>
    <mergeCell ref="AS179:AX180"/>
    <mergeCell ref="B150:Z150"/>
    <mergeCell ref="AA150:AI150"/>
    <mergeCell ref="AJ150:AR150"/>
    <mergeCell ref="AS150:AX150"/>
    <mergeCell ref="B154:AX154"/>
    <mergeCell ref="B157:G157"/>
    <mergeCell ref="H157:AX157"/>
    <mergeCell ref="C183:Z183"/>
    <mergeCell ref="AA183:AI183"/>
    <mergeCell ref="AJ183:AR183"/>
    <mergeCell ref="AS183:AX183"/>
    <mergeCell ref="B184:Z184"/>
    <mergeCell ref="AA184:AI184"/>
    <mergeCell ref="AJ184:AR184"/>
    <mergeCell ref="AS184:AX184"/>
    <mergeCell ref="C181:Z181"/>
    <mergeCell ref="AA181:AI181"/>
    <mergeCell ref="AJ181:AR181"/>
    <mergeCell ref="AS181:AX181"/>
    <mergeCell ref="C182:Z182"/>
    <mergeCell ref="AA182:AI182"/>
    <mergeCell ref="AJ182:AR182"/>
    <mergeCell ref="AS182:AX182"/>
    <mergeCell ref="C215:Z215"/>
    <mergeCell ref="AA215:AI215"/>
    <mergeCell ref="AJ215:AR215"/>
    <mergeCell ref="AS215:AX215"/>
    <mergeCell ref="B216:Z216"/>
    <mergeCell ref="AA216:AI216"/>
    <mergeCell ref="AJ216:AR216"/>
    <mergeCell ref="AS216:AX216"/>
    <mergeCell ref="B188:AX188"/>
    <mergeCell ref="B191:G191"/>
    <mergeCell ref="H191:AX191"/>
    <mergeCell ref="B195:AX199"/>
    <mergeCell ref="B204:AX208"/>
    <mergeCell ref="B213:Z214"/>
    <mergeCell ref="AA213:AI214"/>
    <mergeCell ref="AJ213:AR214"/>
    <mergeCell ref="AS213:AX214"/>
    <mergeCell ref="C247:Z247"/>
    <mergeCell ref="AA247:AI247"/>
    <mergeCell ref="AJ247:AR247"/>
    <mergeCell ref="AS247:AX247"/>
    <mergeCell ref="B248:Z248"/>
    <mergeCell ref="AA248:AI248"/>
    <mergeCell ref="AJ248:AR248"/>
    <mergeCell ref="AS248:AX248"/>
    <mergeCell ref="B220:AX220"/>
    <mergeCell ref="B223:G223"/>
    <mergeCell ref="H223:AX223"/>
    <mergeCell ref="B227:AX231"/>
    <mergeCell ref="B236:AX240"/>
    <mergeCell ref="B245:Z246"/>
    <mergeCell ref="AA245:AI246"/>
    <mergeCell ref="AJ245:AR246"/>
    <mergeCell ref="AS245:AX246"/>
    <mergeCell ref="C280:Z280"/>
    <mergeCell ref="AA280:AI280"/>
    <mergeCell ref="AJ280:AR280"/>
    <mergeCell ref="AS280:AX280"/>
    <mergeCell ref="B281:Z281"/>
    <mergeCell ref="AA281:AI281"/>
    <mergeCell ref="AJ281:AR281"/>
    <mergeCell ref="AS281:AX281"/>
    <mergeCell ref="B252:AX252"/>
    <mergeCell ref="B255:G255"/>
    <mergeCell ref="H255:AX255"/>
    <mergeCell ref="B259:AX264"/>
    <mergeCell ref="B269:AX273"/>
    <mergeCell ref="B278:Z279"/>
    <mergeCell ref="AA278:AI279"/>
    <mergeCell ref="AJ278:AR279"/>
    <mergeCell ref="AS278:AX279"/>
    <mergeCell ref="B285:AX285"/>
    <mergeCell ref="B288:G288"/>
    <mergeCell ref="H288:AX288"/>
    <mergeCell ref="B292:AX296"/>
    <mergeCell ref="B301:AX305"/>
    <mergeCell ref="B310:Z311"/>
    <mergeCell ref="AA310:AI311"/>
    <mergeCell ref="AJ310:AR311"/>
    <mergeCell ref="AS310:AX311"/>
    <mergeCell ref="C314:Z314"/>
    <mergeCell ref="AA314:AI314"/>
    <mergeCell ref="AJ314:AR314"/>
    <mergeCell ref="AS314:AX314"/>
    <mergeCell ref="B315:Z315"/>
    <mergeCell ref="AA315:AI315"/>
    <mergeCell ref="AJ315:AR315"/>
    <mergeCell ref="AS315:AX315"/>
    <mergeCell ref="C312:Z312"/>
    <mergeCell ref="AA312:AI312"/>
    <mergeCell ref="AJ312:AR312"/>
    <mergeCell ref="AS312:AX312"/>
    <mergeCell ref="C313:Z313"/>
    <mergeCell ref="AA313:AI313"/>
    <mergeCell ref="AJ313:AR313"/>
    <mergeCell ref="AS313:AX313"/>
    <mergeCell ref="B319:AX319"/>
    <mergeCell ref="B322:G322"/>
    <mergeCell ref="H322:AX322"/>
    <mergeCell ref="B326:AX330"/>
    <mergeCell ref="B335:AX339"/>
    <mergeCell ref="B344:Z345"/>
    <mergeCell ref="AA344:AI345"/>
    <mergeCell ref="AJ344:AR345"/>
    <mergeCell ref="AS344:AX345"/>
    <mergeCell ref="B348:Z348"/>
    <mergeCell ref="AA348:AI348"/>
    <mergeCell ref="AJ348:AR348"/>
    <mergeCell ref="AS348:AX348"/>
    <mergeCell ref="B352:AX352"/>
    <mergeCell ref="B355:G355"/>
    <mergeCell ref="H355:AX355"/>
    <mergeCell ref="C346:Z346"/>
    <mergeCell ref="AA346:AI346"/>
    <mergeCell ref="AJ346:AR346"/>
    <mergeCell ref="AS346:AX346"/>
    <mergeCell ref="C347:Z347"/>
    <mergeCell ref="AA347:AI347"/>
    <mergeCell ref="AJ347:AR347"/>
    <mergeCell ref="AS347:AX347"/>
    <mergeCell ref="C379:Z379"/>
    <mergeCell ref="AA379:AI379"/>
    <mergeCell ref="AJ379:AR379"/>
    <mergeCell ref="AS379:AX379"/>
    <mergeCell ref="B380:Z380"/>
    <mergeCell ref="AA380:AI380"/>
    <mergeCell ref="AJ380:AR380"/>
    <mergeCell ref="AS380:AX380"/>
    <mergeCell ref="B359:AX363"/>
    <mergeCell ref="B368:AX372"/>
    <mergeCell ref="B377:Z378"/>
    <mergeCell ref="AA377:AI378"/>
    <mergeCell ref="AJ377:AR378"/>
    <mergeCell ref="AS377:AX378"/>
    <mergeCell ref="C411:Z411"/>
    <mergeCell ref="AA411:AI411"/>
    <mergeCell ref="AJ411:AR411"/>
    <mergeCell ref="AS411:AX411"/>
    <mergeCell ref="B412:Z412"/>
    <mergeCell ref="AA412:AI412"/>
    <mergeCell ref="AJ412:AR412"/>
    <mergeCell ref="AS412:AX412"/>
    <mergeCell ref="B384:AX384"/>
    <mergeCell ref="B387:G387"/>
    <mergeCell ref="H387:AX387"/>
    <mergeCell ref="B391:AX395"/>
    <mergeCell ref="B400:AX404"/>
    <mergeCell ref="B409:Z410"/>
    <mergeCell ref="AA409:AI410"/>
    <mergeCell ref="AJ409:AR410"/>
    <mergeCell ref="AS409:AX410"/>
    <mergeCell ref="C443:Z443"/>
    <mergeCell ref="AA443:AI443"/>
    <mergeCell ref="AJ443:AR443"/>
    <mergeCell ref="AS443:AX443"/>
    <mergeCell ref="B444:Z444"/>
    <mergeCell ref="AA444:AI444"/>
    <mergeCell ref="AJ444:AR444"/>
    <mergeCell ref="AS444:AX444"/>
    <mergeCell ref="B416:AX416"/>
    <mergeCell ref="B419:G419"/>
    <mergeCell ref="H419:AX419"/>
    <mergeCell ref="B423:AX427"/>
    <mergeCell ref="B432:AX436"/>
    <mergeCell ref="B441:Z442"/>
    <mergeCell ref="AA441:AI442"/>
    <mergeCell ref="AJ441:AR442"/>
    <mergeCell ref="AS441:AX442"/>
  </mergeCells>
  <phoneticPr fontId="4"/>
  <dataValidations count="1">
    <dataValidation type="list" allowBlank="1" showInputMessage="1" showErrorMessage="1" sqref="WWR983034:WWZ983035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530:AR65531 KF65530:KN65531 UB65530:UJ65531 ADX65530:AEF65531 ANT65530:AOB65531 AXP65530:AXX65531 BHL65530:BHT65531 BRH65530:BRP65531 CBD65530:CBL65531 CKZ65530:CLH65531 CUV65530:CVD65531 DER65530:DEZ65531 DON65530:DOV65531 DYJ65530:DYR65531 EIF65530:EIN65531 ESB65530:ESJ65531 FBX65530:FCF65531 FLT65530:FMB65531 FVP65530:FVX65531 GFL65530:GFT65531 GPH65530:GPP65531 GZD65530:GZL65531 HIZ65530:HJH65531 HSV65530:HTD65531 ICR65530:ICZ65531 IMN65530:IMV65531 IWJ65530:IWR65531 JGF65530:JGN65531 JQB65530:JQJ65531 JZX65530:KAF65531 KJT65530:KKB65531 KTP65530:KTX65531 LDL65530:LDT65531 LNH65530:LNP65531 LXD65530:LXL65531 MGZ65530:MHH65531 MQV65530:MRD65531 NAR65530:NAZ65531 NKN65530:NKV65531 NUJ65530:NUR65531 OEF65530:OEN65531 OOB65530:OOJ65531 OXX65530:OYF65531 PHT65530:PIB65531 PRP65530:PRX65531 QBL65530:QBT65531 QLH65530:QLP65531 QVD65530:QVL65531 REZ65530:RFH65531 ROV65530:RPD65531 RYR65530:RYZ65531 SIN65530:SIV65531 SSJ65530:SSR65531 TCF65530:TCN65531 TMB65530:TMJ65531 TVX65530:TWF65531 UFT65530:UGB65531 UPP65530:UPX65531 UZL65530:UZT65531 VJH65530:VJP65531 VTD65530:VTL65531 WCZ65530:WDH65531 WMV65530:WND65531 WWR65530:WWZ65531 AJ131066:AR131067 KF131066:KN131067 UB131066:UJ131067 ADX131066:AEF131067 ANT131066:AOB131067 AXP131066:AXX131067 BHL131066:BHT131067 BRH131066:BRP131067 CBD131066:CBL131067 CKZ131066:CLH131067 CUV131066:CVD131067 DER131066:DEZ131067 DON131066:DOV131067 DYJ131066:DYR131067 EIF131066:EIN131067 ESB131066:ESJ131067 FBX131066:FCF131067 FLT131066:FMB131067 FVP131066:FVX131067 GFL131066:GFT131067 GPH131066:GPP131067 GZD131066:GZL131067 HIZ131066:HJH131067 HSV131066:HTD131067 ICR131066:ICZ131067 IMN131066:IMV131067 IWJ131066:IWR131067 JGF131066:JGN131067 JQB131066:JQJ131067 JZX131066:KAF131067 KJT131066:KKB131067 KTP131066:KTX131067 LDL131066:LDT131067 LNH131066:LNP131067 LXD131066:LXL131067 MGZ131066:MHH131067 MQV131066:MRD131067 NAR131066:NAZ131067 NKN131066:NKV131067 NUJ131066:NUR131067 OEF131066:OEN131067 OOB131066:OOJ131067 OXX131066:OYF131067 PHT131066:PIB131067 PRP131066:PRX131067 QBL131066:QBT131067 QLH131066:QLP131067 QVD131066:QVL131067 REZ131066:RFH131067 ROV131066:RPD131067 RYR131066:RYZ131067 SIN131066:SIV131067 SSJ131066:SSR131067 TCF131066:TCN131067 TMB131066:TMJ131067 TVX131066:TWF131067 UFT131066:UGB131067 UPP131066:UPX131067 UZL131066:UZT131067 VJH131066:VJP131067 VTD131066:VTL131067 WCZ131066:WDH131067 WMV131066:WND131067 WWR131066:WWZ131067 AJ196602:AR196603 KF196602:KN196603 UB196602:UJ196603 ADX196602:AEF196603 ANT196602:AOB196603 AXP196602:AXX196603 BHL196602:BHT196603 BRH196602:BRP196603 CBD196602:CBL196603 CKZ196602:CLH196603 CUV196602:CVD196603 DER196602:DEZ196603 DON196602:DOV196603 DYJ196602:DYR196603 EIF196602:EIN196603 ESB196602:ESJ196603 FBX196602:FCF196603 FLT196602:FMB196603 FVP196602:FVX196603 GFL196602:GFT196603 GPH196602:GPP196603 GZD196602:GZL196603 HIZ196602:HJH196603 HSV196602:HTD196603 ICR196602:ICZ196603 IMN196602:IMV196603 IWJ196602:IWR196603 JGF196602:JGN196603 JQB196602:JQJ196603 JZX196602:KAF196603 KJT196602:KKB196603 KTP196602:KTX196603 LDL196602:LDT196603 LNH196602:LNP196603 LXD196602:LXL196603 MGZ196602:MHH196603 MQV196602:MRD196603 NAR196602:NAZ196603 NKN196602:NKV196603 NUJ196602:NUR196603 OEF196602:OEN196603 OOB196602:OOJ196603 OXX196602:OYF196603 PHT196602:PIB196603 PRP196602:PRX196603 QBL196602:QBT196603 QLH196602:QLP196603 QVD196602:QVL196603 REZ196602:RFH196603 ROV196602:RPD196603 RYR196602:RYZ196603 SIN196602:SIV196603 SSJ196602:SSR196603 TCF196602:TCN196603 TMB196602:TMJ196603 TVX196602:TWF196603 UFT196602:UGB196603 UPP196602:UPX196603 UZL196602:UZT196603 VJH196602:VJP196603 VTD196602:VTL196603 WCZ196602:WDH196603 WMV196602:WND196603 WWR196602:WWZ196603 AJ262138:AR262139 KF262138:KN262139 UB262138:UJ262139 ADX262138:AEF262139 ANT262138:AOB262139 AXP262138:AXX262139 BHL262138:BHT262139 BRH262138:BRP262139 CBD262138:CBL262139 CKZ262138:CLH262139 CUV262138:CVD262139 DER262138:DEZ262139 DON262138:DOV262139 DYJ262138:DYR262139 EIF262138:EIN262139 ESB262138:ESJ262139 FBX262138:FCF262139 FLT262138:FMB262139 FVP262138:FVX262139 GFL262138:GFT262139 GPH262138:GPP262139 GZD262138:GZL262139 HIZ262138:HJH262139 HSV262138:HTD262139 ICR262138:ICZ262139 IMN262138:IMV262139 IWJ262138:IWR262139 JGF262138:JGN262139 JQB262138:JQJ262139 JZX262138:KAF262139 KJT262138:KKB262139 KTP262138:KTX262139 LDL262138:LDT262139 LNH262138:LNP262139 LXD262138:LXL262139 MGZ262138:MHH262139 MQV262138:MRD262139 NAR262138:NAZ262139 NKN262138:NKV262139 NUJ262138:NUR262139 OEF262138:OEN262139 OOB262138:OOJ262139 OXX262138:OYF262139 PHT262138:PIB262139 PRP262138:PRX262139 QBL262138:QBT262139 QLH262138:QLP262139 QVD262138:QVL262139 REZ262138:RFH262139 ROV262138:RPD262139 RYR262138:RYZ262139 SIN262138:SIV262139 SSJ262138:SSR262139 TCF262138:TCN262139 TMB262138:TMJ262139 TVX262138:TWF262139 UFT262138:UGB262139 UPP262138:UPX262139 UZL262138:UZT262139 VJH262138:VJP262139 VTD262138:VTL262139 WCZ262138:WDH262139 WMV262138:WND262139 WWR262138:WWZ262139 AJ327674:AR327675 KF327674:KN327675 UB327674:UJ327675 ADX327674:AEF327675 ANT327674:AOB327675 AXP327674:AXX327675 BHL327674:BHT327675 BRH327674:BRP327675 CBD327674:CBL327675 CKZ327674:CLH327675 CUV327674:CVD327675 DER327674:DEZ327675 DON327674:DOV327675 DYJ327674:DYR327675 EIF327674:EIN327675 ESB327674:ESJ327675 FBX327674:FCF327675 FLT327674:FMB327675 FVP327674:FVX327675 GFL327674:GFT327675 GPH327674:GPP327675 GZD327674:GZL327675 HIZ327674:HJH327675 HSV327674:HTD327675 ICR327674:ICZ327675 IMN327674:IMV327675 IWJ327674:IWR327675 JGF327674:JGN327675 JQB327674:JQJ327675 JZX327674:KAF327675 KJT327674:KKB327675 KTP327674:KTX327675 LDL327674:LDT327675 LNH327674:LNP327675 LXD327674:LXL327675 MGZ327674:MHH327675 MQV327674:MRD327675 NAR327674:NAZ327675 NKN327674:NKV327675 NUJ327674:NUR327675 OEF327674:OEN327675 OOB327674:OOJ327675 OXX327674:OYF327675 PHT327674:PIB327675 PRP327674:PRX327675 QBL327674:QBT327675 QLH327674:QLP327675 QVD327674:QVL327675 REZ327674:RFH327675 ROV327674:RPD327675 RYR327674:RYZ327675 SIN327674:SIV327675 SSJ327674:SSR327675 TCF327674:TCN327675 TMB327674:TMJ327675 TVX327674:TWF327675 UFT327674:UGB327675 UPP327674:UPX327675 UZL327674:UZT327675 VJH327674:VJP327675 VTD327674:VTL327675 WCZ327674:WDH327675 WMV327674:WND327675 WWR327674:WWZ327675 AJ393210:AR393211 KF393210:KN393211 UB393210:UJ393211 ADX393210:AEF393211 ANT393210:AOB393211 AXP393210:AXX393211 BHL393210:BHT393211 BRH393210:BRP393211 CBD393210:CBL393211 CKZ393210:CLH393211 CUV393210:CVD393211 DER393210:DEZ393211 DON393210:DOV393211 DYJ393210:DYR393211 EIF393210:EIN393211 ESB393210:ESJ393211 FBX393210:FCF393211 FLT393210:FMB393211 FVP393210:FVX393211 GFL393210:GFT393211 GPH393210:GPP393211 GZD393210:GZL393211 HIZ393210:HJH393211 HSV393210:HTD393211 ICR393210:ICZ393211 IMN393210:IMV393211 IWJ393210:IWR393211 JGF393210:JGN393211 JQB393210:JQJ393211 JZX393210:KAF393211 KJT393210:KKB393211 KTP393210:KTX393211 LDL393210:LDT393211 LNH393210:LNP393211 LXD393210:LXL393211 MGZ393210:MHH393211 MQV393210:MRD393211 NAR393210:NAZ393211 NKN393210:NKV393211 NUJ393210:NUR393211 OEF393210:OEN393211 OOB393210:OOJ393211 OXX393210:OYF393211 PHT393210:PIB393211 PRP393210:PRX393211 QBL393210:QBT393211 QLH393210:QLP393211 QVD393210:QVL393211 REZ393210:RFH393211 ROV393210:RPD393211 RYR393210:RYZ393211 SIN393210:SIV393211 SSJ393210:SSR393211 TCF393210:TCN393211 TMB393210:TMJ393211 TVX393210:TWF393211 UFT393210:UGB393211 UPP393210:UPX393211 UZL393210:UZT393211 VJH393210:VJP393211 VTD393210:VTL393211 WCZ393210:WDH393211 WMV393210:WND393211 WWR393210:WWZ393211 AJ458746:AR458747 KF458746:KN458747 UB458746:UJ458747 ADX458746:AEF458747 ANT458746:AOB458747 AXP458746:AXX458747 BHL458746:BHT458747 BRH458746:BRP458747 CBD458746:CBL458747 CKZ458746:CLH458747 CUV458746:CVD458747 DER458746:DEZ458747 DON458746:DOV458747 DYJ458746:DYR458747 EIF458746:EIN458747 ESB458746:ESJ458747 FBX458746:FCF458747 FLT458746:FMB458747 FVP458746:FVX458747 GFL458746:GFT458747 GPH458746:GPP458747 GZD458746:GZL458747 HIZ458746:HJH458747 HSV458746:HTD458747 ICR458746:ICZ458747 IMN458746:IMV458747 IWJ458746:IWR458747 JGF458746:JGN458747 JQB458746:JQJ458747 JZX458746:KAF458747 KJT458746:KKB458747 KTP458746:KTX458747 LDL458746:LDT458747 LNH458746:LNP458747 LXD458746:LXL458747 MGZ458746:MHH458747 MQV458746:MRD458747 NAR458746:NAZ458747 NKN458746:NKV458747 NUJ458746:NUR458747 OEF458746:OEN458747 OOB458746:OOJ458747 OXX458746:OYF458747 PHT458746:PIB458747 PRP458746:PRX458747 QBL458746:QBT458747 QLH458746:QLP458747 QVD458746:QVL458747 REZ458746:RFH458747 ROV458746:RPD458747 RYR458746:RYZ458747 SIN458746:SIV458747 SSJ458746:SSR458747 TCF458746:TCN458747 TMB458746:TMJ458747 TVX458746:TWF458747 UFT458746:UGB458747 UPP458746:UPX458747 UZL458746:UZT458747 VJH458746:VJP458747 VTD458746:VTL458747 WCZ458746:WDH458747 WMV458746:WND458747 WWR458746:WWZ458747 AJ524282:AR524283 KF524282:KN524283 UB524282:UJ524283 ADX524282:AEF524283 ANT524282:AOB524283 AXP524282:AXX524283 BHL524282:BHT524283 BRH524282:BRP524283 CBD524282:CBL524283 CKZ524282:CLH524283 CUV524282:CVD524283 DER524282:DEZ524283 DON524282:DOV524283 DYJ524282:DYR524283 EIF524282:EIN524283 ESB524282:ESJ524283 FBX524282:FCF524283 FLT524282:FMB524283 FVP524282:FVX524283 GFL524282:GFT524283 GPH524282:GPP524283 GZD524282:GZL524283 HIZ524282:HJH524283 HSV524282:HTD524283 ICR524282:ICZ524283 IMN524282:IMV524283 IWJ524282:IWR524283 JGF524282:JGN524283 JQB524282:JQJ524283 JZX524282:KAF524283 KJT524282:KKB524283 KTP524282:KTX524283 LDL524282:LDT524283 LNH524282:LNP524283 LXD524282:LXL524283 MGZ524282:MHH524283 MQV524282:MRD524283 NAR524282:NAZ524283 NKN524282:NKV524283 NUJ524282:NUR524283 OEF524282:OEN524283 OOB524282:OOJ524283 OXX524282:OYF524283 PHT524282:PIB524283 PRP524282:PRX524283 QBL524282:QBT524283 QLH524282:QLP524283 QVD524282:QVL524283 REZ524282:RFH524283 ROV524282:RPD524283 RYR524282:RYZ524283 SIN524282:SIV524283 SSJ524282:SSR524283 TCF524282:TCN524283 TMB524282:TMJ524283 TVX524282:TWF524283 UFT524282:UGB524283 UPP524282:UPX524283 UZL524282:UZT524283 VJH524282:VJP524283 VTD524282:VTL524283 WCZ524282:WDH524283 WMV524282:WND524283 WWR524282:WWZ524283 AJ589818:AR589819 KF589818:KN589819 UB589818:UJ589819 ADX589818:AEF589819 ANT589818:AOB589819 AXP589818:AXX589819 BHL589818:BHT589819 BRH589818:BRP589819 CBD589818:CBL589819 CKZ589818:CLH589819 CUV589818:CVD589819 DER589818:DEZ589819 DON589818:DOV589819 DYJ589818:DYR589819 EIF589818:EIN589819 ESB589818:ESJ589819 FBX589818:FCF589819 FLT589818:FMB589819 FVP589818:FVX589819 GFL589818:GFT589819 GPH589818:GPP589819 GZD589818:GZL589819 HIZ589818:HJH589819 HSV589818:HTD589819 ICR589818:ICZ589819 IMN589818:IMV589819 IWJ589818:IWR589819 JGF589818:JGN589819 JQB589818:JQJ589819 JZX589818:KAF589819 KJT589818:KKB589819 KTP589818:KTX589819 LDL589818:LDT589819 LNH589818:LNP589819 LXD589818:LXL589819 MGZ589818:MHH589819 MQV589818:MRD589819 NAR589818:NAZ589819 NKN589818:NKV589819 NUJ589818:NUR589819 OEF589818:OEN589819 OOB589818:OOJ589819 OXX589818:OYF589819 PHT589818:PIB589819 PRP589818:PRX589819 QBL589818:QBT589819 QLH589818:QLP589819 QVD589818:QVL589819 REZ589818:RFH589819 ROV589818:RPD589819 RYR589818:RYZ589819 SIN589818:SIV589819 SSJ589818:SSR589819 TCF589818:TCN589819 TMB589818:TMJ589819 TVX589818:TWF589819 UFT589818:UGB589819 UPP589818:UPX589819 UZL589818:UZT589819 VJH589818:VJP589819 VTD589818:VTL589819 WCZ589818:WDH589819 WMV589818:WND589819 WWR589818:WWZ589819 AJ655354:AR655355 KF655354:KN655355 UB655354:UJ655355 ADX655354:AEF655355 ANT655354:AOB655355 AXP655354:AXX655355 BHL655354:BHT655355 BRH655354:BRP655355 CBD655354:CBL655355 CKZ655354:CLH655355 CUV655354:CVD655355 DER655354:DEZ655355 DON655354:DOV655355 DYJ655354:DYR655355 EIF655354:EIN655355 ESB655354:ESJ655355 FBX655354:FCF655355 FLT655354:FMB655355 FVP655354:FVX655355 GFL655354:GFT655355 GPH655354:GPP655355 GZD655354:GZL655355 HIZ655354:HJH655355 HSV655354:HTD655355 ICR655354:ICZ655355 IMN655354:IMV655355 IWJ655354:IWR655355 JGF655354:JGN655355 JQB655354:JQJ655355 JZX655354:KAF655355 KJT655354:KKB655355 KTP655354:KTX655355 LDL655354:LDT655355 LNH655354:LNP655355 LXD655354:LXL655355 MGZ655354:MHH655355 MQV655354:MRD655355 NAR655354:NAZ655355 NKN655354:NKV655355 NUJ655354:NUR655355 OEF655354:OEN655355 OOB655354:OOJ655355 OXX655354:OYF655355 PHT655354:PIB655355 PRP655354:PRX655355 QBL655354:QBT655355 QLH655354:QLP655355 QVD655354:QVL655355 REZ655354:RFH655355 ROV655354:RPD655355 RYR655354:RYZ655355 SIN655354:SIV655355 SSJ655354:SSR655355 TCF655354:TCN655355 TMB655354:TMJ655355 TVX655354:TWF655355 UFT655354:UGB655355 UPP655354:UPX655355 UZL655354:UZT655355 VJH655354:VJP655355 VTD655354:VTL655355 WCZ655354:WDH655355 WMV655354:WND655355 WWR655354:WWZ655355 AJ720890:AR720891 KF720890:KN720891 UB720890:UJ720891 ADX720890:AEF720891 ANT720890:AOB720891 AXP720890:AXX720891 BHL720890:BHT720891 BRH720890:BRP720891 CBD720890:CBL720891 CKZ720890:CLH720891 CUV720890:CVD720891 DER720890:DEZ720891 DON720890:DOV720891 DYJ720890:DYR720891 EIF720890:EIN720891 ESB720890:ESJ720891 FBX720890:FCF720891 FLT720890:FMB720891 FVP720890:FVX720891 GFL720890:GFT720891 GPH720890:GPP720891 GZD720890:GZL720891 HIZ720890:HJH720891 HSV720890:HTD720891 ICR720890:ICZ720891 IMN720890:IMV720891 IWJ720890:IWR720891 JGF720890:JGN720891 JQB720890:JQJ720891 JZX720890:KAF720891 KJT720890:KKB720891 KTP720890:KTX720891 LDL720890:LDT720891 LNH720890:LNP720891 LXD720890:LXL720891 MGZ720890:MHH720891 MQV720890:MRD720891 NAR720890:NAZ720891 NKN720890:NKV720891 NUJ720890:NUR720891 OEF720890:OEN720891 OOB720890:OOJ720891 OXX720890:OYF720891 PHT720890:PIB720891 PRP720890:PRX720891 QBL720890:QBT720891 QLH720890:QLP720891 QVD720890:QVL720891 REZ720890:RFH720891 ROV720890:RPD720891 RYR720890:RYZ720891 SIN720890:SIV720891 SSJ720890:SSR720891 TCF720890:TCN720891 TMB720890:TMJ720891 TVX720890:TWF720891 UFT720890:UGB720891 UPP720890:UPX720891 UZL720890:UZT720891 VJH720890:VJP720891 VTD720890:VTL720891 WCZ720890:WDH720891 WMV720890:WND720891 WWR720890:WWZ720891 AJ786426:AR786427 KF786426:KN786427 UB786426:UJ786427 ADX786426:AEF786427 ANT786426:AOB786427 AXP786426:AXX786427 BHL786426:BHT786427 BRH786426:BRP786427 CBD786426:CBL786427 CKZ786426:CLH786427 CUV786426:CVD786427 DER786426:DEZ786427 DON786426:DOV786427 DYJ786426:DYR786427 EIF786426:EIN786427 ESB786426:ESJ786427 FBX786426:FCF786427 FLT786426:FMB786427 FVP786426:FVX786427 GFL786426:GFT786427 GPH786426:GPP786427 GZD786426:GZL786427 HIZ786426:HJH786427 HSV786426:HTD786427 ICR786426:ICZ786427 IMN786426:IMV786427 IWJ786426:IWR786427 JGF786426:JGN786427 JQB786426:JQJ786427 JZX786426:KAF786427 KJT786426:KKB786427 KTP786426:KTX786427 LDL786426:LDT786427 LNH786426:LNP786427 LXD786426:LXL786427 MGZ786426:MHH786427 MQV786426:MRD786427 NAR786426:NAZ786427 NKN786426:NKV786427 NUJ786426:NUR786427 OEF786426:OEN786427 OOB786426:OOJ786427 OXX786426:OYF786427 PHT786426:PIB786427 PRP786426:PRX786427 QBL786426:QBT786427 QLH786426:QLP786427 QVD786426:QVL786427 REZ786426:RFH786427 ROV786426:RPD786427 RYR786426:RYZ786427 SIN786426:SIV786427 SSJ786426:SSR786427 TCF786426:TCN786427 TMB786426:TMJ786427 TVX786426:TWF786427 UFT786426:UGB786427 UPP786426:UPX786427 UZL786426:UZT786427 VJH786426:VJP786427 VTD786426:VTL786427 WCZ786426:WDH786427 WMV786426:WND786427 WWR786426:WWZ786427 AJ851962:AR851963 KF851962:KN851963 UB851962:UJ851963 ADX851962:AEF851963 ANT851962:AOB851963 AXP851962:AXX851963 BHL851962:BHT851963 BRH851962:BRP851963 CBD851962:CBL851963 CKZ851962:CLH851963 CUV851962:CVD851963 DER851962:DEZ851963 DON851962:DOV851963 DYJ851962:DYR851963 EIF851962:EIN851963 ESB851962:ESJ851963 FBX851962:FCF851963 FLT851962:FMB851963 FVP851962:FVX851963 GFL851962:GFT851963 GPH851962:GPP851963 GZD851962:GZL851963 HIZ851962:HJH851963 HSV851962:HTD851963 ICR851962:ICZ851963 IMN851962:IMV851963 IWJ851962:IWR851963 JGF851962:JGN851963 JQB851962:JQJ851963 JZX851962:KAF851963 KJT851962:KKB851963 KTP851962:KTX851963 LDL851962:LDT851963 LNH851962:LNP851963 LXD851962:LXL851963 MGZ851962:MHH851963 MQV851962:MRD851963 NAR851962:NAZ851963 NKN851962:NKV851963 NUJ851962:NUR851963 OEF851962:OEN851963 OOB851962:OOJ851963 OXX851962:OYF851963 PHT851962:PIB851963 PRP851962:PRX851963 QBL851962:QBT851963 QLH851962:QLP851963 QVD851962:QVL851963 REZ851962:RFH851963 ROV851962:RPD851963 RYR851962:RYZ851963 SIN851962:SIV851963 SSJ851962:SSR851963 TCF851962:TCN851963 TMB851962:TMJ851963 TVX851962:TWF851963 UFT851962:UGB851963 UPP851962:UPX851963 UZL851962:UZT851963 VJH851962:VJP851963 VTD851962:VTL851963 WCZ851962:WDH851963 WMV851962:WND851963 WWR851962:WWZ851963 AJ917498:AR917499 KF917498:KN917499 UB917498:UJ917499 ADX917498:AEF917499 ANT917498:AOB917499 AXP917498:AXX917499 BHL917498:BHT917499 BRH917498:BRP917499 CBD917498:CBL917499 CKZ917498:CLH917499 CUV917498:CVD917499 DER917498:DEZ917499 DON917498:DOV917499 DYJ917498:DYR917499 EIF917498:EIN917499 ESB917498:ESJ917499 FBX917498:FCF917499 FLT917498:FMB917499 FVP917498:FVX917499 GFL917498:GFT917499 GPH917498:GPP917499 GZD917498:GZL917499 HIZ917498:HJH917499 HSV917498:HTD917499 ICR917498:ICZ917499 IMN917498:IMV917499 IWJ917498:IWR917499 JGF917498:JGN917499 JQB917498:JQJ917499 JZX917498:KAF917499 KJT917498:KKB917499 KTP917498:KTX917499 LDL917498:LDT917499 LNH917498:LNP917499 LXD917498:LXL917499 MGZ917498:MHH917499 MQV917498:MRD917499 NAR917498:NAZ917499 NKN917498:NKV917499 NUJ917498:NUR917499 OEF917498:OEN917499 OOB917498:OOJ917499 OXX917498:OYF917499 PHT917498:PIB917499 PRP917498:PRX917499 QBL917498:QBT917499 QLH917498:QLP917499 QVD917498:QVL917499 REZ917498:RFH917499 ROV917498:RPD917499 RYR917498:RYZ917499 SIN917498:SIV917499 SSJ917498:SSR917499 TCF917498:TCN917499 TMB917498:TMJ917499 TVX917498:TWF917499 UFT917498:UGB917499 UPP917498:UPX917499 UZL917498:UZT917499 VJH917498:VJP917499 VTD917498:VTL917499 WCZ917498:WDH917499 WMV917498:WND917499 WWR917498:WWZ917499 AJ983034:AR983035 KF983034:KN983035 UB983034:UJ983035 ADX983034:AEF983035 ANT983034:AOB983035 AXP983034:AXX983035 BHL983034:BHT983035 BRH983034:BRP983035 CBD983034:CBL983035 CKZ983034:CLH983035 CUV983034:CVD983035 DER983034:DEZ983035 DON983034:DOV983035 DYJ983034:DYR983035 EIF983034:EIN983035 ESB983034:ESJ983035 FBX983034:FCF983035 FLT983034:FMB983035 FVP983034:FVX983035 GFL983034:GFT983035 GPH983034:GPP983035 GZD983034:GZL983035 HIZ983034:HJH983035 HSV983034:HTD983035 ICR983034:ICZ983035 IMN983034:IMV983035 IWJ983034:IWR983035 JGF983034:JGN983035 JQB983034:JQJ983035 JZX983034:KAF983035 KJT983034:KKB983035 KTP983034:KTX983035 LDL983034:LDT983035 LNH983034:LNP983035 LXD983034:LXL983035 MGZ983034:MHH983035 MQV983034:MRD983035 NAR983034:NAZ983035 NKN983034:NKV983035 NUJ983034:NUR983035 OEF983034:OEN983035 OOB983034:OOJ983035 OXX983034:OYF983035 PHT983034:PIB983035 PRP983034:PRX983035 QBL983034:QBT983035 QLH983034:QLP983035 QVD983034:QVL983035 REZ983034:RFH983035 ROV983034:RPD983035 RYR983034:RYZ983035 SIN983034:SIV983035 SSJ983034:SSR983035 TCF983034:TCN983035 TMB983034:TMJ983035 TVX983034:TWF983035 UFT983034:UGB983035 UPP983034:UPX983035 UZL983034:UZT983035 VJH983034:VJP983035 VTD983034:VTL983035 WCZ983034:WDH983035 WMV983034:WND983035 KF68:KN71 UB68:UJ71 ADX68:AEF71 ANT68:AOB71 AXP68:AXX71 BHL68:BHT71 BRH68:BRP71 CBD68:CBL71 CKZ68:CLH71 CUV68:CVD71 DER68:DEZ71 DON68:DOV71 DYJ68:DYR71 EIF68:EIN71 ESB68:ESJ71 FBX68:FCF71 FLT68:FMB71 FVP68:FVX71 GFL68:GFT71 GPH68:GPP71 GZD68:GZL71 HIZ68:HJH71 HSV68:HTD71 ICR68:ICZ71 IMN68:IMV71 IWJ68:IWR71 JGF68:JGN71 JQB68:JQJ71 JZX68:KAF71 KJT68:KKB71 KTP68:KTX71 LDL68:LDT71 LNH68:LNP71 LXD68:LXL71 MGZ68:MHH71 MQV68:MRD71 NAR68:NAZ71 NKN68:NKV71 NUJ68:NUR71 OEF68:OEN71 OOB68:OOJ71 OXX68:OYF71 PHT68:PIB71 PRP68:PRX71 QBL68:QBT71 QLH68:QLP71 QVD68:QVL71 REZ68:RFH71 ROV68:RPD71 RYR68:RYZ71 SIN68:SIV71 SSJ68:SSR71 TCF68:TCN71 TMB68:TMJ71 TVX68:TWF71 UFT68:UGB71 UPP68:UPX71 UZL68:UZT71 VJH68:VJP71 VTD68:VTL71 WCZ68:WDH71 WMV68:WND71 WWR68:WWZ71 KF106:KN109 UB106:UJ109 ADX106:AEF109 ANT106:AOB109 AXP106:AXX109 BHL106:BHT109 BRH106:BRP109 CBD106:CBL109 CKZ106:CLH109 CUV106:CVD109 DER106:DEZ109 DON106:DOV109 DYJ106:DYR109 EIF106:EIN109 ESB106:ESJ109 FBX106:FCF109 FLT106:FMB109 FVP106:FVX109 GFL106:GFT109 GPH106:GPP109 GZD106:GZL109 HIZ106:HJH109 HSV106:HTD109 ICR106:ICZ109 IMN106:IMV109 IWJ106:IWR109 JGF106:JGN109 JQB106:JQJ109 JZX106:KAF109 KJT106:KKB109 KTP106:KTX109 LDL106:LDT109 LNH106:LNP109 LXD106:LXL109 MGZ106:MHH109 MQV106:MRD109 NAR106:NAZ109 NKN106:NKV109 NUJ106:NUR109 OEF106:OEN109 OOB106:OOJ109 OXX106:OYF109 PHT106:PIB109 PRP106:PRX109 QBL106:QBT109 QLH106:QLP109 QVD106:QVL109 REZ106:RFH109 ROV106:RPD109 RYR106:RYZ109 SIN106:SIV109 SSJ106:SSR109 TCF106:TCN109 TMB106:TMJ109 TVX106:TWF109 UFT106:UGB109 UPP106:UPX109 UZL106:UZT109 VJH106:VJP109 VTD106:VTL109 WCZ106:WDH109 WMV106:WND109 WWR106:WWZ109 KF140:KN150 UB140:UJ150 ADX140:AEF150 ANT140:AOB150 AXP140:AXX150 BHL140:BHT150 BRH140:BRP150 CBD140:CBL150 CKZ140:CLH150 CUV140:CVD150 DER140:DEZ150 DON140:DOV150 DYJ140:DYR150 EIF140:EIN150 ESB140:ESJ150 FBX140:FCF150 FLT140:FMB150 FVP140:FVX150 GFL140:GFT150 GPH140:GPP150 GZD140:GZL150 HIZ140:HJH150 HSV140:HTD150 ICR140:ICZ150 IMN140:IMV150 IWJ140:IWR150 JGF140:JGN150 JQB140:JQJ150 JZX140:KAF150 KJT140:KKB150 KTP140:KTX150 LDL140:LDT150 LNH140:LNP150 LXD140:LXL150 MGZ140:MHH150 MQV140:MRD150 NAR140:NAZ150 NKN140:NKV150 NUJ140:NUR150 OEF140:OEN150 OOB140:OOJ150 OXX140:OYF150 PHT140:PIB150 PRP140:PRX150 QBL140:QBT150 QLH140:QLP150 QVD140:QVL150 REZ140:RFH150 ROV140:RPD150 RYR140:RYZ150 SIN140:SIV150 SSJ140:SSR150 TCF140:TCN150 TMB140:TMJ150 TVX140:TWF150 UFT140:UGB150 UPP140:UPX150 UZL140:UZT150 VJH140:VJP150 VTD140:VTL150 WCZ140:WDH150 WMV140:WND150 WWR140:WWZ150 KF179:KN184 UB179:UJ184 ADX179:AEF184 ANT179:AOB184 AXP179:AXX184 BHL179:BHT184 BRH179:BRP184 CBD179:CBL184 CKZ179:CLH184 CUV179:CVD184 DER179:DEZ184 DON179:DOV184 DYJ179:DYR184 EIF179:EIN184 ESB179:ESJ184 FBX179:FCF184 FLT179:FMB184 FVP179:FVX184 GFL179:GFT184 GPH179:GPP184 GZD179:GZL184 HIZ179:HJH184 HSV179:HTD184 ICR179:ICZ184 IMN179:IMV184 IWJ179:IWR184 JGF179:JGN184 JQB179:JQJ184 JZX179:KAF184 KJT179:KKB184 KTP179:KTX184 LDL179:LDT184 LNH179:LNP184 LXD179:LXL184 MGZ179:MHH184 MQV179:MRD184 NAR179:NAZ184 NKN179:NKV184 NUJ179:NUR184 OEF179:OEN184 OOB179:OOJ184 OXX179:OYF184 PHT179:PIB184 PRP179:PRX184 QBL179:QBT184 QLH179:QLP184 QVD179:QVL184 REZ179:RFH184 ROV179:RPD184 RYR179:RYZ184 SIN179:SIV184 SSJ179:SSR184 TCF179:TCN184 TMB179:TMJ184 TVX179:TWF184 UFT179:UGB184 UPP179:UPX184 UZL179:UZT184 VJH179:VJP184 VTD179:VTL184 WCZ179:WDH184 WMV179:WND184 WWR179:WWZ184 KF213:KN216 UB213:UJ216 ADX213:AEF216 ANT213:AOB216 AXP213:AXX216 BHL213:BHT216 BRH213:BRP216 CBD213:CBL216 CKZ213:CLH216 CUV213:CVD216 DER213:DEZ216 DON213:DOV216 DYJ213:DYR216 EIF213:EIN216 ESB213:ESJ216 FBX213:FCF216 FLT213:FMB216 FVP213:FVX216 GFL213:GFT216 GPH213:GPP216 GZD213:GZL216 HIZ213:HJH216 HSV213:HTD216 ICR213:ICZ216 IMN213:IMV216 IWJ213:IWR216 JGF213:JGN216 JQB213:JQJ216 JZX213:KAF216 KJT213:KKB216 KTP213:KTX216 LDL213:LDT216 LNH213:LNP216 LXD213:LXL216 MGZ213:MHH216 MQV213:MRD216 NAR213:NAZ216 NKN213:NKV216 NUJ213:NUR216 OEF213:OEN216 OOB213:OOJ216 OXX213:OYF216 PHT213:PIB216 PRP213:PRX216 QBL213:QBT216 QLH213:QLP216 QVD213:QVL216 REZ213:RFH216 ROV213:RPD216 RYR213:RYZ216 SIN213:SIV216 SSJ213:SSR216 TCF213:TCN216 TMB213:TMJ216 TVX213:TWF216 UFT213:UGB216 UPP213:UPX216 UZL213:UZT216 VJH213:VJP216 VTD213:VTL216 WCZ213:WDH216 WMV213:WND216 WWR213:WWZ216 KF245:KN248 UB245:UJ248 ADX245:AEF248 ANT245:AOB248 AXP245:AXX248 BHL245:BHT248 BRH245:BRP248 CBD245:CBL248 CKZ245:CLH248 CUV245:CVD248 DER245:DEZ248 DON245:DOV248 DYJ245:DYR248 EIF245:EIN248 ESB245:ESJ248 FBX245:FCF248 FLT245:FMB248 FVP245:FVX248 GFL245:GFT248 GPH245:GPP248 GZD245:GZL248 HIZ245:HJH248 HSV245:HTD248 ICR245:ICZ248 IMN245:IMV248 IWJ245:IWR248 JGF245:JGN248 JQB245:JQJ248 JZX245:KAF248 KJT245:KKB248 KTP245:KTX248 LDL245:LDT248 LNH245:LNP248 LXD245:LXL248 MGZ245:MHH248 MQV245:MRD248 NAR245:NAZ248 NKN245:NKV248 NUJ245:NUR248 OEF245:OEN248 OOB245:OOJ248 OXX245:OYF248 PHT245:PIB248 PRP245:PRX248 QBL245:QBT248 QLH245:QLP248 QVD245:QVL248 REZ245:RFH248 ROV245:RPD248 RYR245:RYZ248 SIN245:SIV248 SSJ245:SSR248 TCF245:TCN248 TMB245:TMJ248 TVX245:TWF248 UFT245:UGB248 UPP245:UPX248 UZL245:UZT248 VJH245:VJP248 VTD245:VTL248 WCZ245:WDH248 WMV245:WND248 WWR245:WWZ248 KF278:KN281 UB278:UJ281 ADX278:AEF281 ANT278:AOB281 AXP278:AXX281 BHL278:BHT281 BRH278:BRP281 CBD278:CBL281 CKZ278:CLH281 CUV278:CVD281 DER278:DEZ281 DON278:DOV281 DYJ278:DYR281 EIF278:EIN281 ESB278:ESJ281 FBX278:FCF281 FLT278:FMB281 FVP278:FVX281 GFL278:GFT281 GPH278:GPP281 GZD278:GZL281 HIZ278:HJH281 HSV278:HTD281 ICR278:ICZ281 IMN278:IMV281 IWJ278:IWR281 JGF278:JGN281 JQB278:JQJ281 JZX278:KAF281 KJT278:KKB281 KTP278:KTX281 LDL278:LDT281 LNH278:LNP281 LXD278:LXL281 MGZ278:MHH281 MQV278:MRD281 NAR278:NAZ281 NKN278:NKV281 NUJ278:NUR281 OEF278:OEN281 OOB278:OOJ281 OXX278:OYF281 PHT278:PIB281 PRP278:PRX281 QBL278:QBT281 QLH278:QLP281 QVD278:QVL281 REZ278:RFH281 ROV278:RPD281 RYR278:RYZ281 SIN278:SIV281 SSJ278:SSR281 TCF278:TCN281 TMB278:TMJ281 TVX278:TWF281 UFT278:UGB281 UPP278:UPX281 UZL278:UZT281 VJH278:VJP281 VTD278:VTL281 WCZ278:WDH281 WMV278:WND281 WWR278:WWZ281 KF310:KN315 UB310:UJ315 ADX310:AEF315 ANT310:AOB315 AXP310:AXX315 BHL310:BHT315 BRH310:BRP315 CBD310:CBL315 CKZ310:CLH315 CUV310:CVD315 DER310:DEZ315 DON310:DOV315 DYJ310:DYR315 EIF310:EIN315 ESB310:ESJ315 FBX310:FCF315 FLT310:FMB315 FVP310:FVX315 GFL310:GFT315 GPH310:GPP315 GZD310:GZL315 HIZ310:HJH315 HSV310:HTD315 ICR310:ICZ315 IMN310:IMV315 IWJ310:IWR315 JGF310:JGN315 JQB310:JQJ315 JZX310:KAF315 KJT310:KKB315 KTP310:KTX315 LDL310:LDT315 LNH310:LNP315 LXD310:LXL315 MGZ310:MHH315 MQV310:MRD315 NAR310:NAZ315 NKN310:NKV315 NUJ310:NUR315 OEF310:OEN315 OOB310:OOJ315 OXX310:OYF315 PHT310:PIB315 PRP310:PRX315 QBL310:QBT315 QLH310:QLP315 QVD310:QVL315 REZ310:RFH315 ROV310:RPD315 RYR310:RYZ315 SIN310:SIV315 SSJ310:SSR315 TCF310:TCN315 TMB310:TMJ315 TVX310:TWF315 UFT310:UGB315 UPP310:UPX315 UZL310:UZT315 VJH310:VJP315 VTD310:VTL315 WCZ310:WDH315 WMV310:WND315 WWR310:WWZ315 KF344:KN348 UB344:UJ348 ADX344:AEF348 ANT344:AOB348 AXP344:AXX348 BHL344:BHT348 BRH344:BRP348 CBD344:CBL348 CKZ344:CLH348 CUV344:CVD348 DER344:DEZ348 DON344:DOV348 DYJ344:DYR348 EIF344:EIN348 ESB344:ESJ348 FBX344:FCF348 FLT344:FMB348 FVP344:FVX348 GFL344:GFT348 GPH344:GPP348 GZD344:GZL348 HIZ344:HJH348 HSV344:HTD348 ICR344:ICZ348 IMN344:IMV348 IWJ344:IWR348 JGF344:JGN348 JQB344:JQJ348 JZX344:KAF348 KJT344:KKB348 KTP344:KTX348 LDL344:LDT348 LNH344:LNP348 LXD344:LXL348 MGZ344:MHH348 MQV344:MRD348 NAR344:NAZ348 NKN344:NKV348 NUJ344:NUR348 OEF344:OEN348 OOB344:OOJ348 OXX344:OYF348 PHT344:PIB348 PRP344:PRX348 QBL344:QBT348 QLH344:QLP348 QVD344:QVL348 REZ344:RFH348 ROV344:RPD348 RYR344:RYZ348 SIN344:SIV348 SSJ344:SSR348 TCF344:TCN348 TMB344:TMJ348 TVX344:TWF348 UFT344:UGB348 UPP344:UPX348 UZL344:UZT348 VJH344:VJP348 VTD344:VTL348 WCZ344:WDH348 WMV344:WND348 WWR344:WWZ348 KF377:KN380 UB377:UJ380 ADX377:AEF380 ANT377:AOB380 AXP377:AXX380 BHL377:BHT380 BRH377:BRP380 CBD377:CBL380 CKZ377:CLH380 CUV377:CVD380 DER377:DEZ380 DON377:DOV380 DYJ377:DYR380 EIF377:EIN380 ESB377:ESJ380 FBX377:FCF380 FLT377:FMB380 FVP377:FVX380 GFL377:GFT380 GPH377:GPP380 GZD377:GZL380 HIZ377:HJH380 HSV377:HTD380 ICR377:ICZ380 IMN377:IMV380 IWJ377:IWR380 JGF377:JGN380 JQB377:JQJ380 JZX377:KAF380 KJT377:KKB380 KTP377:KTX380 LDL377:LDT380 LNH377:LNP380 LXD377:LXL380 MGZ377:MHH380 MQV377:MRD380 NAR377:NAZ380 NKN377:NKV380 NUJ377:NUR380 OEF377:OEN380 OOB377:OOJ380 OXX377:OYF380 PHT377:PIB380 PRP377:PRX380 QBL377:QBT380 QLH377:QLP380 QVD377:QVL380 REZ377:RFH380 ROV377:RPD380 RYR377:RYZ380 SIN377:SIV380 SSJ377:SSR380 TCF377:TCN380 TMB377:TMJ380 TVX377:TWF380 UFT377:UGB380 UPP377:UPX380 UZL377:UZT380 VJH377:VJP380 VTD377:VTL380 WCZ377:WDH380 WMV377:WND380 WWR377:WWZ380 KF409:KN412 UB409:UJ412 ADX409:AEF412 ANT409:AOB412 AXP409:AXX412 BHL409:BHT412 BRH409:BRP412 CBD409:CBL412 CKZ409:CLH412 CUV409:CVD412 DER409:DEZ412 DON409:DOV412 DYJ409:DYR412 EIF409:EIN412 ESB409:ESJ412 FBX409:FCF412 FLT409:FMB412 FVP409:FVX412 GFL409:GFT412 GPH409:GPP412 GZD409:GZL412 HIZ409:HJH412 HSV409:HTD412 ICR409:ICZ412 IMN409:IMV412 IWJ409:IWR412 JGF409:JGN412 JQB409:JQJ412 JZX409:KAF412 KJT409:KKB412 KTP409:KTX412 LDL409:LDT412 LNH409:LNP412 LXD409:LXL412 MGZ409:MHH412 MQV409:MRD412 NAR409:NAZ412 NKN409:NKV412 NUJ409:NUR412 OEF409:OEN412 OOB409:OOJ412 OXX409:OYF412 PHT409:PIB412 PRP409:PRX412 QBL409:QBT412 QLH409:QLP412 QVD409:QVL412 REZ409:RFH412 ROV409:RPD412 RYR409:RYZ412 SIN409:SIV412 SSJ409:SSR412 TCF409:TCN412 TMB409:TMJ412 TVX409:TWF412 UFT409:UGB412 UPP409:UPX412 UZL409:UZT412 VJH409:VJP412 VTD409:VTL412 WCZ409:WDH412 WMV409:WND412 WWR409:WWZ412 KF441:KN444 UB441:UJ444 ADX441:AEF444 ANT441:AOB444 AXP441:AXX444 BHL441:BHT444 BRH441:BRP444 CBD441:CBL444 CKZ441:CLH444 CUV441:CVD444 DER441:DEZ444 DON441:DOV444 DYJ441:DYR444 EIF441:EIN444 ESB441:ESJ444 FBX441:FCF444 FLT441:FMB444 FVP441:FVX444 GFL441:GFT444 GPH441:GPP444 GZD441:GZL444 HIZ441:HJH444 HSV441:HTD444 ICR441:ICZ444 IMN441:IMV444 IWJ441:IWR444 JGF441:JGN444 JQB441:JQJ444 JZX441:KAF444 KJT441:KKB444 KTP441:KTX444 LDL441:LDT444 LNH441:LNP444 LXD441:LXL444 MGZ441:MHH444 MQV441:MRD444 NAR441:NAZ444 NKN441:NKV444 NUJ441:NUR444 OEF441:OEN444 OOB441:OOJ444 OXX441:OYF444 PHT441:PIB444 PRP441:PRX444 QBL441:QBT444 QLH441:QLP444 QVD441:QVL444 REZ441:RFH444 ROV441:RPD444 RYR441:RYZ444 SIN441:SIV444 SSJ441:SSR444 TCF441:TCN444 TMB441:TMJ444 TVX441:TWF444 UFT441:UGB444 UPP441:UPX444 UZL441:UZT444 VJH441:VJP444 VTD441:VTL444 WCZ441:WDH444 WMV441:WND444 WWR441:WWZ444" xr:uid="{C6B8741B-8445-4EAE-A797-FF8F91A637A2}">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13" manualBreakCount="13">
    <brk id="32" max="16383" man="1"/>
    <brk id="72" max="16383" man="1"/>
    <brk id="110" max="16383" man="1"/>
    <brk id="151" max="16383" man="1"/>
    <brk id="185" max="16383" man="1"/>
    <brk id="217" max="16383" man="1"/>
    <brk id="249" max="16383" man="1"/>
    <brk id="282" max="16383" man="1"/>
    <brk id="316" max="16383" man="1"/>
    <brk id="349" max="16383" man="1"/>
    <brk id="381" max="16383" man="1"/>
    <brk id="413" max="16383" man="1"/>
    <brk id="4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16</vt:i4>
      </vt:variant>
    </vt:vector>
  </HeadingPairs>
  <TitlesOfParts>
    <vt:vector size="18" baseType="lpstr">
      <vt:lpstr>予算事業一覧</vt:lpstr>
      <vt:lpstr>事業概要説明資料</vt:lpstr>
      <vt:lpstr>N_0a4d1d2f4732ca90c29d42df016d4345</vt:lpstr>
      <vt:lpstr>N_2a4fd1a34772ca90c29d42df016d43d6</vt:lpstr>
      <vt:lpstr>N_2b61e12b4772ca90c29d42df016d43e0</vt:lpstr>
      <vt:lpstr>N_5479696f47b2ca90c29d42df016d4327</vt:lpstr>
      <vt:lpstr>N_5df1296b4772ca90c29d42df016d4382</vt:lpstr>
      <vt:lpstr>N_87d3a9af4772ca90c29d42df016d431a</vt:lpstr>
      <vt:lpstr>N_8d262d2747b2ca90c29d42df016d43d9</vt:lpstr>
      <vt:lpstr>N_8fcd216b47f2ca90c29d42df016d4352</vt:lpstr>
      <vt:lpstr>N_99262d2747b2ca90c29d42df016d43f6</vt:lpstr>
      <vt:lpstr>N_9d5c616747f2ca90c29d42df016d4367</vt:lpstr>
      <vt:lpstr>N_a133faa94723c210a65a9dab116d434c</vt:lpstr>
      <vt:lpstr>N_dc2725e747b2ca90c29d42df016d4377</vt:lpstr>
      <vt:lpstr>N_fe306d274772ca90c29d42df016d43a1</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2024-12-02T09:03:28Z</dcterms:created>
  <dcterms:modified xsi:type="dcterms:W3CDTF">2024-12-02T09:20:00Z</dcterms:modified>
</cp:coreProperties>
</file>