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41【計理関係】\10_予算要求関係\令和７年度予算要求関係\10_HP公表\070203_年度当初予算　予算事業一覧、補助金支出一覧、貸付金一覧及び歳入予算一覧の公表について（通知）\2公表・回答\"/>
    </mc:Choice>
  </mc:AlternateContent>
  <xr:revisionPtr revIDLastSave="0" documentId="13_ncr:1_{774E9515-3DD1-4FAD-9835-0DE487C5DFC3}" xr6:coauthVersionLast="47" xr6:coauthVersionMax="47" xr10:uidLastSave="{00000000-0000-0000-0000-000000000000}"/>
  <bookViews>
    <workbookView xWindow="1080" yWindow="945" windowWidth="18855" windowHeight="9855" xr2:uid="{323620B2-BE23-4311-A912-B9247763A43B}"/>
  </bookViews>
  <sheets>
    <sheet name="予算事業一覧" sheetId="3" r:id="rId1"/>
    <sheet name="事業概要説明資料" sheetId="4" r:id="rId2"/>
  </sheets>
  <definedNames>
    <definedName name="N_0a4d1d2f4732ca90c29d42df016d4345" localSheetId="1">事業概要説明資料!$H$6</definedName>
    <definedName name="N_0a4d1d2f4732ca90c29d42df016d4345">#REF!</definedName>
    <definedName name="N_2a4fd1a34772ca90c29d42df016d43d6" localSheetId="1">事業概要説明資料!$H$192</definedName>
    <definedName name="N_2a4fd1a34772ca90c29d42df016d43d6">#REF!</definedName>
    <definedName name="N_2b61e12b4772ca90c29d42df016d43e0" localSheetId="1">事業概要説明資料!$H$356</definedName>
    <definedName name="N_2b61e12b4772ca90c29d42df016d43e0">#REF!</definedName>
    <definedName name="N_5479696f47b2ca90c29d42df016d4327" localSheetId="1">事業概要説明資料!$H$289</definedName>
    <definedName name="N_5479696f47b2ca90c29d42df016d4327">#REF!</definedName>
    <definedName name="N_5df1296b4772ca90c29d42df016d4382" localSheetId="1">事業概要説明資料!$H$323</definedName>
    <definedName name="N_5df1296b4772ca90c29d42df016d4382">#REF!</definedName>
    <definedName name="N_87d3a9af4772ca90c29d42df016d431a" localSheetId="1">事業概要説明資料!$H$420</definedName>
    <definedName name="N_87d3a9af4772ca90c29d42df016d431a">#REF!</definedName>
    <definedName name="N_8d262d2747b2ca90c29d42df016d43d9" localSheetId="1">事業概要説明資料!$H$38</definedName>
    <definedName name="N_8d262d2747b2ca90c29d42df016d43d9">#REF!</definedName>
    <definedName name="N_8fcd216b47f2ca90c29d42df016d4352" localSheetId="1">事業概要説明資料!$H$157</definedName>
    <definedName name="N_8fcd216b47f2ca90c29d42df016d4352">#REF!</definedName>
    <definedName name="N_99262d2747b2ca90c29d42df016d43f6" localSheetId="1">事業概要説明資料!$H$256</definedName>
    <definedName name="N_99262d2747b2ca90c29d42df016d43f6">#REF!</definedName>
    <definedName name="N_9d5c616747f2ca90c29d42df016d4367" localSheetId="1">事業概要説明資料!$H$388</definedName>
    <definedName name="N_9d5c616747f2ca90c29d42df016d4367">#REF!</definedName>
    <definedName name="N_a133faa94723c210a65a9dab116d434c" localSheetId="1">事業概要説明資料!$H$224</definedName>
    <definedName name="N_a133faa94723c210a65a9dab116d434c">#REF!</definedName>
    <definedName name="N_dc2725e747b2ca90c29d42df016d4377" localSheetId="1">事業概要説明資料!$H$78</definedName>
    <definedName name="N_dc2725e747b2ca90c29d42df016d4377">#REF!</definedName>
    <definedName name="N_fe306d274772ca90c29d42df016d43a1" localSheetId="1">事業概要説明資料!$H$116</definedName>
    <definedName name="N_fe306d274772ca90c29d42df016d43a1">#REF!</definedName>
    <definedName name="print" localSheetId="0">予算事業一覧!print</definedName>
    <definedName name="_xlnm.Print_Area" localSheetId="1">事業概要説明資料!$A$1:$AY$446</definedName>
    <definedName name="_xlnm.Print_Area" localSheetId="0">予算事業一覧!$A$1:$I$39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3" l="1"/>
  <c r="F10" i="3"/>
  <c r="E11" i="3"/>
  <c r="E10" i="3"/>
  <c r="AJ445" i="4"/>
  <c r="AA445" i="4"/>
  <c r="AJ413" i="4"/>
  <c r="AA413" i="4"/>
  <c r="AJ381" i="4"/>
  <c r="AA381" i="4"/>
  <c r="AJ349" i="4"/>
  <c r="AA349" i="4"/>
  <c r="AJ316" i="4"/>
  <c r="AA316" i="4"/>
  <c r="AJ282" i="4"/>
  <c r="AA282" i="4"/>
  <c r="AJ249" i="4"/>
  <c r="AA249" i="4"/>
  <c r="AJ217" i="4"/>
  <c r="AA217" i="4"/>
  <c r="AJ185" i="4"/>
  <c r="AA185" i="4"/>
  <c r="AJ150" i="4"/>
  <c r="AA150" i="4"/>
  <c r="AJ109" i="4"/>
  <c r="AA109" i="4"/>
  <c r="AJ71" i="4"/>
  <c r="AA71" i="4"/>
  <c r="AJ31" i="4"/>
  <c r="AA31" i="4"/>
  <c r="I39" i="3"/>
  <c r="I38" i="3"/>
  <c r="H38" i="3" s="1"/>
  <c r="G35" i="3"/>
  <c r="G34" i="3"/>
  <c r="G33" i="3"/>
  <c r="G32" i="3"/>
  <c r="G31" i="3"/>
  <c r="G30" i="3"/>
  <c r="G29" i="3"/>
  <c r="G28" i="3"/>
  <c r="G27" i="3"/>
  <c r="G26" i="3"/>
  <c r="G25" i="3"/>
  <c r="G24" i="3"/>
  <c r="G23" i="3"/>
  <c r="G22" i="3"/>
  <c r="G21" i="3"/>
  <c r="G20" i="3"/>
  <c r="G19" i="3"/>
  <c r="G18" i="3"/>
  <c r="G17" i="3"/>
  <c r="G16" i="3"/>
  <c r="G15" i="3"/>
  <c r="G14" i="3"/>
  <c r="G13" i="3"/>
  <c r="G12" i="3"/>
  <c r="G9" i="3"/>
  <c r="G8" i="3"/>
  <c r="G10" i="3" l="1"/>
  <c r="G11" i="3"/>
</calcChain>
</file>

<file path=xl/sharedStrings.xml><?xml version="1.0" encoding="utf-8"?>
<sst xmlns="http://schemas.openxmlformats.org/spreadsheetml/2006/main" count="294" uniqueCount="117">
  <si>
    <t>所属名　契約管財局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</si>
  <si>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</si>
  <si>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</si>
  <si>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</si>
  <si>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</si>
  <si>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</si>
  <si>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</si>
  <si>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</si>
  <si>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</si>
  <si>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</si>
  <si>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</si>
  <si>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</si>
  <si>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</si>
  <si>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</si>
  <si>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</si>
  <si>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</si>
  <si>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</si>
  <si>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</si>
  <si>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</si>
  <si>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2-4-1</t>
    <phoneticPr fontId="3"/>
  </si>
  <si>
    <t>契約管財局職員の人件費</t>
    <phoneticPr fontId="1"/>
  </si>
  <si>
    <t>制度課</t>
    <phoneticPr fontId="1"/>
  </si>
  <si>
    <t>職員費計</t>
    <phoneticPr fontId="6"/>
  </si>
  <si>
    <t>2-4-2</t>
    <phoneticPr fontId="3"/>
  </si>
  <si>
    <t>電子調達システム改修・保守運用等経費</t>
    <phoneticPr fontId="1"/>
  </si>
  <si>
    <t>バックオフィスＤＸ推進事業（調達・契約システム）</t>
    <phoneticPr fontId="1"/>
  </si>
  <si>
    <t>一般管理費</t>
    <phoneticPr fontId="1"/>
  </si>
  <si>
    <t>契約事務費</t>
    <phoneticPr fontId="1"/>
  </si>
  <si>
    <t>契約課・制度課</t>
    <phoneticPr fontId="1"/>
  </si>
  <si>
    <t>市有地処分媒介業務委託手数料</t>
    <phoneticPr fontId="1"/>
  </si>
  <si>
    <t>管財課</t>
    <phoneticPr fontId="1"/>
  </si>
  <si>
    <t>口座振替実施金融機関へのデータ伝送手数料等経費</t>
    <phoneticPr fontId="1"/>
  </si>
  <si>
    <t>公有財産台帳管理システム保守運用等経費</t>
    <phoneticPr fontId="1"/>
  </si>
  <si>
    <t>連絡調査課</t>
    <phoneticPr fontId="1"/>
  </si>
  <si>
    <t>管財事務費</t>
    <phoneticPr fontId="1"/>
  </si>
  <si>
    <t>管財課・連絡調査課</t>
    <phoneticPr fontId="1"/>
  </si>
  <si>
    <t>建物総合損害共済基金分担金</t>
    <phoneticPr fontId="1"/>
  </si>
  <si>
    <t>用地取得事務費</t>
    <phoneticPr fontId="1"/>
  </si>
  <si>
    <t>審査課</t>
    <phoneticPr fontId="1"/>
  </si>
  <si>
    <t>土地取得予算算定に係る不動産鑑定士相談等経費</t>
    <phoneticPr fontId="1"/>
  </si>
  <si>
    <t>管理費計</t>
    <phoneticPr fontId="6"/>
  </si>
  <si>
    <t>所属計</t>
    <rPh sb="0" eb="2">
      <t>ショゾク</t>
    </rPh>
    <phoneticPr fontId="6"/>
  </si>
  <si>
    <t>用地取得業務のＤＸ</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</si>
  <si>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</si>
  <si>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</si>
  <si>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契約管財局職員の人件費</t>
    <phoneticPr fontId="23"/>
  </si>
  <si>
    <t>〔事業目的〕</t>
    <rPh sb="1" eb="3">
      <t>ジギョウ</t>
    </rPh>
    <rPh sb="3" eb="5">
      <t>モクテキ</t>
    </rPh>
    <phoneticPr fontId="3"/>
  </si>
  <si>
    <t>〔事業内容〕</t>
    <rPh sb="1" eb="3">
      <t>ジギョウ</t>
    </rPh>
    <rPh sb="3" eb="5">
      <t>ナイヨウ</t>
    </rPh>
    <phoneticPr fontId="3"/>
  </si>
  <si>
    <t>契約管財局職員の人件費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</si>
  <si>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</si>
  <si>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</si>
  <si>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</si>
  <si>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</si>
  <si>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</si>
  <si>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</si>
  <si>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契約管財局職員の人件費</t>
  </si>
  <si>
    <t>合　　　　計</t>
    <rPh sb="0" eb="1">
      <t>ゴウ</t>
    </rPh>
    <rPh sb="5" eb="6">
      <t>ケイ</t>
    </rPh>
    <phoneticPr fontId="3"/>
  </si>
  <si>
    <t>電子調達システム改修・保守運用等経費</t>
    <phoneticPr fontId="23"/>
  </si>
  <si>
    <t>電子調達システムは、事業者の入札参加資格登録や入札手続きなど、入札に関する一連の事務を電子的に行うものであり、平成16年から運用を開始した。
インターネットを介して契約手続きを行うことで、公正性と競争性の確保はもとより、事業者の入札・契約手続きのための来庁時の移動コスト等の縮減及び本市職員の業務効率化を図ることを目的としている。
この目的を達成するため、今後もシステムの安定稼働の確保や入札契約制度改正に対応したシステム改修を行う必要がある。
別途、令和８年９月の次期システム稼働に向けて再構築業務を実施中であるが、次期システム稼働まで現行システムを安定稼働させる必要がある。</t>
    <phoneticPr fontId="23"/>
  </si>
  <si>
    <t>電子調達システムは、次の４つのサブシステムから構成されており、それぞれのシステムが連携することで入札契約事務の電子化を実現している。
　　・業者登録システム…　インターネット上で入札参加資格の受付、資格審査、承認通知を行う。
　　・電子入札システム…　インターネット上で案件公開、入札、開札、結果通知を行う。
　　・入札情報サービス…　発注予定案件・入札結果情報等をインターネット上で公開する。
　　・契約業者管理システム…　契約事務支援、契約情報の管理、各種統計処理を行う。</t>
    <phoneticPr fontId="3"/>
  </si>
  <si>
    <t>電子調達システム保守運用経費</t>
  </si>
  <si>
    <t>バックオフィスＤＸ推進事業（調達・契約システム）</t>
    <phoneticPr fontId="23"/>
  </si>
  <si>
    <t>現行の電子調達システムは、導入から20年弱が経過し、長期利用に伴う課題が顕在化していること、大阪市DX全体戦略において、内部管理業務の全体最適化をめざす取組であるバックオフィスＤＸの関連業務に位置づけられたことを踏まえ、現行システムについて、職員・事業者双方の業務効率の向上、働き方改革の推進等に資するシステムに刷新する。</t>
    <phoneticPr fontId="23"/>
  </si>
  <si>
    <t>次期システム構成は、SaaSとして構築し、専用端末・専用回線による運用を廃止し、庁内端末を活用することで、利用所属を現行の16所属から全庁に広げるとともに、入札時等で必要になったICカードの利用を見直し、ICカードを用いない署名方式を採用（認証にはGBizIDを活用）する。
また、次期システムの機能は、工事や委託などの公告から入札まで行えた現行保有している機能に加え、公募型比較見積や売払いなど電子化できていない機能の追加と、電子契約機能も包含する形で開発し、入札から契約まで一気通貫で実施可能とする。
さらに、事業者から提案のあった、契約以降の手続きの電子化（検査確認機能や請求機能）も開発する。
あわせて、システム操作に慣れていない利用者でも分かり易いUIと入力項目最適化、SaaSを活用した働く場所に囚われないシステム構成により、調達業務全体の業務効率化を実現する。</t>
    <phoneticPr fontId="3"/>
  </si>
  <si>
    <t>調達・契約システム開発経費</t>
  </si>
  <si>
    <t>一般管理費</t>
    <phoneticPr fontId="23"/>
  </si>
  <si>
    <t>契約管財局の運営にかかる一般事務経費。
大阪産業創造館の維持管理業務経費。</t>
    <phoneticPr fontId="23"/>
  </si>
  <si>
    <t>一般事務、庁舎管理にかかる事務経費及び維持管理業務経費。
大阪産業創造館は、設置から24年が経過し、設備等の老朽化が顕著となってきている。設備等の故障等による来館者への重大な被害を防ぎ、また事業の中断や利用サービスの低下、執務への支障が生じることのないよう、予防保全の観点から計画的な補修工事等を実施する。</t>
    <phoneticPr fontId="3"/>
  </si>
  <si>
    <t>大阪産業創造館の設備整備（電源設備改修）</t>
  </si>
  <si>
    <t>大阪産業創造館共同管理業務等経費</t>
  </si>
  <si>
    <t>一般事務にかかる事務経費</t>
  </si>
  <si>
    <t>契約管財局事務室空調設備改修工事</t>
  </si>
  <si>
    <t>庁内情報パソコン経費</t>
  </si>
  <si>
    <t>大阪産業創造館共同管理業務等経費（法定点検等）</t>
  </si>
  <si>
    <t>通信設備　保守点検・修繕等包括的業務委託</t>
  </si>
  <si>
    <t>大阪産業創造館防火シャッター改修</t>
  </si>
  <si>
    <t>契約事務費</t>
    <phoneticPr fontId="23"/>
  </si>
  <si>
    <t>本市の工事等の請負、各種物品の買入れ、不用品の売払い等についての契約及びこれらに関する本市の入札参加資格審査、入札契約制度改善等にかかる事務経費。</t>
    <phoneticPr fontId="23"/>
  </si>
  <si>
    <t>契約事務にかかる事務経費</t>
    <phoneticPr fontId="3"/>
  </si>
  <si>
    <t>契約事務にかかる事務経費（総務）</t>
  </si>
  <si>
    <t>損害賠償請求の和解にかかる弁護士報酬</t>
  </si>
  <si>
    <t>契約事務にかかる事務経費（制度）</t>
  </si>
  <si>
    <t>契約事務にかかる事務経費（契約課）</t>
  </si>
  <si>
    <t>市有地処分媒介業務委託手数料</t>
    <phoneticPr fontId="23"/>
  </si>
  <si>
    <t>税外収入確保の観点から、不落物件の処理について民間の活力や技術を取り入れ、ノウハウを活用することで、売却収入の確保に取り組む。</t>
    <phoneticPr fontId="23"/>
  </si>
  <si>
    <t>一般競争入札を実施し不落となった物件について、(一社)大阪府宅地建物取引業協会及び(公社)全日本不動産協会大阪府本部に対し、市有地処分に係る媒介業務委託の依頼を行う。各協会に加盟する会員が購入希望者を本市に媒介しようとする時に、当該会員と本市との間で市有地処分の媒介契約を締結する。その後、本市と購入希望者との間で売買契約が成立した時点で当該会員に対して手数料を支払う。</t>
    <phoneticPr fontId="3"/>
  </si>
  <si>
    <t>市有地処分媒介業務委託</t>
  </si>
  <si>
    <t>口座振替実施金融機関へのデータ伝送手数料等経費</t>
    <phoneticPr fontId="23"/>
  </si>
  <si>
    <t>土地賃貸料の徴収にあたり、口座振替を実施することにより確実な徴収を行い、滞納の発生を防ぐことを目的とする。</t>
    <phoneticPr fontId="23"/>
  </si>
  <si>
    <t>契約管財局所管の賃貸地の土地賃貸料徴収を口座振替で実施するためには、各金融機関のデータ伝送サービスを利用しなければならない。それに伴い各金融機関へ支払う手数料等の経費を要するものである。</t>
    <phoneticPr fontId="3"/>
  </si>
  <si>
    <t>口座振替実施金融機関へのデータ伝送手数料等経費</t>
  </si>
  <si>
    <t>公有財産台帳管理システム保守運用等経費</t>
    <phoneticPr fontId="23"/>
  </si>
  <si>
    <t>公有財産台帳管理システム内に公会計に必要な複式情報（取得原価、減価償却関連情報、事業名等）を保有し、財務会計システムに資産に関するデータを連携することにより財務諸表を作成する。
また、公有財産台帳管理システムで保有するデータは本市の資産に関するマスタデータとして位置づけられ、各所属で保有している資産情報と共有化を図ることにより、各所属の資産マネジメントに活用することを目的とする。</t>
    <phoneticPr fontId="23"/>
  </si>
  <si>
    <t>大阪府から公有財産台帳管理システムの無償貸与を受け、本市向けに改修を加えて導入した公有財産台帳管理システムを安定的に利用するため運用保守を行う。</t>
    <phoneticPr fontId="3"/>
  </si>
  <si>
    <t>公有財産台帳管理システム運用保守等経費</t>
  </si>
  <si>
    <t>管財事務費</t>
    <phoneticPr fontId="23"/>
  </si>
  <si>
    <t>市有財産の適正な管理、貸付、処分等にかかる事務経費。</t>
    <phoneticPr fontId="23"/>
  </si>
  <si>
    <t>管財事務にかかる事務経費</t>
    <phoneticPr fontId="3"/>
  </si>
  <si>
    <t>管財事務にかかる事務経費（管財課）</t>
  </si>
  <si>
    <t>管財事務にかかる事務経費（連絡調査課）</t>
  </si>
  <si>
    <t>建物総合損害共済基金分担金</t>
    <phoneticPr fontId="23"/>
  </si>
  <si>
    <t>一般会計で保有する市有建物を対象に、火災等の不測の事態に備えるための損害共済委託事業</t>
    <phoneticPr fontId="23"/>
  </si>
  <si>
    <t>一般会計で保有する市有建物を対象に、火災等の不測の事態に対するてん補として、公益社団法人全国市有物件災害共済会の建物総合損害事業に共済委託を行っている。</t>
    <phoneticPr fontId="3"/>
  </si>
  <si>
    <t>共済基金分担金</t>
  </si>
  <si>
    <t>火災保険料相当額</t>
  </si>
  <si>
    <t>用地取得事務費</t>
    <phoneticPr fontId="23"/>
  </si>
  <si>
    <t>道路、住宅及び公園等の本市（交通局、水道局及び港湾局を除く。）の事業用地取得並びに地上物件の移転及び居住者立退等の補償にかかる事務経費。</t>
    <phoneticPr fontId="23"/>
  </si>
  <si>
    <t>用地取得業務にかかる事務経費</t>
    <phoneticPr fontId="3"/>
  </si>
  <si>
    <t>用地取得事務にかかる事務経費</t>
  </si>
  <si>
    <t>土地取得予算算定に係る不動産鑑定士相談等経費</t>
    <phoneticPr fontId="23"/>
  </si>
  <si>
    <t>　土地取得予算額が高額となる見込の案件について、あらかじめ不動産鑑定士へ土地取得予算見込額の妥当性を相談し、必要に応じて意見書を徴することにより、予算額と実際取得額とが大きく乖離する事態を防ぎ、適切な予算編成に資することを目的とする。</t>
    <phoneticPr fontId="23"/>
  </si>
  <si>
    <t>　令和２年度より定めた土地取得予算算定にかかる取扱いに基づき算定した結果、予算見込額が7千万円を超える案件については、契約管財局に報告を要することとした。報告のあった案件については、契約管財局において不動産鑑定士に当該価額の妥当性を相談し、必要に応じて意見書を徴する。</t>
    <phoneticPr fontId="3"/>
  </si>
  <si>
    <t>土地取得予算算定に係る不動産鑑定士相談等経費</t>
  </si>
  <si>
    <t>用地取得業務のDX</t>
    <phoneticPr fontId="23"/>
  </si>
  <si>
    <t>用地取得における権利者説明時に、デジタル資料を活用してわかりやすく説明するため、庁内ネットワークと連携したタブレット等のモバイルデバイスを導入</t>
    <phoneticPr fontId="23"/>
  </si>
  <si>
    <t>用地取得業務において、権利者との交渉にデジタル資料を活用するためにタブレットを導入し、クラウドサービスを経由して庁内ネットワークとのデータのやり取りを行う。更に、デジタル資料作成のため、庁内端末には音声合成アプリを導入する。</t>
    <phoneticPr fontId="3"/>
  </si>
  <si>
    <t>用地取得業務のDX経費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</si>
</sst>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28">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2"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0" applyFont="1" applyAlignment="1">
      <alignment horizontal="right" shrinkToFit="1"/>
    </xf>
  </cellXfs>
  <cellStyles count="7">
    <cellStyle name="ハイパーリンク" xfId="5" builtinId="8" customBuiltin="1"/>
    <cellStyle name="標準" xfId="0" builtinId="0"/>
    <cellStyle name="標準 2" xfId="2" xr:uid="{F1BF89FD-A4CB-4E18-9490-C0870292B5D5}"/>
    <cellStyle name="標準 2 4" xfId="1" xr:uid="{AA394312-6839-413D-A079-D8C89F5440DF}"/>
    <cellStyle name="標準 7" xfId="4" xr:uid="{307AFDDF-4495-46BA-9100-EDEDDED3D752}"/>
    <cellStyle name="標準_③予算事業別調書(目次様式)" xfId="3" xr:uid="{F5FD6E38-27E8-4819-993C-A3F6DAF64EE9}"/>
    <cellStyle name="標準_④予算事業別調書(本体様式)" xfId="6" xr:uid="{83EFF897-7B86-482F-A352-038449BC85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6955-DBB7-4550-9402-0002337959D2}">
  <sheetPr codeName="Sheet1"/>
  <dimension ref="A1:N39"/>
  <sheetViews>
    <sheetView tabSelected="1" view="pageBreakPreview" zoomScaleNormal="115" zoomScaleSheetLayoutView="100" workbookViewId="0">
      <selection activeCell="N17" sqref="N17"/>
    </sheetView>
  </sheetViews>
  <sheetFormatPr defaultColWidth="7.625" defaultRowHeight="12"/>
  <cols>
    <col min="1" max="1" width="3.75" style="2" customWidth="1"/>
    <col min="2" max="2" width="12.5" style="2" customWidth="1"/>
    <col min="3" max="3" width="23.75" style="2" customWidth="1"/>
    <col min="4" max="4" width="17.5" style="2" customWidth="1"/>
    <col min="5" max="5" width="12.5" style="2" customWidth="1"/>
    <col min="6" max="6" width="12.5" style="3" customWidth="1"/>
    <col min="7" max="7" width="12.5" style="20" customWidth="1"/>
    <col min="8" max="8" width="6.25" style="2" customWidth="1"/>
    <col min="9" max="9" width="9.375" style="2" customWidth="1"/>
    <col min="10" max="10" width="2.875" style="5" customWidth="1"/>
    <col min="11" max="11" width="6.625" style="5" customWidth="1"/>
    <col min="12" max="12" width="2.625" style="5" customWidth="1"/>
    <col min="13" max="14" width="7.625" style="5"/>
    <col min="15" max="16384" width="7.625" style="2"/>
  </cols>
  <sheetData>
    <row r="1" spans="1:9" s="5" customFormat="1" ht="18" customHeight="1">
      <c r="A1" s="1" t="s">
        <v>1</v>
      </c>
      <c r="B1" s="2"/>
      <c r="C1" s="2"/>
      <c r="D1" s="2"/>
      <c r="E1" s="2"/>
      <c r="F1" s="3"/>
      <c r="G1" s="2"/>
      <c r="H1" s="4"/>
      <c r="I1" s="4"/>
    </row>
    <row r="2" spans="1:9" s="5" customFormat="1" ht="15" customHeight="1">
      <c r="A2" s="2"/>
      <c r="B2" s="2"/>
      <c r="C2" s="2"/>
      <c r="D2" s="2"/>
      <c r="E2" s="2"/>
      <c r="F2" s="3"/>
      <c r="G2" s="2"/>
      <c r="H2" s="2"/>
      <c r="I2" s="2"/>
    </row>
    <row r="3" spans="1:9" s="5" customFormat="1" ht="18" customHeight="1">
      <c r="A3" s="6" t="s">
        <v>15</v>
      </c>
      <c r="B3" s="7"/>
      <c r="C3" s="2"/>
      <c r="D3" s="67" t="s">
        <v>0</v>
      </c>
      <c r="E3" s="68"/>
      <c r="F3" s="68"/>
      <c r="G3" s="68"/>
      <c r="H3" s="68"/>
      <c r="I3" s="68"/>
    </row>
    <row r="4" spans="1:9" s="5" customFormat="1" ht="10.5" customHeight="1">
      <c r="A4" s="2"/>
      <c r="B4" s="2"/>
      <c r="C4" s="2"/>
      <c r="D4" s="2"/>
      <c r="E4" s="2"/>
      <c r="F4" s="8"/>
      <c r="G4" s="9"/>
      <c r="H4" s="2"/>
      <c r="I4" s="2"/>
    </row>
    <row r="5" spans="1:9" s="5" customFormat="1" ht="27" customHeight="1" thickBot="1">
      <c r="A5" s="2"/>
      <c r="B5" s="2"/>
      <c r="C5" s="2"/>
      <c r="D5" s="2"/>
      <c r="E5" s="69" t="s">
        <v>2</v>
      </c>
      <c r="F5" s="69"/>
      <c r="G5" s="10"/>
      <c r="H5" s="2"/>
      <c r="I5" s="11" t="s">
        <v>3</v>
      </c>
    </row>
    <row r="6" spans="1:9" s="5" customFormat="1" ht="15" customHeight="1">
      <c r="A6" s="12" t="s">
        <v>4</v>
      </c>
      <c r="B6" s="13" t="s">
        <v>5</v>
      </c>
      <c r="C6" s="70" t="s">
        <v>6</v>
      </c>
      <c r="D6" s="72" t="s">
        <v>7</v>
      </c>
      <c r="E6" s="14" t="s">
        <v>16</v>
      </c>
      <c r="F6" s="15" t="s">
        <v>17</v>
      </c>
      <c r="G6" s="14" t="s">
        <v>8</v>
      </c>
      <c r="H6" s="73" t="s">
        <v>9</v>
      </c>
      <c r="I6" s="74"/>
    </row>
    <row r="7" spans="1:9" s="5" customFormat="1" ht="15" customHeight="1">
      <c r="A7" s="16" t="s">
        <v>10</v>
      </c>
      <c r="B7" s="17" t="s">
        <v>11</v>
      </c>
      <c r="C7" s="71"/>
      <c r="D7" s="71"/>
      <c r="E7" s="18" t="s">
        <v>12</v>
      </c>
      <c r="F7" s="19" t="s">
        <v>13</v>
      </c>
      <c r="G7" s="18" t="s">
        <v>14</v>
      </c>
      <c r="H7" s="66"/>
      <c r="I7" s="75"/>
    </row>
    <row r="8" spans="1:9" s="5" customFormat="1" ht="15" customHeight="1">
      <c r="A8" s="57">
        <v>1</v>
      </c>
      <c r="B8" s="59" t="s">
        <v>19</v>
      </c>
      <c r="C8" s="61" t="s">
        <v>20</v>
      </c>
      <c r="D8" s="63" t="s">
        <v>21</v>
      </c>
      <c r="E8" s="21">
        <v>1107405</v>
      </c>
      <c r="F8" s="22">
        <v>1110563</v>
      </c>
      <c r="G8" s="21">
        <f t="shared" ref="G8:G35" si="0">F8-E8</f>
        <v>3158</v>
      </c>
      <c r="H8" s="65" t="s">
        <v>18</v>
      </c>
      <c r="I8" s="23"/>
    </row>
    <row r="9" spans="1:9" s="5" customFormat="1" ht="15" customHeight="1">
      <c r="A9" s="58"/>
      <c r="B9" s="60"/>
      <c r="C9" s="62"/>
      <c r="D9" s="64"/>
      <c r="E9" s="24">
        <v>1107405</v>
      </c>
      <c r="F9" s="25">
        <v>1110563</v>
      </c>
      <c r="G9" s="24">
        <f t="shared" si="0"/>
        <v>3158</v>
      </c>
      <c r="H9" s="66"/>
      <c r="I9" s="26"/>
    </row>
    <row r="10" spans="1:9" ht="15" customHeight="1">
      <c r="A10" s="76" t="s">
        <v>22</v>
      </c>
      <c r="B10" s="77"/>
      <c r="C10" s="77"/>
      <c r="D10" s="78"/>
      <c r="E10" s="21">
        <f>E8</f>
        <v>1107405</v>
      </c>
      <c r="F10" s="22">
        <f>F8</f>
        <v>1110563</v>
      </c>
      <c r="G10" s="21">
        <f t="shared" si="0"/>
        <v>3158</v>
      </c>
      <c r="H10" s="65"/>
      <c r="I10" s="23"/>
    </row>
    <row r="11" spans="1:9" ht="15" customHeight="1">
      <c r="A11" s="79"/>
      <c r="B11" s="80"/>
      <c r="C11" s="80"/>
      <c r="D11" s="81"/>
      <c r="E11" s="24">
        <f>E9</f>
        <v>1107405</v>
      </c>
      <c r="F11" s="25">
        <f>F10</f>
        <v>1110563</v>
      </c>
      <c r="G11" s="24">
        <f t="shared" si="0"/>
        <v>3158</v>
      </c>
      <c r="H11" s="66"/>
      <c r="I11" s="26"/>
    </row>
    <row r="12" spans="1:9" s="5" customFormat="1" ht="15" customHeight="1">
      <c r="A12" s="57">
        <v>2</v>
      </c>
      <c r="B12" s="59" t="s">
        <v>23</v>
      </c>
      <c r="C12" s="61" t="s">
        <v>24</v>
      </c>
      <c r="D12" s="63" t="s">
        <v>21</v>
      </c>
      <c r="E12" s="21">
        <v>199830</v>
      </c>
      <c r="F12" s="22">
        <v>215840</v>
      </c>
      <c r="G12" s="21">
        <f t="shared" si="0"/>
        <v>16010</v>
      </c>
      <c r="H12" s="65" t="s">
        <v>18</v>
      </c>
      <c r="I12" s="23"/>
    </row>
    <row r="13" spans="1:9" s="5" customFormat="1" ht="15" customHeight="1">
      <c r="A13" s="58"/>
      <c r="B13" s="60"/>
      <c r="C13" s="62"/>
      <c r="D13" s="64"/>
      <c r="E13" s="24">
        <v>199830</v>
      </c>
      <c r="F13" s="25">
        <v>215840</v>
      </c>
      <c r="G13" s="24">
        <f t="shared" si="0"/>
        <v>16010</v>
      </c>
      <c r="H13" s="66"/>
      <c r="I13" s="26"/>
    </row>
    <row r="14" spans="1:9" s="5" customFormat="1" ht="15" customHeight="1">
      <c r="A14" s="57">
        <v>3</v>
      </c>
      <c r="B14" s="59" t="s">
        <v>23</v>
      </c>
      <c r="C14" s="61" t="s">
        <v>25</v>
      </c>
      <c r="D14" s="63" t="s">
        <v>21</v>
      </c>
      <c r="E14" s="21">
        <v>89111</v>
      </c>
      <c r="F14" s="22">
        <v>132000</v>
      </c>
      <c r="G14" s="21">
        <f t="shared" si="0"/>
        <v>42889</v>
      </c>
      <c r="H14" s="65" t="s">
        <v>18</v>
      </c>
      <c r="I14" s="23"/>
    </row>
    <row r="15" spans="1:9" s="5" customFormat="1" ht="15" customHeight="1">
      <c r="A15" s="58"/>
      <c r="B15" s="60"/>
      <c r="C15" s="62"/>
      <c r="D15" s="64"/>
      <c r="E15" s="24">
        <v>89111</v>
      </c>
      <c r="F15" s="25">
        <v>132000</v>
      </c>
      <c r="G15" s="24">
        <f t="shared" si="0"/>
        <v>42889</v>
      </c>
      <c r="H15" s="66"/>
      <c r="I15" s="26"/>
    </row>
    <row r="16" spans="1:9" s="5" customFormat="1" ht="15" customHeight="1">
      <c r="A16" s="57">
        <v>4</v>
      </c>
      <c r="B16" s="59" t="s">
        <v>23</v>
      </c>
      <c r="C16" s="61" t="s">
        <v>26</v>
      </c>
      <c r="D16" s="63" t="s">
        <v>21</v>
      </c>
      <c r="E16" s="21">
        <v>58413</v>
      </c>
      <c r="F16" s="22">
        <v>97128</v>
      </c>
      <c r="G16" s="21">
        <f t="shared" si="0"/>
        <v>38715</v>
      </c>
      <c r="H16" s="65" t="s">
        <v>18</v>
      </c>
      <c r="I16" s="23"/>
    </row>
    <row r="17" spans="1:14" s="5" customFormat="1" ht="15" customHeight="1">
      <c r="A17" s="58"/>
      <c r="B17" s="60"/>
      <c r="C17" s="62"/>
      <c r="D17" s="64"/>
      <c r="E17" s="24">
        <v>58413</v>
      </c>
      <c r="F17" s="25">
        <v>79128</v>
      </c>
      <c r="G17" s="24">
        <f t="shared" si="0"/>
        <v>20715</v>
      </c>
      <c r="H17" s="66"/>
      <c r="I17" s="26"/>
    </row>
    <row r="18" spans="1:14" s="5" customFormat="1" ht="15" customHeight="1">
      <c r="A18" s="57">
        <v>5</v>
      </c>
      <c r="B18" s="59" t="s">
        <v>23</v>
      </c>
      <c r="C18" s="61" t="s">
        <v>27</v>
      </c>
      <c r="D18" s="63" t="s">
        <v>28</v>
      </c>
      <c r="E18" s="21">
        <v>35093</v>
      </c>
      <c r="F18" s="22">
        <v>60233</v>
      </c>
      <c r="G18" s="21">
        <f t="shared" si="0"/>
        <v>25140</v>
      </c>
      <c r="H18" s="65" t="s">
        <v>18</v>
      </c>
      <c r="I18" s="23"/>
    </row>
    <row r="19" spans="1:14" s="5" customFormat="1" ht="15" customHeight="1">
      <c r="A19" s="58"/>
      <c r="B19" s="60"/>
      <c r="C19" s="62"/>
      <c r="D19" s="64"/>
      <c r="E19" s="24">
        <v>35093</v>
      </c>
      <c r="F19" s="25">
        <v>60233</v>
      </c>
      <c r="G19" s="24">
        <f t="shared" si="0"/>
        <v>25140</v>
      </c>
      <c r="H19" s="66"/>
      <c r="I19" s="26"/>
    </row>
    <row r="20" spans="1:14" s="5" customFormat="1" ht="15" customHeight="1">
      <c r="A20" s="57">
        <v>6</v>
      </c>
      <c r="B20" s="59" t="s">
        <v>23</v>
      </c>
      <c r="C20" s="61" t="s">
        <v>29</v>
      </c>
      <c r="D20" s="63" t="s">
        <v>30</v>
      </c>
      <c r="E20" s="21">
        <v>1500</v>
      </c>
      <c r="F20" s="22">
        <v>1500</v>
      </c>
      <c r="G20" s="21">
        <f t="shared" si="0"/>
        <v>0</v>
      </c>
      <c r="H20" s="65" t="s">
        <v>18</v>
      </c>
      <c r="I20" s="23"/>
    </row>
    <row r="21" spans="1:14" s="5" customFormat="1" ht="15" customHeight="1">
      <c r="A21" s="58"/>
      <c r="B21" s="60"/>
      <c r="C21" s="62"/>
      <c r="D21" s="64"/>
      <c r="E21" s="24">
        <v>1500</v>
      </c>
      <c r="F21" s="25">
        <v>1500</v>
      </c>
      <c r="G21" s="24">
        <f t="shared" si="0"/>
        <v>0</v>
      </c>
      <c r="H21" s="66"/>
      <c r="I21" s="26"/>
    </row>
    <row r="22" spans="1:14" s="5" customFormat="1" ht="15" customHeight="1">
      <c r="A22" s="57">
        <v>7</v>
      </c>
      <c r="B22" s="59" t="s">
        <v>23</v>
      </c>
      <c r="C22" s="61" t="s">
        <v>31</v>
      </c>
      <c r="D22" s="63" t="s">
        <v>30</v>
      </c>
      <c r="E22" s="21">
        <v>0</v>
      </c>
      <c r="F22" s="22">
        <v>1097</v>
      </c>
      <c r="G22" s="21">
        <f t="shared" si="0"/>
        <v>1097</v>
      </c>
      <c r="H22" s="65" t="s">
        <v>18</v>
      </c>
      <c r="I22" s="23"/>
    </row>
    <row r="23" spans="1:14" s="5" customFormat="1" ht="15" customHeight="1">
      <c r="A23" s="58"/>
      <c r="B23" s="60"/>
      <c r="C23" s="62"/>
      <c r="D23" s="64"/>
      <c r="E23" s="24">
        <v>0</v>
      </c>
      <c r="F23" s="25">
        <v>1097</v>
      </c>
      <c r="G23" s="24">
        <f t="shared" si="0"/>
        <v>1097</v>
      </c>
      <c r="H23" s="66"/>
      <c r="I23" s="26"/>
    </row>
    <row r="24" spans="1:14" s="5" customFormat="1" ht="15" customHeight="1">
      <c r="A24" s="57">
        <v>8</v>
      </c>
      <c r="B24" s="59" t="s">
        <v>23</v>
      </c>
      <c r="C24" s="61" t="s">
        <v>32</v>
      </c>
      <c r="D24" s="63" t="s">
        <v>33</v>
      </c>
      <c r="E24" s="21">
        <v>8200</v>
      </c>
      <c r="F24" s="22">
        <v>6639</v>
      </c>
      <c r="G24" s="21">
        <f t="shared" si="0"/>
        <v>-1561</v>
      </c>
      <c r="H24" s="65" t="s">
        <v>18</v>
      </c>
      <c r="I24" s="23"/>
      <c r="N24" s="2"/>
    </row>
    <row r="25" spans="1:14" s="5" customFormat="1" ht="15" customHeight="1">
      <c r="A25" s="58"/>
      <c r="B25" s="60"/>
      <c r="C25" s="62"/>
      <c r="D25" s="64"/>
      <c r="E25" s="24">
        <v>8200</v>
      </c>
      <c r="F25" s="25">
        <v>6639</v>
      </c>
      <c r="G25" s="24">
        <f t="shared" si="0"/>
        <v>-1561</v>
      </c>
      <c r="H25" s="66"/>
      <c r="I25" s="26"/>
    </row>
    <row r="26" spans="1:14" s="5" customFormat="1" ht="15" customHeight="1">
      <c r="A26" s="57">
        <v>9</v>
      </c>
      <c r="B26" s="59" t="s">
        <v>23</v>
      </c>
      <c r="C26" s="61" t="s">
        <v>34</v>
      </c>
      <c r="D26" s="63" t="s">
        <v>35</v>
      </c>
      <c r="E26" s="21">
        <v>93878</v>
      </c>
      <c r="F26" s="22">
        <v>97484</v>
      </c>
      <c r="G26" s="21">
        <f t="shared" si="0"/>
        <v>3606</v>
      </c>
      <c r="H26" s="65" t="s">
        <v>18</v>
      </c>
      <c r="I26" s="23"/>
    </row>
    <row r="27" spans="1:14" s="5" customFormat="1" ht="15" customHeight="1">
      <c r="A27" s="58"/>
      <c r="B27" s="60"/>
      <c r="C27" s="62"/>
      <c r="D27" s="64"/>
      <c r="E27" s="24">
        <v>93878</v>
      </c>
      <c r="F27" s="25">
        <v>97484</v>
      </c>
      <c r="G27" s="24">
        <f t="shared" si="0"/>
        <v>3606</v>
      </c>
      <c r="H27" s="66"/>
      <c r="I27" s="26"/>
    </row>
    <row r="28" spans="1:14" s="5" customFormat="1" ht="15" customHeight="1">
      <c r="A28" s="57">
        <v>10</v>
      </c>
      <c r="B28" s="59" t="s">
        <v>23</v>
      </c>
      <c r="C28" s="61" t="s">
        <v>36</v>
      </c>
      <c r="D28" s="63" t="s">
        <v>35</v>
      </c>
      <c r="E28" s="21">
        <v>63641</v>
      </c>
      <c r="F28" s="22">
        <v>70355</v>
      </c>
      <c r="G28" s="21">
        <f t="shared" si="0"/>
        <v>6714</v>
      </c>
      <c r="H28" s="65" t="s">
        <v>18</v>
      </c>
      <c r="I28" s="23"/>
    </row>
    <row r="29" spans="1:14" s="5" customFormat="1" ht="15" customHeight="1">
      <c r="A29" s="58"/>
      <c r="B29" s="60"/>
      <c r="C29" s="62"/>
      <c r="D29" s="64"/>
      <c r="E29" s="24">
        <v>63449</v>
      </c>
      <c r="F29" s="25">
        <v>70157</v>
      </c>
      <c r="G29" s="24">
        <f t="shared" si="0"/>
        <v>6708</v>
      </c>
      <c r="H29" s="66"/>
      <c r="I29" s="26"/>
    </row>
    <row r="30" spans="1:14" s="5" customFormat="1" ht="15" customHeight="1">
      <c r="A30" s="57">
        <v>11</v>
      </c>
      <c r="B30" s="59" t="s">
        <v>23</v>
      </c>
      <c r="C30" s="61" t="s">
        <v>37</v>
      </c>
      <c r="D30" s="63" t="s">
        <v>38</v>
      </c>
      <c r="E30" s="21">
        <v>24406</v>
      </c>
      <c r="F30" s="22">
        <v>26637</v>
      </c>
      <c r="G30" s="21">
        <f t="shared" si="0"/>
        <v>2231</v>
      </c>
      <c r="H30" s="65" t="s">
        <v>18</v>
      </c>
      <c r="I30" s="23"/>
    </row>
    <row r="31" spans="1:14" s="5" customFormat="1" ht="15" customHeight="1">
      <c r="A31" s="58"/>
      <c r="B31" s="60"/>
      <c r="C31" s="62"/>
      <c r="D31" s="64"/>
      <c r="E31" s="24">
        <v>24406</v>
      </c>
      <c r="F31" s="25">
        <v>26637</v>
      </c>
      <c r="G31" s="24">
        <f t="shared" si="0"/>
        <v>2231</v>
      </c>
      <c r="H31" s="66"/>
      <c r="I31" s="26"/>
    </row>
    <row r="32" spans="1:14" s="5" customFormat="1" ht="15" customHeight="1">
      <c r="A32" s="57">
        <v>12</v>
      </c>
      <c r="B32" s="59" t="s">
        <v>23</v>
      </c>
      <c r="C32" s="61" t="s">
        <v>39</v>
      </c>
      <c r="D32" s="63" t="s">
        <v>38</v>
      </c>
      <c r="E32" s="21">
        <v>605</v>
      </c>
      <c r="F32" s="22">
        <v>605</v>
      </c>
      <c r="G32" s="21">
        <f t="shared" si="0"/>
        <v>0</v>
      </c>
      <c r="H32" s="65" t="s">
        <v>18</v>
      </c>
      <c r="I32" s="23"/>
    </row>
    <row r="33" spans="1:9" s="5" customFormat="1" ht="15" customHeight="1">
      <c r="A33" s="58"/>
      <c r="B33" s="60"/>
      <c r="C33" s="62"/>
      <c r="D33" s="64"/>
      <c r="E33" s="24">
        <v>605</v>
      </c>
      <c r="F33" s="25">
        <v>605</v>
      </c>
      <c r="G33" s="24">
        <f t="shared" si="0"/>
        <v>0</v>
      </c>
      <c r="H33" s="66"/>
      <c r="I33" s="26"/>
    </row>
    <row r="34" spans="1:9" s="5" customFormat="1" ht="15" customHeight="1">
      <c r="A34" s="57">
        <v>13</v>
      </c>
      <c r="B34" s="59" t="s">
        <v>23</v>
      </c>
      <c r="C34" s="61" t="s">
        <v>42</v>
      </c>
      <c r="D34" s="63" t="s">
        <v>38</v>
      </c>
      <c r="E34" s="21">
        <v>2479</v>
      </c>
      <c r="F34" s="22">
        <v>0</v>
      </c>
      <c r="G34" s="21">
        <f t="shared" si="0"/>
        <v>-2479</v>
      </c>
      <c r="H34" s="65" t="s">
        <v>18</v>
      </c>
      <c r="I34" s="23"/>
    </row>
    <row r="35" spans="1:9" s="5" customFormat="1" ht="15" customHeight="1">
      <c r="A35" s="58"/>
      <c r="B35" s="60"/>
      <c r="C35" s="62"/>
      <c r="D35" s="64"/>
      <c r="E35" s="24">
        <v>2479</v>
      </c>
      <c r="F35" s="25">
        <v>0</v>
      </c>
      <c r="G35" s="24">
        <f t="shared" si="0"/>
        <v>-2479</v>
      </c>
      <c r="H35" s="66"/>
      <c r="I35" s="26"/>
    </row>
    <row r="36" spans="1:9" ht="15" customHeight="1">
      <c r="A36" s="76" t="s">
        <v>40</v>
      </c>
      <c r="B36" s="77"/>
      <c r="C36" s="77"/>
      <c r="D36" s="78"/>
      <c r="E36" s="21">
        <v>577156</v>
      </c>
      <c r="F36" s="22">
        <v>709518</v>
      </c>
      <c r="G36" s="21">
        <v>132362</v>
      </c>
      <c r="H36" s="65"/>
      <c r="I36" s="23"/>
    </row>
    <row r="37" spans="1:9" ht="15" customHeight="1">
      <c r="A37" s="79"/>
      <c r="B37" s="80"/>
      <c r="C37" s="80"/>
      <c r="D37" s="81"/>
      <c r="E37" s="24">
        <v>576964</v>
      </c>
      <c r="F37" s="25">
        <v>691320</v>
      </c>
      <c r="G37" s="24">
        <v>114356</v>
      </c>
      <c r="H37" s="66"/>
      <c r="I37" s="26"/>
    </row>
    <row r="38" spans="1:9" ht="15" customHeight="1">
      <c r="A38" s="82" t="s">
        <v>41</v>
      </c>
      <c r="B38" s="83"/>
      <c r="C38" s="83"/>
      <c r="D38" s="84"/>
      <c r="E38" s="21">
        <v>1684561</v>
      </c>
      <c r="F38" s="22">
        <v>1820081</v>
      </c>
      <c r="G38" s="27">
        <v>135520</v>
      </c>
      <c r="H38" s="65" t="str">
        <f>IF(I38 ="","","区ＣＭ")</f>
        <v/>
      </c>
      <c r="I38" s="28" t="str">
        <f>IF(SUMIF($K$8:$K$37, K38, I8:I37)=0,"",SUMIF($K$8:$K$37, K38, I8:I37))</f>
        <v/>
      </c>
    </row>
    <row r="39" spans="1:9" ht="15" customHeight="1" thickBot="1">
      <c r="A39" s="85"/>
      <c r="B39" s="86"/>
      <c r="C39" s="86"/>
      <c r="D39" s="87"/>
      <c r="E39" s="29">
        <v>1684369</v>
      </c>
      <c r="F39" s="30">
        <v>1801883</v>
      </c>
      <c r="G39" s="29">
        <v>117514</v>
      </c>
      <c r="H39" s="88"/>
      <c r="I39" s="31" t="str">
        <f>IF(SUMIF($K$8:$K$37, K39, I8:I37)=0,"",SUMIF($K$8:$K$37, K39, I8:I37))</f>
        <v/>
      </c>
    </row>
  </sheetData>
  <mergeCells count="76">
    <mergeCell ref="A38:D39"/>
    <mergeCell ref="H38:H39"/>
    <mergeCell ref="A34:A35"/>
    <mergeCell ref="B34:B35"/>
    <mergeCell ref="C34:C35"/>
    <mergeCell ref="D34:D35"/>
    <mergeCell ref="H34:H35"/>
    <mergeCell ref="A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F7" xr:uid="{680A50E9-F3E7-4EA5-87C5-CFF90646921F}">
      <formula1>"調 整 ③,予 算 案 ②,予 算 ②"</formula1>
    </dataValidation>
    <dataValidation type="list" allowBlank="1" showInputMessage="1" showErrorMessage="1" sqref="H8:H9 H12:H35" xr:uid="{595A4474-6F93-4440-8A1F-F0BE61C8F4CA}">
      <formula1>"　　,区ＣＭ"</formula1>
    </dataValidation>
  </dataValidations>
  <hyperlinks>
    <hyperlink ref="C8" location="'事業概要説明資料'!N_0a4d1d2f4732ca90c29d42df016d4345" display="'事業概要説明資料'!N_0a4d1d2f4732ca90c29d42df016d4345" xr:uid="{74DCA6C0-648F-4025-937F-681E3C039518}"/>
    <hyperlink ref="C12" location="'事業概要説明資料'!N_8d262d2747b2ca90c29d42df016d43d9" display="'事業概要説明資料'!N_8d262d2747b2ca90c29d42df016d43d9" xr:uid="{2425D2D7-891C-4243-BEA6-C2701F7C6FE1}"/>
    <hyperlink ref="C14" location="'事業概要説明資料'!N_dc2725e747b2ca90c29d42df016d4377" display="'事業概要説明資料'!N_dc2725e747b2ca90c29d42df016d4377" xr:uid="{9009887C-8800-4202-A917-F8F20ACCAA68}"/>
    <hyperlink ref="C16" location="'事業概要説明資料'!N_fe306d274772ca90c29d42df016d43a1" display="'事業概要説明資料'!N_fe306d274772ca90c29d42df016d43a1" xr:uid="{9E1261A8-D219-4696-9AA8-7656000D0554}"/>
    <hyperlink ref="C18" location="'事業概要説明資料'!N_8fcd216b47f2ca90c29d42df016d4352" display="'事業概要説明資料'!N_8fcd216b47f2ca90c29d42df016d4352" xr:uid="{4ADDDDBC-B452-44B0-8AA9-B9A0FA99D023}"/>
    <hyperlink ref="C20" location="'事業概要説明資料'!N_2a4fd1a34772ca90c29d42df016d43d6" display="'事業概要説明資料'!N_2a4fd1a34772ca90c29d42df016d43d6" xr:uid="{AB94BFAE-8599-4C2B-BCA1-6815B71E738A}"/>
    <hyperlink ref="C22" location="'事業概要説明資料'!N_a133faa94723c210a65a9dab116d434c" display="'事業概要説明資料'!N_a133faa94723c210a65a9dab116d434c" xr:uid="{973C9DD7-2BC2-455F-AB15-F1E72352447C}"/>
    <hyperlink ref="C24" location="'事業概要説明資料'!N_99262d2747b2ca90c29d42df016d43f6" display="'事業概要説明資料'!N_99262d2747b2ca90c29d42df016d43f6" xr:uid="{38686DFE-7726-4A09-96B4-31198F5ADE34}"/>
    <hyperlink ref="C26" location="'事業概要説明資料'!N_5479696f47b2ca90c29d42df016d4327" display="'事業概要説明資料'!N_5479696f47b2ca90c29d42df016d4327" xr:uid="{406FD174-2E34-42E5-A53C-48C0E664007B}"/>
    <hyperlink ref="C28" location="'事業概要説明資料'!N_5df1296b4772ca90c29d42df016d4382" display="'事業概要説明資料'!N_5df1296b4772ca90c29d42df016d4382" xr:uid="{5D825C38-7F14-48C4-BCEA-57F79840AA9A}"/>
    <hyperlink ref="C30" location="'事業概要説明資料'!N_2b61e12b4772ca90c29d42df016d43e0" display="'事業概要説明資料'!N_2b61e12b4772ca90c29d42df016d43e0" xr:uid="{8DEE08C7-355C-490E-A957-7605D9D52504}"/>
    <hyperlink ref="C32" location="'事業概要説明資料'!N_9d5c616747f2ca90c29d42df016d4367" display="'事業概要説明資料'!N_9d5c616747f2ca90c29d42df016d4367" xr:uid="{82F012B9-301D-4385-B38B-730BB677A545}"/>
    <hyperlink ref="C34" location="'事業概要説明資料'!N_87d3a9af4772ca90c29d42df016d431a" display="'事業概要説明資料'!N_87d3a9af4772ca90c29d42df016d431a" xr:uid="{E66859EC-A48A-4119-8DA8-B0B8145BF345}"/>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30D5-EF40-403E-B0B6-1AE887BCB125}">
  <dimension ref="A1:IQ445"/>
  <sheetViews>
    <sheetView showGridLines="0" view="pageBreakPreview" topLeftCell="A17" zoomScaleNormal="100" zoomScaleSheetLayoutView="100" workbookViewId="0">
      <selection activeCell="H38" sqref="H38:AX38"/>
    </sheetView>
  </sheetViews>
  <sheetFormatPr defaultRowHeight="12.75"/>
  <cols>
    <col min="1" max="111" width="1.75" style="33" customWidth="1"/>
    <col min="112" max="112" width="8.875" style="33" customWidth="1"/>
    <col min="113" max="113" width="11.5" style="33" customWidth="1"/>
    <col min="114" max="252" width="8.875" style="33" customWidth="1"/>
    <col min="253" max="367" width="1.625" style="33" customWidth="1"/>
    <col min="368" max="368" width="8.875" style="33" customWidth="1"/>
    <col min="369" max="369" width="11.5" style="33" customWidth="1"/>
    <col min="370" max="508" width="8.875" style="33" customWidth="1"/>
    <col min="509" max="623" width="1.625" style="33" customWidth="1"/>
    <col min="624" max="624" width="8.875" style="33" customWidth="1"/>
    <col min="625" max="625" width="11.5" style="33" customWidth="1"/>
    <col min="626" max="764" width="8.875" style="33" customWidth="1"/>
    <col min="765" max="879" width="1.625" style="33" customWidth="1"/>
    <col min="880" max="880" width="8.875" style="33" customWidth="1"/>
    <col min="881" max="881" width="11.5" style="33" customWidth="1"/>
    <col min="882" max="1020" width="8.875" style="33" customWidth="1"/>
    <col min="1021" max="1135" width="1.625" style="33" customWidth="1"/>
    <col min="1136" max="1136" width="8.875" style="33" customWidth="1"/>
    <col min="1137" max="1137" width="11.5" style="33" customWidth="1"/>
    <col min="1138" max="1276" width="8.875" style="33" customWidth="1"/>
    <col min="1277" max="1391" width="1.625" style="33" customWidth="1"/>
    <col min="1392" max="1392" width="8.875" style="33" customWidth="1"/>
    <col min="1393" max="1393" width="11.5" style="33" customWidth="1"/>
    <col min="1394" max="1532" width="8.875" style="33" customWidth="1"/>
    <col min="1533" max="1647" width="1.625" style="33" customWidth="1"/>
    <col min="1648" max="1648" width="8.875" style="33" customWidth="1"/>
    <col min="1649" max="1649" width="11.5" style="33" customWidth="1"/>
    <col min="1650" max="1788" width="8.875" style="33" customWidth="1"/>
    <col min="1789" max="1903" width="1.625" style="33" customWidth="1"/>
    <col min="1904" max="1904" width="8.875" style="33" customWidth="1"/>
    <col min="1905" max="1905" width="11.5" style="33" customWidth="1"/>
    <col min="1906" max="2044" width="8.875" style="33" customWidth="1"/>
    <col min="2045" max="2159" width="1.625" style="33" customWidth="1"/>
    <col min="2160" max="2160" width="8.875" style="33" customWidth="1"/>
    <col min="2161" max="2161" width="11.5" style="33" customWidth="1"/>
    <col min="2162" max="2300" width="8.875" style="33" customWidth="1"/>
    <col min="2301" max="2415" width="1.625" style="33" customWidth="1"/>
    <col min="2416" max="2416" width="8.875" style="33" customWidth="1"/>
    <col min="2417" max="2417" width="11.5" style="33" customWidth="1"/>
    <col min="2418" max="2556" width="8.875" style="33" customWidth="1"/>
    <col min="2557" max="2671" width="1.625" style="33" customWidth="1"/>
    <col min="2672" max="2672" width="8.875" style="33" customWidth="1"/>
    <col min="2673" max="2673" width="11.5" style="33" customWidth="1"/>
    <col min="2674" max="2812" width="8.875" style="33" customWidth="1"/>
    <col min="2813" max="2927" width="1.625" style="33" customWidth="1"/>
    <col min="2928" max="2928" width="8.875" style="33" customWidth="1"/>
    <col min="2929" max="2929" width="11.5" style="33" customWidth="1"/>
    <col min="2930" max="3068" width="8.875" style="33" customWidth="1"/>
    <col min="3069" max="3183" width="1.625" style="33" customWidth="1"/>
    <col min="3184" max="3184" width="8.875" style="33" customWidth="1"/>
    <col min="3185" max="3185" width="11.5" style="33" customWidth="1"/>
    <col min="3186" max="3324" width="8.875" style="33" customWidth="1"/>
    <col min="3325" max="3439" width="1.625" style="33" customWidth="1"/>
    <col min="3440" max="3440" width="8.875" style="33" customWidth="1"/>
    <col min="3441" max="3441" width="11.5" style="33" customWidth="1"/>
    <col min="3442" max="3580" width="8.875" style="33" customWidth="1"/>
    <col min="3581" max="3695" width="1.625" style="33" customWidth="1"/>
    <col min="3696" max="3696" width="8.875" style="33" customWidth="1"/>
    <col min="3697" max="3697" width="11.5" style="33" customWidth="1"/>
    <col min="3698" max="3836" width="8.875" style="33" customWidth="1"/>
    <col min="3837" max="3951" width="1.625" style="33" customWidth="1"/>
    <col min="3952" max="3952" width="8.875" style="33" customWidth="1"/>
    <col min="3953" max="3953" width="11.5" style="33" customWidth="1"/>
    <col min="3954" max="4092" width="8.875" style="33" customWidth="1"/>
    <col min="4093" max="4207" width="1.625" style="33" customWidth="1"/>
    <col min="4208" max="4208" width="8.875" style="33" customWidth="1"/>
    <col min="4209" max="4209" width="11.5" style="33" customWidth="1"/>
    <col min="4210" max="4348" width="8.875" style="33" customWidth="1"/>
    <col min="4349" max="4463" width="1.625" style="33" customWidth="1"/>
    <col min="4464" max="4464" width="8.875" style="33" customWidth="1"/>
    <col min="4465" max="4465" width="11.5" style="33" customWidth="1"/>
    <col min="4466" max="4604" width="8.875" style="33" customWidth="1"/>
    <col min="4605" max="4719" width="1.625" style="33" customWidth="1"/>
    <col min="4720" max="4720" width="8.875" style="33" customWidth="1"/>
    <col min="4721" max="4721" width="11.5" style="33" customWidth="1"/>
    <col min="4722" max="4860" width="8.875" style="33" customWidth="1"/>
    <col min="4861" max="4975" width="1.625" style="33" customWidth="1"/>
    <col min="4976" max="4976" width="8.875" style="33" customWidth="1"/>
    <col min="4977" max="4977" width="11.5" style="33" customWidth="1"/>
    <col min="4978" max="5116" width="8.875" style="33" customWidth="1"/>
    <col min="5117" max="5231" width="1.625" style="33" customWidth="1"/>
    <col min="5232" max="5232" width="8.875" style="33" customWidth="1"/>
    <col min="5233" max="5233" width="11.5" style="33" customWidth="1"/>
    <col min="5234" max="5372" width="8.875" style="33" customWidth="1"/>
    <col min="5373" max="5487" width="1.625" style="33" customWidth="1"/>
    <col min="5488" max="5488" width="8.875" style="33" customWidth="1"/>
    <col min="5489" max="5489" width="11.5" style="33" customWidth="1"/>
    <col min="5490" max="5628" width="8.875" style="33" customWidth="1"/>
    <col min="5629" max="5743" width="1.625" style="33" customWidth="1"/>
    <col min="5744" max="5744" width="8.875" style="33" customWidth="1"/>
    <col min="5745" max="5745" width="11.5" style="33" customWidth="1"/>
    <col min="5746" max="5884" width="8.875" style="33" customWidth="1"/>
    <col min="5885" max="5999" width="1.625" style="33" customWidth="1"/>
    <col min="6000" max="6000" width="8.875" style="33" customWidth="1"/>
    <col min="6001" max="6001" width="11.5" style="33" customWidth="1"/>
    <col min="6002" max="6140" width="8.875" style="33" customWidth="1"/>
    <col min="6141" max="6255" width="1.625" style="33" customWidth="1"/>
    <col min="6256" max="6256" width="8.875" style="33" customWidth="1"/>
    <col min="6257" max="6257" width="11.5" style="33" customWidth="1"/>
    <col min="6258" max="6396" width="8.875" style="33" customWidth="1"/>
    <col min="6397" max="6511" width="1.625" style="33" customWidth="1"/>
    <col min="6512" max="6512" width="8.875" style="33" customWidth="1"/>
    <col min="6513" max="6513" width="11.5" style="33" customWidth="1"/>
    <col min="6514" max="6652" width="8.875" style="33" customWidth="1"/>
    <col min="6653" max="6767" width="1.625" style="33" customWidth="1"/>
    <col min="6768" max="6768" width="8.875" style="33" customWidth="1"/>
    <col min="6769" max="6769" width="11.5" style="33" customWidth="1"/>
    <col min="6770" max="6908" width="8.875" style="33" customWidth="1"/>
    <col min="6909" max="7023" width="1.625" style="33" customWidth="1"/>
    <col min="7024" max="7024" width="8.875" style="33" customWidth="1"/>
    <col min="7025" max="7025" width="11.5" style="33" customWidth="1"/>
    <col min="7026" max="7164" width="8.875" style="33" customWidth="1"/>
    <col min="7165" max="7279" width="1.625" style="33" customWidth="1"/>
    <col min="7280" max="7280" width="8.875" style="33" customWidth="1"/>
    <col min="7281" max="7281" width="11.5" style="33" customWidth="1"/>
    <col min="7282" max="7420" width="8.875" style="33" customWidth="1"/>
    <col min="7421" max="7535" width="1.625" style="33" customWidth="1"/>
    <col min="7536" max="7536" width="8.875" style="33" customWidth="1"/>
    <col min="7537" max="7537" width="11.5" style="33" customWidth="1"/>
    <col min="7538" max="7676" width="8.875" style="33" customWidth="1"/>
    <col min="7677" max="7791" width="1.625" style="33" customWidth="1"/>
    <col min="7792" max="7792" width="8.875" style="33" customWidth="1"/>
    <col min="7793" max="7793" width="11.5" style="33" customWidth="1"/>
    <col min="7794" max="7932" width="8.875" style="33" customWidth="1"/>
    <col min="7933" max="8047" width="1.625" style="33" customWidth="1"/>
    <col min="8048" max="8048" width="8.875" style="33" customWidth="1"/>
    <col min="8049" max="8049" width="11.5" style="33" customWidth="1"/>
    <col min="8050" max="8188" width="8.875" style="33" customWidth="1"/>
    <col min="8189" max="8303" width="1.625" style="33" customWidth="1"/>
    <col min="8304" max="8304" width="8.875" style="33" customWidth="1"/>
    <col min="8305" max="8305" width="11.5" style="33" customWidth="1"/>
    <col min="8306" max="8444" width="8.875" style="33" customWidth="1"/>
    <col min="8445" max="8559" width="1.625" style="33" customWidth="1"/>
    <col min="8560" max="8560" width="8.875" style="33" customWidth="1"/>
    <col min="8561" max="8561" width="11.5" style="33" customWidth="1"/>
    <col min="8562" max="8700" width="8.875" style="33" customWidth="1"/>
    <col min="8701" max="8815" width="1.625" style="33" customWidth="1"/>
    <col min="8816" max="8816" width="8.875" style="33" customWidth="1"/>
    <col min="8817" max="8817" width="11.5" style="33" customWidth="1"/>
    <col min="8818" max="8956" width="8.875" style="33" customWidth="1"/>
    <col min="8957" max="9071" width="1.625" style="33" customWidth="1"/>
    <col min="9072" max="9072" width="8.875" style="33" customWidth="1"/>
    <col min="9073" max="9073" width="11.5" style="33" customWidth="1"/>
    <col min="9074" max="9212" width="8.875" style="33" customWidth="1"/>
    <col min="9213" max="9327" width="1.625" style="33" customWidth="1"/>
    <col min="9328" max="9328" width="8.875" style="33" customWidth="1"/>
    <col min="9329" max="9329" width="11.5" style="33" customWidth="1"/>
    <col min="9330" max="9468" width="8.875" style="33" customWidth="1"/>
    <col min="9469" max="9583" width="1.625" style="33" customWidth="1"/>
    <col min="9584" max="9584" width="8.875" style="33" customWidth="1"/>
    <col min="9585" max="9585" width="11.5" style="33" customWidth="1"/>
    <col min="9586" max="9724" width="8.875" style="33" customWidth="1"/>
    <col min="9725" max="9839" width="1.625" style="33" customWidth="1"/>
    <col min="9840" max="9840" width="8.875" style="33" customWidth="1"/>
    <col min="9841" max="9841" width="11.5" style="33" customWidth="1"/>
    <col min="9842" max="9980" width="8.875" style="33" customWidth="1"/>
    <col min="9981" max="10095" width="1.625" style="33" customWidth="1"/>
    <col min="10096" max="10096" width="8.875" style="33" customWidth="1"/>
    <col min="10097" max="10097" width="11.5" style="33" customWidth="1"/>
    <col min="10098" max="10236" width="8.875" style="33" customWidth="1"/>
    <col min="10237" max="10351" width="1.625" style="33" customWidth="1"/>
    <col min="10352" max="10352" width="8.875" style="33" customWidth="1"/>
    <col min="10353" max="10353" width="11.5" style="33" customWidth="1"/>
    <col min="10354" max="10492" width="8.875" style="33" customWidth="1"/>
    <col min="10493" max="10607" width="1.625" style="33" customWidth="1"/>
    <col min="10608" max="10608" width="8.875" style="33" customWidth="1"/>
    <col min="10609" max="10609" width="11.5" style="33" customWidth="1"/>
    <col min="10610" max="10748" width="8.875" style="33" customWidth="1"/>
    <col min="10749" max="10863" width="1.625" style="33" customWidth="1"/>
    <col min="10864" max="10864" width="8.875" style="33" customWidth="1"/>
    <col min="10865" max="10865" width="11.5" style="33" customWidth="1"/>
    <col min="10866" max="11004" width="8.875" style="33" customWidth="1"/>
    <col min="11005" max="11119" width="1.625" style="33" customWidth="1"/>
    <col min="11120" max="11120" width="8.875" style="33" customWidth="1"/>
    <col min="11121" max="11121" width="11.5" style="33" customWidth="1"/>
    <col min="11122" max="11260" width="8.875" style="33" customWidth="1"/>
    <col min="11261" max="11375" width="1.625" style="33" customWidth="1"/>
    <col min="11376" max="11376" width="8.875" style="33" customWidth="1"/>
    <col min="11377" max="11377" width="11.5" style="33" customWidth="1"/>
    <col min="11378" max="11516" width="8.875" style="33" customWidth="1"/>
    <col min="11517" max="11631" width="1.625" style="33" customWidth="1"/>
    <col min="11632" max="11632" width="8.875" style="33" customWidth="1"/>
    <col min="11633" max="11633" width="11.5" style="33" customWidth="1"/>
    <col min="11634" max="11772" width="8.875" style="33" customWidth="1"/>
    <col min="11773" max="11887" width="1.625" style="33" customWidth="1"/>
    <col min="11888" max="11888" width="8.875" style="33" customWidth="1"/>
    <col min="11889" max="11889" width="11.5" style="33" customWidth="1"/>
    <col min="11890" max="12028" width="8.875" style="33" customWidth="1"/>
    <col min="12029" max="12143" width="1.625" style="33" customWidth="1"/>
    <col min="12144" max="12144" width="8.875" style="33" customWidth="1"/>
    <col min="12145" max="12145" width="11.5" style="33" customWidth="1"/>
    <col min="12146" max="12284" width="8.875" style="33" customWidth="1"/>
    <col min="12285" max="12399" width="1.625" style="33" customWidth="1"/>
    <col min="12400" max="12400" width="8.875" style="33" customWidth="1"/>
    <col min="12401" max="12401" width="11.5" style="33" customWidth="1"/>
    <col min="12402" max="12540" width="8.875" style="33" customWidth="1"/>
    <col min="12541" max="12655" width="1.625" style="33" customWidth="1"/>
    <col min="12656" max="12656" width="8.875" style="33" customWidth="1"/>
    <col min="12657" max="12657" width="11.5" style="33" customWidth="1"/>
    <col min="12658" max="12796" width="8.875" style="33" customWidth="1"/>
    <col min="12797" max="12911" width="1.625" style="33" customWidth="1"/>
    <col min="12912" max="12912" width="8.875" style="33" customWidth="1"/>
    <col min="12913" max="12913" width="11.5" style="33" customWidth="1"/>
    <col min="12914" max="13052" width="8.875" style="33" customWidth="1"/>
    <col min="13053" max="13167" width="1.625" style="33" customWidth="1"/>
    <col min="13168" max="13168" width="8.875" style="33" customWidth="1"/>
    <col min="13169" max="13169" width="11.5" style="33" customWidth="1"/>
    <col min="13170" max="13308" width="8.875" style="33" customWidth="1"/>
    <col min="13309" max="13423" width="1.625" style="33" customWidth="1"/>
    <col min="13424" max="13424" width="8.875" style="33" customWidth="1"/>
    <col min="13425" max="13425" width="11.5" style="33" customWidth="1"/>
    <col min="13426" max="13564" width="8.875" style="33" customWidth="1"/>
    <col min="13565" max="13679" width="1.625" style="33" customWidth="1"/>
    <col min="13680" max="13680" width="8.875" style="33" customWidth="1"/>
    <col min="13681" max="13681" width="11.5" style="33" customWidth="1"/>
    <col min="13682" max="13820" width="8.875" style="33" customWidth="1"/>
    <col min="13821" max="13935" width="1.625" style="33" customWidth="1"/>
    <col min="13936" max="13936" width="8.875" style="33" customWidth="1"/>
    <col min="13937" max="13937" width="11.5" style="33" customWidth="1"/>
    <col min="13938" max="14076" width="8.875" style="33" customWidth="1"/>
    <col min="14077" max="14191" width="1.625" style="33" customWidth="1"/>
    <col min="14192" max="14192" width="8.875" style="33" customWidth="1"/>
    <col min="14193" max="14193" width="11.5" style="33" customWidth="1"/>
    <col min="14194" max="14332" width="8.875" style="33" customWidth="1"/>
    <col min="14333" max="14447" width="1.625" style="33" customWidth="1"/>
    <col min="14448" max="14448" width="8.875" style="33" customWidth="1"/>
    <col min="14449" max="14449" width="11.5" style="33" customWidth="1"/>
    <col min="14450" max="14588" width="8.875" style="33" customWidth="1"/>
    <col min="14589" max="14703" width="1.625" style="33" customWidth="1"/>
    <col min="14704" max="14704" width="8.875" style="33" customWidth="1"/>
    <col min="14705" max="14705" width="11.5" style="33" customWidth="1"/>
    <col min="14706" max="14844" width="8.875" style="33" customWidth="1"/>
    <col min="14845" max="14959" width="1.625" style="33" customWidth="1"/>
    <col min="14960" max="14960" width="8.875" style="33" customWidth="1"/>
    <col min="14961" max="14961" width="11.5" style="33" customWidth="1"/>
    <col min="14962" max="15100" width="8.875" style="33" customWidth="1"/>
    <col min="15101" max="15215" width="1.625" style="33" customWidth="1"/>
    <col min="15216" max="15216" width="8.875" style="33" customWidth="1"/>
    <col min="15217" max="15217" width="11.5" style="33" customWidth="1"/>
    <col min="15218" max="15356" width="8.875" style="33" customWidth="1"/>
    <col min="15357" max="15471" width="1.625" style="33" customWidth="1"/>
    <col min="15472" max="15472" width="8.875" style="33" customWidth="1"/>
    <col min="15473" max="15473" width="11.5" style="33" customWidth="1"/>
    <col min="15474" max="15612" width="8.875" style="33" customWidth="1"/>
    <col min="15613" max="15727" width="1.625" style="33" customWidth="1"/>
    <col min="15728" max="15728" width="8.875" style="33" customWidth="1"/>
    <col min="15729" max="15729" width="11.5" style="33" customWidth="1"/>
    <col min="15730" max="15868" width="8.875" style="33" customWidth="1"/>
    <col min="15869" max="15983" width="1.625" style="33" customWidth="1"/>
    <col min="15984" max="15984" width="8.875" style="33" customWidth="1"/>
    <col min="15985" max="15985" width="11.5" style="33" customWidth="1"/>
    <col min="15986" max="16124" width="8.875" style="33" customWidth="1"/>
    <col min="16125" max="16239" width="1.625" style="33" customWidth="1"/>
    <col min="16240" max="16240" width="8.875" style="33" customWidth="1"/>
    <col min="16241" max="16241" width="11.5" style="33" customWidth="1"/>
    <col min="16242" max="16242" width="8.875" style="33" customWidth="1"/>
    <col min="16243" max="16384" width="9" style="33"/>
  </cols>
  <sheetData>
    <row r="1" spans="1:113" ht="18.75">
      <c r="A1" s="32" t="s">
        <v>43</v>
      </c>
      <c r="AW1" s="34"/>
      <c r="AX1" s="35"/>
      <c r="AY1" s="34"/>
    </row>
    <row r="3" spans="1:113" ht="18.75">
      <c r="B3" s="107" t="s">
        <v>0</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row>
    <row r="4" spans="1:113">
      <c r="Z4" s="36"/>
      <c r="AD4" s="36"/>
      <c r="AE4" s="36"/>
      <c r="AF4" s="36"/>
      <c r="AG4" s="36"/>
      <c r="AH4" s="36"/>
      <c r="AI4" s="36"/>
      <c r="AO4" s="36"/>
    </row>
    <row r="5" spans="1:113" ht="13.5" thickBot="1">
      <c r="Z5" s="36"/>
      <c r="AD5" s="36"/>
      <c r="AE5" s="36"/>
      <c r="AF5" s="36"/>
      <c r="AG5" s="36"/>
      <c r="AH5" s="36"/>
      <c r="AI5" s="36"/>
      <c r="AO5" s="36"/>
      <c r="DI5" s="37"/>
    </row>
    <row r="6" spans="1:113" ht="24.75" customHeight="1" thickBot="1">
      <c r="B6" s="109" t="s">
        <v>44</v>
      </c>
      <c r="C6" s="110"/>
      <c r="D6" s="110"/>
      <c r="E6" s="110"/>
      <c r="F6" s="110"/>
      <c r="G6" s="110"/>
      <c r="H6" s="111" t="s">
        <v>45</v>
      </c>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3"/>
      <c r="DI6" s="37"/>
    </row>
    <row r="7" spans="1:113" ht="14.25">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46</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25">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4" t="s">
        <v>45</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6"/>
    </row>
    <row r="11" spans="1:113" ht="12" customHeight="1">
      <c r="A11" s="39"/>
      <c r="B11" s="114"/>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6"/>
      <c r="BC11" s="47"/>
    </row>
    <row r="12" spans="1:113" ht="12" customHeight="1">
      <c r="A12" s="39"/>
      <c r="B12" s="11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6"/>
    </row>
    <row r="13" spans="1:113" ht="12" customHeight="1">
      <c r="A13" s="39"/>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6"/>
    </row>
    <row r="14" spans="1:113" ht="12" customHeight="1">
      <c r="A14" s="39"/>
      <c r="B14" s="114"/>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6"/>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47</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25">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4" t="s">
        <v>48</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6"/>
    </row>
    <row r="20" spans="1:251" ht="12" customHeight="1">
      <c r="A20" s="39"/>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6"/>
      <c r="BC20" s="47"/>
    </row>
    <row r="21" spans="1:251" ht="12" customHeight="1">
      <c r="A21" s="39"/>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6"/>
    </row>
    <row r="22" spans="1:251" ht="12" customHeight="1">
      <c r="A22" s="39"/>
      <c r="B22" s="114"/>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6"/>
    </row>
    <row r="23" spans="1:251" ht="12" customHeight="1">
      <c r="A23" s="39"/>
      <c r="B23" s="114"/>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6"/>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25">
      <c r="B26" s="41" t="s">
        <v>49</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50</v>
      </c>
    </row>
    <row r="28" spans="1:251" s="47" customFormat="1" ht="13.5" customHeight="1">
      <c r="A28" s="39"/>
      <c r="B28" s="117" t="s">
        <v>51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9"/>
      <c r="AA28" s="123" t="s">
        <v>52</v>
      </c>
      <c r="AB28" s="118"/>
      <c r="AC28" s="118"/>
      <c r="AD28" s="118"/>
      <c r="AE28" s="118"/>
      <c r="AF28" s="118"/>
      <c r="AG28" s="118"/>
      <c r="AH28" s="118"/>
      <c r="AI28" s="119"/>
      <c r="AJ28" s="123" t="s">
        <v>53</v>
      </c>
      <c r="AK28" s="118"/>
      <c r="AL28" s="118"/>
      <c r="AM28" s="118"/>
      <c r="AN28" s="118"/>
      <c r="AO28" s="118"/>
      <c r="AP28" s="118"/>
      <c r="AQ28" s="118"/>
      <c r="AR28" s="119"/>
      <c r="AS28" s="123" t="s">
        <v>54</v>
      </c>
      <c r="AT28" s="118"/>
      <c r="AU28" s="118"/>
      <c r="AV28" s="118"/>
      <c r="AW28" s="118"/>
      <c r="AX28" s="125"/>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ht="13.5">
      <c r="A29" s="39"/>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2"/>
      <c r="AA29" s="124"/>
      <c r="AB29" s="121"/>
      <c r="AC29" s="121"/>
      <c r="AD29" s="121"/>
      <c r="AE29" s="121"/>
      <c r="AF29" s="121"/>
      <c r="AG29" s="121"/>
      <c r="AH29" s="121"/>
      <c r="AI29" s="122"/>
      <c r="AJ29" s="124"/>
      <c r="AK29" s="121"/>
      <c r="AL29" s="121"/>
      <c r="AM29" s="121"/>
      <c r="AN29" s="121"/>
      <c r="AO29" s="121"/>
      <c r="AP29" s="121"/>
      <c r="AQ29" s="121"/>
      <c r="AR29" s="122"/>
      <c r="AS29" s="124"/>
      <c r="AT29" s="121"/>
      <c r="AU29" s="121"/>
      <c r="AV29" s="121"/>
      <c r="AW29" s="121"/>
      <c r="AX29" s="126"/>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89" t="s">
        <v>55</v>
      </c>
      <c r="D30" s="90"/>
      <c r="E30" s="90"/>
      <c r="F30" s="90"/>
      <c r="G30" s="90"/>
      <c r="H30" s="90"/>
      <c r="I30" s="90"/>
      <c r="J30" s="90"/>
      <c r="K30" s="90"/>
      <c r="L30" s="90"/>
      <c r="M30" s="90"/>
      <c r="N30" s="90"/>
      <c r="O30" s="90"/>
      <c r="P30" s="90"/>
      <c r="Q30" s="90"/>
      <c r="R30" s="90"/>
      <c r="S30" s="90"/>
      <c r="T30" s="90"/>
      <c r="U30" s="90"/>
      <c r="V30" s="90"/>
      <c r="W30" s="90"/>
      <c r="X30" s="90"/>
      <c r="Y30" s="90"/>
      <c r="Z30" s="91"/>
      <c r="AA30" s="92">
        <v>1107405</v>
      </c>
      <c r="AB30" s="93"/>
      <c r="AC30" s="93"/>
      <c r="AD30" s="93"/>
      <c r="AE30" s="93"/>
      <c r="AF30" s="93"/>
      <c r="AG30" s="93"/>
      <c r="AH30" s="93"/>
      <c r="AI30" s="94"/>
      <c r="AJ30" s="92">
        <v>1110563</v>
      </c>
      <c r="AK30" s="93"/>
      <c r="AL30" s="93"/>
      <c r="AM30" s="93"/>
      <c r="AN30" s="93"/>
      <c r="AO30" s="93"/>
      <c r="AP30" s="93"/>
      <c r="AQ30" s="93"/>
      <c r="AR30" s="94"/>
      <c r="AS30" s="95"/>
      <c r="AT30" s="96"/>
      <c r="AU30" s="96"/>
      <c r="AV30" s="96"/>
      <c r="AW30" s="96"/>
      <c r="AX30" s="97"/>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98" t="s">
        <v>56</v>
      </c>
      <c r="C31" s="99"/>
      <c r="D31" s="99"/>
      <c r="E31" s="99"/>
      <c r="F31" s="99"/>
      <c r="G31" s="99"/>
      <c r="H31" s="99"/>
      <c r="I31" s="99"/>
      <c r="J31" s="99"/>
      <c r="K31" s="99"/>
      <c r="L31" s="99"/>
      <c r="M31" s="99"/>
      <c r="N31" s="99"/>
      <c r="O31" s="99"/>
      <c r="P31" s="99"/>
      <c r="Q31" s="99"/>
      <c r="R31" s="99"/>
      <c r="S31" s="99"/>
      <c r="T31" s="99"/>
      <c r="U31" s="99"/>
      <c r="V31" s="99"/>
      <c r="W31" s="99"/>
      <c r="X31" s="99"/>
      <c r="Y31" s="99"/>
      <c r="Z31" s="100"/>
      <c r="AA31" s="101">
        <f>SUM($AA$30:$AA$30)</f>
        <v>1107405</v>
      </c>
      <c r="AB31" s="102"/>
      <c r="AC31" s="102"/>
      <c r="AD31" s="102"/>
      <c r="AE31" s="102"/>
      <c r="AF31" s="102"/>
      <c r="AG31" s="102"/>
      <c r="AH31" s="102"/>
      <c r="AI31" s="103"/>
      <c r="AJ31" s="101">
        <f>SUM($AJ$30:$AJ$30)</f>
        <v>1110563</v>
      </c>
      <c r="AK31" s="102"/>
      <c r="AL31" s="102"/>
      <c r="AM31" s="102"/>
      <c r="AN31" s="102"/>
      <c r="AO31" s="102"/>
      <c r="AP31" s="102"/>
      <c r="AQ31" s="102"/>
      <c r="AR31" s="103"/>
      <c r="AS31" s="104"/>
      <c r="AT31" s="105"/>
      <c r="AU31" s="105"/>
      <c r="AV31" s="105"/>
      <c r="AW31" s="105"/>
      <c r="AX31" s="106"/>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8.75">
      <c r="A33" s="32" t="s">
        <v>43</v>
      </c>
      <c r="AW33" s="34"/>
      <c r="AX33" s="35"/>
      <c r="AY33" s="34"/>
    </row>
    <row r="35" spans="1:113" ht="18.75">
      <c r="B35" s="107" t="s">
        <v>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row>
    <row r="36" spans="1:113">
      <c r="Z36" s="36"/>
      <c r="AD36" s="36"/>
      <c r="AE36" s="36"/>
      <c r="AF36" s="36"/>
      <c r="AG36" s="36"/>
      <c r="AH36" s="36"/>
      <c r="AI36" s="36"/>
      <c r="AO36" s="36"/>
    </row>
    <row r="37" spans="1:113" ht="13.5" thickBot="1">
      <c r="Z37" s="36"/>
      <c r="AD37" s="36"/>
      <c r="AE37" s="36"/>
      <c r="AF37" s="36"/>
      <c r="AG37" s="36"/>
      <c r="AH37" s="36"/>
      <c r="AI37" s="36"/>
      <c r="AO37" s="36"/>
      <c r="DI37" s="37"/>
    </row>
    <row r="38" spans="1:113" ht="24.75" customHeight="1" thickBot="1">
      <c r="B38" s="109" t="s">
        <v>44</v>
      </c>
      <c r="C38" s="110"/>
      <c r="D38" s="110"/>
      <c r="E38" s="110"/>
      <c r="F38" s="110"/>
      <c r="G38" s="110"/>
      <c r="H38" s="111" t="s">
        <v>57</v>
      </c>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3"/>
      <c r="DI38" s="37"/>
    </row>
    <row r="39" spans="1:113" ht="14.25">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46</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25">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4" t="s">
        <v>58</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6"/>
    </row>
    <row r="43" spans="1:113" ht="12" customHeight="1">
      <c r="A43" s="39"/>
      <c r="B43" s="11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6"/>
    </row>
    <row r="44" spans="1:113" ht="12" customHeight="1">
      <c r="A44" s="39"/>
      <c r="B44" s="11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6"/>
    </row>
    <row r="45" spans="1:113" ht="12" customHeight="1">
      <c r="A45" s="39"/>
      <c r="B45" s="11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6"/>
    </row>
    <row r="46" spans="1:113" ht="12" customHeight="1">
      <c r="A46" s="39"/>
      <c r="B46" s="11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row>
    <row r="47" spans="1:113" ht="12" customHeight="1">
      <c r="A47" s="39"/>
      <c r="B47" s="114"/>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6"/>
      <c r="BC47" s="47"/>
    </row>
    <row r="48" spans="1:113" ht="12" customHeight="1">
      <c r="A48" s="39"/>
      <c r="B48" s="114"/>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113" ht="12" customHeight="1">
      <c r="A49" s="39"/>
      <c r="B49" s="114"/>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6"/>
    </row>
    <row r="50" spans="1:113" ht="12" customHeight="1">
      <c r="A50" s="39"/>
      <c r="B50" s="114"/>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6"/>
    </row>
    <row r="51" spans="1:113" ht="15" thickBot="1">
      <c r="A51" s="48"/>
      <c r="B51" s="49"/>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1"/>
    </row>
    <row r="52" spans="1:113">
      <c r="B52" s="52"/>
    </row>
    <row r="53" spans="1:113" ht="15" thickBot="1">
      <c r="A53" s="42"/>
      <c r="B53" s="41" t="s">
        <v>47</v>
      </c>
      <c r="C53" s="39"/>
      <c r="D53" s="39"/>
      <c r="E53" s="39"/>
      <c r="F53" s="39"/>
      <c r="G53" s="39"/>
      <c r="H53" s="39"/>
      <c r="I53" s="39"/>
      <c r="J53" s="39"/>
      <c r="K53" s="39"/>
      <c r="L53" s="40"/>
      <c r="M53" s="40"/>
      <c r="N53" s="40"/>
      <c r="O53" s="40"/>
      <c r="P53" s="39"/>
      <c r="Q53" s="39"/>
      <c r="R53" s="39"/>
      <c r="S53" s="39"/>
      <c r="T53" s="39"/>
      <c r="U53" s="39"/>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DI53" s="37"/>
    </row>
    <row r="54" spans="1:113" ht="14.25">
      <c r="A54" s="39"/>
      <c r="B54" s="43"/>
      <c r="C54" s="38"/>
      <c r="D54" s="38"/>
      <c r="E54" s="38"/>
      <c r="F54" s="38"/>
      <c r="G54" s="38"/>
      <c r="H54" s="38"/>
      <c r="I54" s="38"/>
      <c r="J54" s="38"/>
      <c r="K54" s="38"/>
      <c r="L54" s="44"/>
      <c r="M54" s="44"/>
      <c r="N54" s="44"/>
      <c r="O54" s="44"/>
      <c r="P54" s="38"/>
      <c r="Q54" s="38"/>
      <c r="R54" s="38"/>
      <c r="S54" s="38"/>
      <c r="T54" s="38"/>
      <c r="U54" s="38"/>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113" ht="12" customHeight="1">
      <c r="A55" s="39"/>
      <c r="B55" s="114" t="s">
        <v>59</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6"/>
    </row>
    <row r="56" spans="1:113" ht="12" customHeight="1">
      <c r="A56" s="39"/>
      <c r="B56" s="114"/>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6"/>
    </row>
    <row r="57" spans="1:113" ht="12" customHeight="1">
      <c r="A57" s="39"/>
      <c r="B57" s="114"/>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6"/>
    </row>
    <row r="58" spans="1:113" ht="12" customHeight="1">
      <c r="A58" s="39"/>
      <c r="B58" s="11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6"/>
    </row>
    <row r="59" spans="1:113" ht="12" customHeight="1">
      <c r="A59" s="39"/>
      <c r="B59" s="11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6"/>
    </row>
    <row r="60" spans="1:113" ht="12" customHeight="1">
      <c r="A60" s="39"/>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6"/>
      <c r="BC60" s="47"/>
    </row>
    <row r="61" spans="1:113" ht="12" customHeight="1">
      <c r="A61" s="39"/>
      <c r="B61" s="114"/>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6"/>
    </row>
    <row r="62" spans="1:113" ht="12" customHeight="1">
      <c r="A62" s="39"/>
      <c r="B62" s="114"/>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6"/>
    </row>
    <row r="63" spans="1:113" ht="12" customHeight="1">
      <c r="A63" s="39"/>
      <c r="B63" s="114"/>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6"/>
    </row>
    <row r="64" spans="1:113" ht="15" thickBot="1">
      <c r="A64" s="48"/>
      <c r="B64" s="49"/>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1"/>
    </row>
    <row r="65" spans="1:251">
      <c r="B65" s="52"/>
    </row>
    <row r="66" spans="1:251" ht="14.25">
      <c r="B66" s="41" t="s">
        <v>49</v>
      </c>
      <c r="C66" s="39"/>
      <c r="D66" s="39"/>
      <c r="E66" s="39"/>
      <c r="F66" s="39"/>
      <c r="G66" s="39"/>
      <c r="H66" s="39"/>
      <c r="I66" s="39"/>
      <c r="J66" s="39"/>
      <c r="K66" s="39"/>
      <c r="L66" s="40"/>
      <c r="M66" s="40"/>
      <c r="N66" s="40"/>
      <c r="O66" s="40"/>
      <c r="P66" s="39"/>
      <c r="Q66" s="39"/>
      <c r="R66" s="39"/>
      <c r="S66" s="39"/>
      <c r="T66" s="39"/>
      <c r="U66" s="39"/>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row>
    <row r="67" spans="1:251" ht="15" thickBot="1">
      <c r="B67" s="39"/>
      <c r="C67" s="39"/>
      <c r="D67" s="39"/>
      <c r="E67" s="39"/>
      <c r="F67" s="39"/>
      <c r="G67" s="39"/>
      <c r="H67" s="39"/>
      <c r="I67" s="39"/>
      <c r="J67" s="39"/>
      <c r="K67" s="39"/>
      <c r="L67" s="40"/>
      <c r="M67" s="40"/>
      <c r="N67" s="40"/>
      <c r="O67" s="40"/>
      <c r="P67" s="39"/>
      <c r="Q67" s="39"/>
      <c r="R67" s="39"/>
      <c r="S67" s="39"/>
      <c r="T67" s="39"/>
      <c r="U67" s="39"/>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53" t="s">
        <v>50</v>
      </c>
    </row>
    <row r="68" spans="1:251" s="47" customFormat="1" ht="13.5" customHeight="1">
      <c r="A68" s="39"/>
      <c r="B68" s="117" t="s">
        <v>51</v>
      </c>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9"/>
      <c r="AA68" s="123" t="s">
        <v>52</v>
      </c>
      <c r="AB68" s="118"/>
      <c r="AC68" s="118"/>
      <c r="AD68" s="118"/>
      <c r="AE68" s="118"/>
      <c r="AF68" s="118"/>
      <c r="AG68" s="118"/>
      <c r="AH68" s="118"/>
      <c r="AI68" s="119"/>
      <c r="AJ68" s="123" t="s">
        <v>53</v>
      </c>
      <c r="AK68" s="118"/>
      <c r="AL68" s="118"/>
      <c r="AM68" s="118"/>
      <c r="AN68" s="118"/>
      <c r="AO68" s="118"/>
      <c r="AP68" s="118"/>
      <c r="AQ68" s="118"/>
      <c r="AR68" s="119"/>
      <c r="AS68" s="123" t="s">
        <v>54</v>
      </c>
      <c r="AT68" s="118"/>
      <c r="AU68" s="118"/>
      <c r="AV68" s="118"/>
      <c r="AW68" s="118"/>
      <c r="AX68" s="125"/>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row>
    <row r="69" spans="1:251" s="47" customFormat="1" ht="13.5">
      <c r="A69" s="39"/>
      <c r="B69" s="120"/>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2"/>
      <c r="AA69" s="124"/>
      <c r="AB69" s="121"/>
      <c r="AC69" s="121"/>
      <c r="AD69" s="121"/>
      <c r="AE69" s="121"/>
      <c r="AF69" s="121"/>
      <c r="AG69" s="121"/>
      <c r="AH69" s="121"/>
      <c r="AI69" s="122"/>
      <c r="AJ69" s="124"/>
      <c r="AK69" s="121"/>
      <c r="AL69" s="121"/>
      <c r="AM69" s="121"/>
      <c r="AN69" s="121"/>
      <c r="AO69" s="121"/>
      <c r="AP69" s="121"/>
      <c r="AQ69" s="121"/>
      <c r="AR69" s="122"/>
      <c r="AS69" s="124"/>
      <c r="AT69" s="121"/>
      <c r="AU69" s="121"/>
      <c r="AV69" s="121"/>
      <c r="AW69" s="121"/>
      <c r="AX69" s="126"/>
      <c r="AY69" s="33"/>
      <c r="AZ69" s="33"/>
      <c r="BA69" s="33"/>
      <c r="BB69" s="54"/>
      <c r="BC69" s="55"/>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row>
    <row r="70" spans="1:251" s="47" customFormat="1" ht="18.75" customHeight="1">
      <c r="A70" s="39"/>
      <c r="B70" s="56"/>
      <c r="C70" s="89" t="s">
        <v>60</v>
      </c>
      <c r="D70" s="90"/>
      <c r="E70" s="90"/>
      <c r="F70" s="90"/>
      <c r="G70" s="90"/>
      <c r="H70" s="90"/>
      <c r="I70" s="90"/>
      <c r="J70" s="90"/>
      <c r="K70" s="90"/>
      <c r="L70" s="90"/>
      <c r="M70" s="90"/>
      <c r="N70" s="90"/>
      <c r="O70" s="90"/>
      <c r="P70" s="90"/>
      <c r="Q70" s="90"/>
      <c r="R70" s="90"/>
      <c r="S70" s="90"/>
      <c r="T70" s="90"/>
      <c r="U70" s="90"/>
      <c r="V70" s="90"/>
      <c r="W70" s="90"/>
      <c r="X70" s="90"/>
      <c r="Y70" s="90"/>
      <c r="Z70" s="91"/>
      <c r="AA70" s="92">
        <v>199830</v>
      </c>
      <c r="AB70" s="93"/>
      <c r="AC70" s="93"/>
      <c r="AD70" s="93"/>
      <c r="AE70" s="93"/>
      <c r="AF70" s="93"/>
      <c r="AG70" s="93"/>
      <c r="AH70" s="93"/>
      <c r="AI70" s="94"/>
      <c r="AJ70" s="92">
        <v>215840</v>
      </c>
      <c r="AK70" s="93"/>
      <c r="AL70" s="93"/>
      <c r="AM70" s="93"/>
      <c r="AN70" s="93"/>
      <c r="AO70" s="93"/>
      <c r="AP70" s="93"/>
      <c r="AQ70" s="93"/>
      <c r="AR70" s="94"/>
      <c r="AS70" s="95"/>
      <c r="AT70" s="96"/>
      <c r="AU70" s="96"/>
      <c r="AV70" s="96"/>
      <c r="AW70" s="96"/>
      <c r="AX70" s="97"/>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row>
    <row r="71" spans="1:251" s="47" customFormat="1" ht="18.75" customHeight="1" thickBot="1">
      <c r="A71" s="48"/>
      <c r="B71" s="98" t="s">
        <v>56</v>
      </c>
      <c r="C71" s="99"/>
      <c r="D71" s="99"/>
      <c r="E71" s="99"/>
      <c r="F71" s="99"/>
      <c r="G71" s="99"/>
      <c r="H71" s="99"/>
      <c r="I71" s="99"/>
      <c r="J71" s="99"/>
      <c r="K71" s="99"/>
      <c r="L71" s="99"/>
      <c r="M71" s="99"/>
      <c r="N71" s="99"/>
      <c r="O71" s="99"/>
      <c r="P71" s="99"/>
      <c r="Q71" s="99"/>
      <c r="R71" s="99"/>
      <c r="S71" s="99"/>
      <c r="T71" s="99"/>
      <c r="U71" s="99"/>
      <c r="V71" s="99"/>
      <c r="W71" s="99"/>
      <c r="X71" s="99"/>
      <c r="Y71" s="99"/>
      <c r="Z71" s="100"/>
      <c r="AA71" s="101">
        <f>SUM($AA$70:$AA$70)</f>
        <v>199830</v>
      </c>
      <c r="AB71" s="102"/>
      <c r="AC71" s="102"/>
      <c r="AD71" s="102"/>
      <c r="AE71" s="102"/>
      <c r="AF71" s="102"/>
      <c r="AG71" s="102"/>
      <c r="AH71" s="102"/>
      <c r="AI71" s="103"/>
      <c r="AJ71" s="101">
        <f>SUM($AJ$70:$AJ$70)</f>
        <v>215840</v>
      </c>
      <c r="AK71" s="102"/>
      <c r="AL71" s="102"/>
      <c r="AM71" s="102"/>
      <c r="AN71" s="102"/>
      <c r="AO71" s="102"/>
      <c r="AP71" s="102"/>
      <c r="AQ71" s="102"/>
      <c r="AR71" s="103"/>
      <c r="AS71" s="104"/>
      <c r="AT71" s="105"/>
      <c r="AU71" s="105"/>
      <c r="AV71" s="105"/>
      <c r="AW71" s="105"/>
      <c r="AX71" s="106"/>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row>
    <row r="73" spans="1:251" ht="18.75">
      <c r="A73" s="32" t="s">
        <v>43</v>
      </c>
      <c r="AW73" s="34"/>
      <c r="AX73" s="35"/>
      <c r="AY73" s="34"/>
    </row>
    <row r="75" spans="1:251" ht="18.75">
      <c r="B75" s="107" t="s">
        <v>0</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row>
    <row r="76" spans="1:251">
      <c r="Z76" s="36"/>
      <c r="AD76" s="36"/>
      <c r="AE76" s="36"/>
      <c r="AF76" s="36"/>
      <c r="AG76" s="36"/>
      <c r="AH76" s="36"/>
      <c r="AI76" s="36"/>
      <c r="AO76" s="36"/>
    </row>
    <row r="77" spans="1:251" ht="13.5" thickBot="1">
      <c r="Z77" s="36"/>
      <c r="AD77" s="36"/>
      <c r="AE77" s="36"/>
      <c r="AF77" s="36"/>
      <c r="AG77" s="36"/>
      <c r="AH77" s="36"/>
      <c r="AI77" s="36"/>
      <c r="AO77" s="36"/>
      <c r="DI77" s="37"/>
    </row>
    <row r="78" spans="1:251" ht="24.75" customHeight="1" thickBot="1">
      <c r="B78" s="109" t="s">
        <v>44</v>
      </c>
      <c r="C78" s="110"/>
      <c r="D78" s="110"/>
      <c r="E78" s="110"/>
      <c r="F78" s="110"/>
      <c r="G78" s="110"/>
      <c r="H78" s="111" t="s">
        <v>61</v>
      </c>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3"/>
      <c r="DI78" s="37"/>
    </row>
    <row r="79" spans="1:251" ht="14.25">
      <c r="B79" s="38"/>
      <c r="C79" s="38"/>
      <c r="D79" s="38"/>
      <c r="E79" s="38"/>
      <c r="F79" s="38"/>
      <c r="G79" s="38"/>
      <c r="H79" s="39"/>
      <c r="I79" s="39"/>
      <c r="J79" s="39"/>
      <c r="K79" s="39"/>
      <c r="L79" s="40"/>
      <c r="M79" s="40"/>
      <c r="N79" s="40"/>
      <c r="O79" s="40"/>
      <c r="P79" s="39"/>
      <c r="Q79" s="39"/>
      <c r="R79" s="39"/>
      <c r="S79" s="39"/>
      <c r="T79" s="39"/>
      <c r="U79" s="39"/>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DI79" s="37"/>
    </row>
    <row r="80" spans="1:251" ht="15" thickBot="1">
      <c r="A80" s="42"/>
      <c r="B80" s="41" t="s">
        <v>46</v>
      </c>
      <c r="C80" s="39"/>
      <c r="D80" s="39"/>
      <c r="E80" s="39"/>
      <c r="F80" s="39"/>
      <c r="G80" s="39"/>
      <c r="H80" s="39"/>
      <c r="I80" s="39"/>
      <c r="J80" s="39"/>
      <c r="K80" s="39"/>
      <c r="L80" s="40"/>
      <c r="M80" s="40"/>
      <c r="N80" s="40"/>
      <c r="O80" s="40"/>
      <c r="P80" s="39"/>
      <c r="Q80" s="39"/>
      <c r="R80" s="39"/>
      <c r="S80" s="39"/>
      <c r="T80" s="39"/>
      <c r="U80" s="39"/>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DI80" s="37"/>
    </row>
    <row r="81" spans="1:113" ht="14.25">
      <c r="A81" s="39"/>
      <c r="B81" s="43"/>
      <c r="C81" s="38"/>
      <c r="D81" s="38"/>
      <c r="E81" s="38"/>
      <c r="F81" s="38"/>
      <c r="G81" s="38"/>
      <c r="H81" s="38"/>
      <c r="I81" s="38"/>
      <c r="J81" s="38"/>
      <c r="K81" s="38"/>
      <c r="L81" s="44"/>
      <c r="M81" s="44"/>
      <c r="N81" s="44"/>
      <c r="O81" s="44"/>
      <c r="P81" s="38"/>
      <c r="Q81" s="38"/>
      <c r="R81" s="38"/>
      <c r="S81" s="38"/>
      <c r="T81" s="38"/>
      <c r="U81" s="38"/>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6"/>
    </row>
    <row r="82" spans="1:113" ht="12" customHeight="1">
      <c r="A82" s="39"/>
      <c r="B82" s="114" t="s">
        <v>62</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6"/>
    </row>
    <row r="83" spans="1:113" ht="12" customHeight="1">
      <c r="A83" s="39"/>
      <c r="B83" s="114"/>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6"/>
      <c r="BC83" s="47"/>
    </row>
    <row r="84" spans="1:113" ht="12" customHeight="1">
      <c r="A84" s="39"/>
      <c r="B84" s="114"/>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6"/>
    </row>
    <row r="85" spans="1:113" ht="12" customHeight="1">
      <c r="A85" s="39"/>
      <c r="B85" s="114"/>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6"/>
    </row>
    <row r="86" spans="1:113" ht="12" customHeight="1">
      <c r="A86" s="39"/>
      <c r="B86" s="114"/>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6"/>
    </row>
    <row r="87" spans="1:113" ht="15" thickBot="1">
      <c r="A87" s="48"/>
      <c r="B87" s="49"/>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1"/>
    </row>
    <row r="88" spans="1:113">
      <c r="B88" s="52"/>
    </row>
    <row r="89" spans="1:113" ht="15" thickBot="1">
      <c r="A89" s="42"/>
      <c r="B89" s="41" t="s">
        <v>47</v>
      </c>
      <c r="C89" s="39"/>
      <c r="D89" s="39"/>
      <c r="E89" s="39"/>
      <c r="F89" s="39"/>
      <c r="G89" s="39"/>
      <c r="H89" s="39"/>
      <c r="I89" s="39"/>
      <c r="J89" s="39"/>
      <c r="K89" s="39"/>
      <c r="L89" s="40"/>
      <c r="M89" s="40"/>
      <c r="N89" s="40"/>
      <c r="O89" s="40"/>
      <c r="P89" s="39"/>
      <c r="Q89" s="39"/>
      <c r="R89" s="39"/>
      <c r="S89" s="39"/>
      <c r="T89" s="39"/>
      <c r="U89" s="39"/>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DI89" s="37"/>
    </row>
    <row r="90" spans="1:113" ht="14.25">
      <c r="A90" s="39"/>
      <c r="B90" s="43"/>
      <c r="C90" s="38"/>
      <c r="D90" s="38"/>
      <c r="E90" s="38"/>
      <c r="F90" s="38"/>
      <c r="G90" s="38"/>
      <c r="H90" s="38"/>
      <c r="I90" s="38"/>
      <c r="J90" s="38"/>
      <c r="K90" s="38"/>
      <c r="L90" s="44"/>
      <c r="M90" s="44"/>
      <c r="N90" s="44"/>
      <c r="O90" s="44"/>
      <c r="P90" s="38"/>
      <c r="Q90" s="38"/>
      <c r="R90" s="38"/>
      <c r="S90" s="38"/>
      <c r="T90" s="38"/>
      <c r="U90" s="38"/>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6"/>
    </row>
    <row r="91" spans="1:113" ht="12" customHeight="1">
      <c r="A91" s="39"/>
      <c r="B91" s="114" t="s">
        <v>63</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6"/>
    </row>
    <row r="92" spans="1:113" ht="12" customHeight="1">
      <c r="A92" s="39"/>
      <c r="B92" s="114"/>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6"/>
    </row>
    <row r="93" spans="1:113" ht="12" customHeight="1">
      <c r="A93" s="39"/>
      <c r="B93" s="114"/>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6"/>
    </row>
    <row r="94" spans="1:113" ht="12" customHeight="1">
      <c r="A94" s="39"/>
      <c r="B94" s="114"/>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6"/>
    </row>
    <row r="95" spans="1:113" ht="12" customHeight="1">
      <c r="A95" s="39"/>
      <c r="B95" s="114"/>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6"/>
    </row>
    <row r="96" spans="1:113" ht="12" customHeight="1">
      <c r="A96" s="39"/>
      <c r="B96" s="114"/>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6"/>
    </row>
    <row r="97" spans="1:251" ht="12" customHeight="1">
      <c r="A97" s="39"/>
      <c r="B97" s="114"/>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6"/>
    </row>
    <row r="98" spans="1:251" ht="12" customHeight="1">
      <c r="A98" s="39"/>
      <c r="B98" s="114"/>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6"/>
      <c r="BC98" s="47"/>
    </row>
    <row r="99" spans="1:251" ht="12" customHeight="1">
      <c r="A99" s="39"/>
      <c r="B99" s="114"/>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6"/>
    </row>
    <row r="100" spans="1:251" ht="12" customHeight="1">
      <c r="A100" s="39"/>
      <c r="B100" s="114"/>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6"/>
    </row>
    <row r="101" spans="1:251" ht="12" customHeight="1">
      <c r="A101" s="39"/>
      <c r="B101" s="114"/>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6"/>
    </row>
    <row r="102" spans="1:251" ht="15" thickBot="1">
      <c r="A102" s="48"/>
      <c r="B102" s="49"/>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1"/>
    </row>
    <row r="103" spans="1:251">
      <c r="B103" s="52"/>
    </row>
    <row r="104" spans="1:251" ht="14.25">
      <c r="B104" s="41" t="s">
        <v>49</v>
      </c>
      <c r="C104" s="39"/>
      <c r="D104" s="39"/>
      <c r="E104" s="39"/>
      <c r="F104" s="39"/>
      <c r="G104" s="39"/>
      <c r="H104" s="39"/>
      <c r="I104" s="39"/>
      <c r="J104" s="39"/>
      <c r="K104" s="39"/>
      <c r="L104" s="40"/>
      <c r="M104" s="40"/>
      <c r="N104" s="40"/>
      <c r="O104" s="40"/>
      <c r="P104" s="39"/>
      <c r="Q104" s="39"/>
      <c r="R104" s="39"/>
      <c r="S104" s="39"/>
      <c r="T104" s="39"/>
      <c r="U104" s="39"/>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row>
    <row r="105" spans="1:251" ht="15" thickBot="1">
      <c r="B105" s="39"/>
      <c r="C105" s="39"/>
      <c r="D105" s="39"/>
      <c r="E105" s="39"/>
      <c r="F105" s="39"/>
      <c r="G105" s="39"/>
      <c r="H105" s="39"/>
      <c r="I105" s="39"/>
      <c r="J105" s="39"/>
      <c r="K105" s="39"/>
      <c r="L105" s="40"/>
      <c r="M105" s="40"/>
      <c r="N105" s="40"/>
      <c r="O105" s="40"/>
      <c r="P105" s="39"/>
      <c r="Q105" s="39"/>
      <c r="R105" s="39"/>
      <c r="S105" s="39"/>
      <c r="T105" s="39"/>
      <c r="U105" s="39"/>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53" t="s">
        <v>50</v>
      </c>
    </row>
    <row r="106" spans="1:251" s="47" customFormat="1" ht="13.5" customHeight="1">
      <c r="A106" s="39"/>
      <c r="B106" s="117" t="s">
        <v>51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9"/>
      <c r="AA106" s="123" t="s">
        <v>52</v>
      </c>
      <c r="AB106" s="118"/>
      <c r="AC106" s="118"/>
      <c r="AD106" s="118"/>
      <c r="AE106" s="118"/>
      <c r="AF106" s="118"/>
      <c r="AG106" s="118"/>
      <c r="AH106" s="118"/>
      <c r="AI106" s="119"/>
      <c r="AJ106" s="123" t="s">
        <v>53</v>
      </c>
      <c r="AK106" s="118"/>
      <c r="AL106" s="118"/>
      <c r="AM106" s="118"/>
      <c r="AN106" s="118"/>
      <c r="AO106" s="118"/>
      <c r="AP106" s="118"/>
      <c r="AQ106" s="118"/>
      <c r="AR106" s="119"/>
      <c r="AS106" s="123" t="s">
        <v>54</v>
      </c>
      <c r="AT106" s="118"/>
      <c r="AU106" s="118"/>
      <c r="AV106" s="118"/>
      <c r="AW106" s="118"/>
      <c r="AX106" s="125"/>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row>
    <row r="107" spans="1:251" s="47" customFormat="1" ht="13.5">
      <c r="A107" s="39"/>
      <c r="B107" s="120"/>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2"/>
      <c r="AA107" s="124"/>
      <c r="AB107" s="121"/>
      <c r="AC107" s="121"/>
      <c r="AD107" s="121"/>
      <c r="AE107" s="121"/>
      <c r="AF107" s="121"/>
      <c r="AG107" s="121"/>
      <c r="AH107" s="121"/>
      <c r="AI107" s="122"/>
      <c r="AJ107" s="124"/>
      <c r="AK107" s="121"/>
      <c r="AL107" s="121"/>
      <c r="AM107" s="121"/>
      <c r="AN107" s="121"/>
      <c r="AO107" s="121"/>
      <c r="AP107" s="121"/>
      <c r="AQ107" s="121"/>
      <c r="AR107" s="122"/>
      <c r="AS107" s="124"/>
      <c r="AT107" s="121"/>
      <c r="AU107" s="121"/>
      <c r="AV107" s="121"/>
      <c r="AW107" s="121"/>
      <c r="AX107" s="126"/>
      <c r="AY107" s="33"/>
      <c r="AZ107" s="33"/>
      <c r="BA107" s="33"/>
      <c r="BB107" s="54"/>
      <c r="BC107" s="55"/>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row>
    <row r="108" spans="1:251" s="47" customFormat="1" ht="18.75" customHeight="1">
      <c r="A108" s="39"/>
      <c r="B108" s="56"/>
      <c r="C108" s="89" t="s">
        <v>64</v>
      </c>
      <c r="D108" s="90"/>
      <c r="E108" s="90"/>
      <c r="F108" s="90"/>
      <c r="G108" s="90"/>
      <c r="H108" s="90"/>
      <c r="I108" s="90"/>
      <c r="J108" s="90"/>
      <c r="K108" s="90"/>
      <c r="L108" s="90"/>
      <c r="M108" s="90"/>
      <c r="N108" s="90"/>
      <c r="O108" s="90"/>
      <c r="P108" s="90"/>
      <c r="Q108" s="90"/>
      <c r="R108" s="90"/>
      <c r="S108" s="90"/>
      <c r="T108" s="90"/>
      <c r="U108" s="90"/>
      <c r="V108" s="90"/>
      <c r="W108" s="90"/>
      <c r="X108" s="90"/>
      <c r="Y108" s="90"/>
      <c r="Z108" s="91"/>
      <c r="AA108" s="92">
        <v>89111</v>
      </c>
      <c r="AB108" s="93"/>
      <c r="AC108" s="93"/>
      <c r="AD108" s="93"/>
      <c r="AE108" s="93"/>
      <c r="AF108" s="93"/>
      <c r="AG108" s="93"/>
      <c r="AH108" s="93"/>
      <c r="AI108" s="94"/>
      <c r="AJ108" s="92">
        <v>132000</v>
      </c>
      <c r="AK108" s="93"/>
      <c r="AL108" s="93"/>
      <c r="AM108" s="93"/>
      <c r="AN108" s="93"/>
      <c r="AO108" s="93"/>
      <c r="AP108" s="93"/>
      <c r="AQ108" s="93"/>
      <c r="AR108" s="94"/>
      <c r="AS108" s="95"/>
      <c r="AT108" s="96"/>
      <c r="AU108" s="96"/>
      <c r="AV108" s="96"/>
      <c r="AW108" s="96"/>
      <c r="AX108" s="97"/>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row>
    <row r="109" spans="1:251" s="47" customFormat="1" ht="18.75" customHeight="1" thickBot="1">
      <c r="A109" s="48"/>
      <c r="B109" s="98" t="s">
        <v>56</v>
      </c>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100"/>
      <c r="AA109" s="101">
        <f>SUM($AA$108:$AA$108)</f>
        <v>89111</v>
      </c>
      <c r="AB109" s="102"/>
      <c r="AC109" s="102"/>
      <c r="AD109" s="102"/>
      <c r="AE109" s="102"/>
      <c r="AF109" s="102"/>
      <c r="AG109" s="102"/>
      <c r="AH109" s="102"/>
      <c r="AI109" s="103"/>
      <c r="AJ109" s="101">
        <f>SUM($AJ$108:$AJ$108)</f>
        <v>132000</v>
      </c>
      <c r="AK109" s="102"/>
      <c r="AL109" s="102"/>
      <c r="AM109" s="102"/>
      <c r="AN109" s="102"/>
      <c r="AO109" s="102"/>
      <c r="AP109" s="102"/>
      <c r="AQ109" s="102"/>
      <c r="AR109" s="103"/>
      <c r="AS109" s="104"/>
      <c r="AT109" s="105"/>
      <c r="AU109" s="105"/>
      <c r="AV109" s="105"/>
      <c r="AW109" s="105"/>
      <c r="AX109" s="106"/>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row>
    <row r="111" spans="1:251" ht="18.75">
      <c r="A111" s="32" t="s">
        <v>43</v>
      </c>
      <c r="AW111" s="34"/>
      <c r="AX111" s="35"/>
      <c r="AY111" s="34"/>
    </row>
    <row r="113" spans="1:113" ht="18.75">
      <c r="B113" s="107" t="s">
        <v>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row>
    <row r="114" spans="1:113">
      <c r="Z114" s="36"/>
      <c r="AD114" s="36"/>
      <c r="AE114" s="36"/>
      <c r="AF114" s="36"/>
      <c r="AG114" s="36"/>
      <c r="AH114" s="36"/>
      <c r="AI114" s="36"/>
      <c r="AO114" s="36"/>
    </row>
    <row r="115" spans="1:113" ht="13.5" thickBot="1">
      <c r="Z115" s="36"/>
      <c r="AD115" s="36"/>
      <c r="AE115" s="36"/>
      <c r="AF115" s="36"/>
      <c r="AG115" s="36"/>
      <c r="AH115" s="36"/>
      <c r="AI115" s="36"/>
      <c r="AO115" s="36"/>
      <c r="DI115" s="37"/>
    </row>
    <row r="116" spans="1:113" ht="24.75" customHeight="1" thickBot="1">
      <c r="B116" s="109" t="s">
        <v>44</v>
      </c>
      <c r="C116" s="110"/>
      <c r="D116" s="110"/>
      <c r="E116" s="110"/>
      <c r="F116" s="110"/>
      <c r="G116" s="110"/>
      <c r="H116" s="111" t="s">
        <v>65</v>
      </c>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3"/>
      <c r="DI116" s="37"/>
    </row>
    <row r="117" spans="1:113" ht="14.25">
      <c r="B117" s="38"/>
      <c r="C117" s="38"/>
      <c r="D117" s="38"/>
      <c r="E117" s="38"/>
      <c r="F117" s="38"/>
      <c r="G117" s="38"/>
      <c r="H117" s="39"/>
      <c r="I117" s="39"/>
      <c r="J117" s="39"/>
      <c r="K117" s="39"/>
      <c r="L117" s="40"/>
      <c r="M117" s="40"/>
      <c r="N117" s="40"/>
      <c r="O117" s="40"/>
      <c r="P117" s="39"/>
      <c r="Q117" s="39"/>
      <c r="R117" s="39"/>
      <c r="S117" s="39"/>
      <c r="T117" s="39"/>
      <c r="U117" s="39"/>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DI117" s="37"/>
    </row>
    <row r="118" spans="1:113" ht="15" thickBot="1">
      <c r="A118" s="42"/>
      <c r="B118" s="41" t="s">
        <v>46</v>
      </c>
      <c r="C118" s="39"/>
      <c r="D118" s="39"/>
      <c r="E118" s="39"/>
      <c r="F118" s="39"/>
      <c r="G118" s="39"/>
      <c r="H118" s="39"/>
      <c r="I118" s="39"/>
      <c r="J118" s="39"/>
      <c r="K118" s="39"/>
      <c r="L118" s="40"/>
      <c r="M118" s="40"/>
      <c r="N118" s="40"/>
      <c r="O118" s="40"/>
      <c r="P118" s="39"/>
      <c r="Q118" s="39"/>
      <c r="R118" s="39"/>
      <c r="S118" s="39"/>
      <c r="T118" s="39"/>
      <c r="U118" s="39"/>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DI118" s="37"/>
    </row>
    <row r="119" spans="1:113" ht="14.25">
      <c r="A119" s="39"/>
      <c r="B119" s="43"/>
      <c r="C119" s="38"/>
      <c r="D119" s="38"/>
      <c r="E119" s="38"/>
      <c r="F119" s="38"/>
      <c r="G119" s="38"/>
      <c r="H119" s="38"/>
      <c r="I119" s="38"/>
      <c r="J119" s="38"/>
      <c r="K119" s="38"/>
      <c r="L119" s="44"/>
      <c r="M119" s="44"/>
      <c r="N119" s="44"/>
      <c r="O119" s="44"/>
      <c r="P119" s="38"/>
      <c r="Q119" s="38"/>
      <c r="R119" s="38"/>
      <c r="S119" s="38"/>
      <c r="T119" s="38"/>
      <c r="U119" s="38"/>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6"/>
    </row>
    <row r="120" spans="1:113" ht="12" customHeight="1">
      <c r="A120" s="39"/>
      <c r="B120" s="114" t="s">
        <v>66</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6"/>
    </row>
    <row r="121" spans="1:113" ht="12" customHeight="1">
      <c r="A121" s="39"/>
      <c r="B121" s="114"/>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6"/>
    </row>
    <row r="122" spans="1:113" ht="12" customHeight="1">
      <c r="A122" s="39"/>
      <c r="B122" s="114"/>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6"/>
      <c r="BC122" s="47"/>
    </row>
    <row r="123" spans="1:113" ht="12" customHeight="1">
      <c r="A123" s="39"/>
      <c r="B123" s="114"/>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6"/>
    </row>
    <row r="124" spans="1:113" ht="12" customHeight="1">
      <c r="A124" s="39"/>
      <c r="B124" s="114"/>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6"/>
    </row>
    <row r="125" spans="1:113" ht="12" customHeight="1">
      <c r="A125" s="39"/>
      <c r="B125" s="114"/>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6"/>
    </row>
    <row r="126" spans="1:113" ht="15" thickBot="1">
      <c r="A126" s="48"/>
      <c r="B126" s="49"/>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1"/>
    </row>
    <row r="127" spans="1:113">
      <c r="B127" s="52"/>
    </row>
    <row r="128" spans="1:113" ht="15" thickBot="1">
      <c r="A128" s="42"/>
      <c r="B128" s="41" t="s">
        <v>47</v>
      </c>
      <c r="C128" s="39"/>
      <c r="D128" s="39"/>
      <c r="E128" s="39"/>
      <c r="F128" s="39"/>
      <c r="G128" s="39"/>
      <c r="H128" s="39"/>
      <c r="I128" s="39"/>
      <c r="J128" s="39"/>
      <c r="K128" s="39"/>
      <c r="L128" s="40"/>
      <c r="M128" s="40"/>
      <c r="N128" s="40"/>
      <c r="O128" s="40"/>
      <c r="P128" s="39"/>
      <c r="Q128" s="39"/>
      <c r="R128" s="39"/>
      <c r="S128" s="39"/>
      <c r="T128" s="39"/>
      <c r="U128" s="39"/>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DI128" s="37"/>
    </row>
    <row r="129" spans="1:251" ht="14.25">
      <c r="A129" s="39"/>
      <c r="B129" s="43"/>
      <c r="C129" s="38"/>
      <c r="D129" s="38"/>
      <c r="E129" s="38"/>
      <c r="F129" s="38"/>
      <c r="G129" s="38"/>
      <c r="H129" s="38"/>
      <c r="I129" s="38"/>
      <c r="J129" s="38"/>
      <c r="K129" s="38"/>
      <c r="L129" s="44"/>
      <c r="M129" s="44"/>
      <c r="N129" s="44"/>
      <c r="O129" s="44"/>
      <c r="P129" s="38"/>
      <c r="Q129" s="38"/>
      <c r="R129" s="38"/>
      <c r="S129" s="38"/>
      <c r="T129" s="38"/>
      <c r="U129" s="38"/>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6"/>
    </row>
    <row r="130" spans="1:251" ht="12" customHeight="1">
      <c r="A130" s="39"/>
      <c r="B130" s="114" t="s">
        <v>67</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6"/>
    </row>
    <row r="131" spans="1:251" ht="12" customHeight="1">
      <c r="A131" s="39"/>
      <c r="B131" s="114"/>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row>
    <row r="132" spans="1:251" ht="12" customHeight="1">
      <c r="A132" s="39"/>
      <c r="B132" s="114"/>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6"/>
      <c r="BC132" s="47"/>
    </row>
    <row r="133" spans="1:251" ht="12" customHeight="1">
      <c r="A133" s="39"/>
      <c r="B133" s="114"/>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6"/>
    </row>
    <row r="134" spans="1:251" ht="12" customHeight="1">
      <c r="A134" s="39"/>
      <c r="B134" s="114"/>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6"/>
    </row>
    <row r="135" spans="1:251" ht="12" customHeight="1">
      <c r="A135" s="39"/>
      <c r="B135" s="114"/>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251" ht="15" thickBot="1">
      <c r="A136" s="48"/>
      <c r="B136" s="49"/>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1"/>
    </row>
    <row r="137" spans="1:251">
      <c r="B137" s="52"/>
    </row>
    <row r="138" spans="1:251" ht="14.25">
      <c r="B138" s="41" t="s">
        <v>49</v>
      </c>
      <c r="C138" s="39"/>
      <c r="D138" s="39"/>
      <c r="E138" s="39"/>
      <c r="F138" s="39"/>
      <c r="G138" s="39"/>
      <c r="H138" s="39"/>
      <c r="I138" s="39"/>
      <c r="J138" s="39"/>
      <c r="K138" s="39"/>
      <c r="L138" s="40"/>
      <c r="M138" s="40"/>
      <c r="N138" s="40"/>
      <c r="O138" s="40"/>
      <c r="P138" s="39"/>
      <c r="Q138" s="39"/>
      <c r="R138" s="39"/>
      <c r="S138" s="39"/>
      <c r="T138" s="39"/>
      <c r="U138" s="39"/>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spans="1:251" ht="15" thickBot="1">
      <c r="B139" s="39"/>
      <c r="C139" s="39"/>
      <c r="D139" s="39"/>
      <c r="E139" s="39"/>
      <c r="F139" s="39"/>
      <c r="G139" s="39"/>
      <c r="H139" s="39"/>
      <c r="I139" s="39"/>
      <c r="J139" s="39"/>
      <c r="K139" s="39"/>
      <c r="L139" s="40"/>
      <c r="M139" s="40"/>
      <c r="N139" s="40"/>
      <c r="O139" s="40"/>
      <c r="P139" s="39"/>
      <c r="Q139" s="39"/>
      <c r="R139" s="39"/>
      <c r="S139" s="39"/>
      <c r="T139" s="39"/>
      <c r="U139" s="39"/>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53" t="s">
        <v>50</v>
      </c>
    </row>
    <row r="140" spans="1:251" s="47" customFormat="1" ht="13.5" customHeight="1">
      <c r="A140" s="39"/>
      <c r="B140" s="117" t="s">
        <v>51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9"/>
      <c r="AA140" s="123" t="s">
        <v>52</v>
      </c>
      <c r="AB140" s="118"/>
      <c r="AC140" s="118"/>
      <c r="AD140" s="118"/>
      <c r="AE140" s="118"/>
      <c r="AF140" s="118"/>
      <c r="AG140" s="118"/>
      <c r="AH140" s="118"/>
      <c r="AI140" s="119"/>
      <c r="AJ140" s="123" t="s">
        <v>53</v>
      </c>
      <c r="AK140" s="118"/>
      <c r="AL140" s="118"/>
      <c r="AM140" s="118"/>
      <c r="AN140" s="118"/>
      <c r="AO140" s="118"/>
      <c r="AP140" s="118"/>
      <c r="AQ140" s="118"/>
      <c r="AR140" s="119"/>
      <c r="AS140" s="123" t="s">
        <v>54</v>
      </c>
      <c r="AT140" s="118"/>
      <c r="AU140" s="118"/>
      <c r="AV140" s="118"/>
      <c r="AW140" s="118"/>
      <c r="AX140" s="125"/>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row>
    <row r="141" spans="1:251" s="47" customFormat="1" ht="13.5">
      <c r="A141" s="39"/>
      <c r="B141" s="120"/>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2"/>
      <c r="AA141" s="124"/>
      <c r="AB141" s="121"/>
      <c r="AC141" s="121"/>
      <c r="AD141" s="121"/>
      <c r="AE141" s="121"/>
      <c r="AF141" s="121"/>
      <c r="AG141" s="121"/>
      <c r="AH141" s="121"/>
      <c r="AI141" s="122"/>
      <c r="AJ141" s="124"/>
      <c r="AK141" s="121"/>
      <c r="AL141" s="121"/>
      <c r="AM141" s="121"/>
      <c r="AN141" s="121"/>
      <c r="AO141" s="121"/>
      <c r="AP141" s="121"/>
      <c r="AQ141" s="121"/>
      <c r="AR141" s="122"/>
      <c r="AS141" s="124"/>
      <c r="AT141" s="121"/>
      <c r="AU141" s="121"/>
      <c r="AV141" s="121"/>
      <c r="AW141" s="121"/>
      <c r="AX141" s="126"/>
      <c r="AY141" s="33"/>
      <c r="AZ141" s="33"/>
      <c r="BA141" s="33"/>
      <c r="BB141" s="54"/>
      <c r="BC141" s="55"/>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row>
    <row r="142" spans="1:251" s="47" customFormat="1" ht="18.75" customHeight="1">
      <c r="A142" s="39"/>
      <c r="B142" s="56"/>
      <c r="C142" s="89" t="s">
        <v>68</v>
      </c>
      <c r="D142" s="90"/>
      <c r="E142" s="90"/>
      <c r="F142" s="90"/>
      <c r="G142" s="90"/>
      <c r="H142" s="90"/>
      <c r="I142" s="90"/>
      <c r="J142" s="90"/>
      <c r="K142" s="90"/>
      <c r="L142" s="90"/>
      <c r="M142" s="90"/>
      <c r="N142" s="90"/>
      <c r="O142" s="90"/>
      <c r="P142" s="90"/>
      <c r="Q142" s="90"/>
      <c r="R142" s="90"/>
      <c r="S142" s="90"/>
      <c r="T142" s="90"/>
      <c r="U142" s="90"/>
      <c r="V142" s="90"/>
      <c r="W142" s="90"/>
      <c r="X142" s="90"/>
      <c r="Y142" s="90"/>
      <c r="Z142" s="91"/>
      <c r="AA142" s="92">
        <v>70</v>
      </c>
      <c r="AB142" s="93"/>
      <c r="AC142" s="93"/>
      <c r="AD142" s="93"/>
      <c r="AE142" s="93"/>
      <c r="AF142" s="93"/>
      <c r="AG142" s="93"/>
      <c r="AH142" s="93"/>
      <c r="AI142" s="94"/>
      <c r="AJ142" s="92">
        <v>24453</v>
      </c>
      <c r="AK142" s="93"/>
      <c r="AL142" s="93"/>
      <c r="AM142" s="93"/>
      <c r="AN142" s="93"/>
      <c r="AO142" s="93"/>
      <c r="AP142" s="93"/>
      <c r="AQ142" s="93"/>
      <c r="AR142" s="94"/>
      <c r="AS142" s="95"/>
      <c r="AT142" s="96"/>
      <c r="AU142" s="96"/>
      <c r="AV142" s="96"/>
      <c r="AW142" s="96"/>
      <c r="AX142" s="97"/>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row>
    <row r="143" spans="1:251" s="47" customFormat="1" ht="18.75" customHeight="1">
      <c r="A143" s="39"/>
      <c r="B143" s="56"/>
      <c r="C143" s="89" t="s">
        <v>69</v>
      </c>
      <c r="D143" s="90"/>
      <c r="E143" s="90"/>
      <c r="F143" s="90"/>
      <c r="G143" s="90"/>
      <c r="H143" s="90"/>
      <c r="I143" s="90"/>
      <c r="J143" s="90"/>
      <c r="K143" s="90"/>
      <c r="L143" s="90"/>
      <c r="M143" s="90"/>
      <c r="N143" s="90"/>
      <c r="O143" s="90"/>
      <c r="P143" s="90"/>
      <c r="Q143" s="90"/>
      <c r="R143" s="90"/>
      <c r="S143" s="90"/>
      <c r="T143" s="90"/>
      <c r="U143" s="90"/>
      <c r="V143" s="90"/>
      <c r="W143" s="90"/>
      <c r="X143" s="90"/>
      <c r="Y143" s="90"/>
      <c r="Z143" s="91"/>
      <c r="AA143" s="92">
        <v>22394</v>
      </c>
      <c r="AB143" s="93"/>
      <c r="AC143" s="93"/>
      <c r="AD143" s="93"/>
      <c r="AE143" s="93"/>
      <c r="AF143" s="93"/>
      <c r="AG143" s="93"/>
      <c r="AH143" s="93"/>
      <c r="AI143" s="94"/>
      <c r="AJ143" s="92">
        <v>22128</v>
      </c>
      <c r="AK143" s="93"/>
      <c r="AL143" s="93"/>
      <c r="AM143" s="93"/>
      <c r="AN143" s="93"/>
      <c r="AO143" s="93"/>
      <c r="AP143" s="93"/>
      <c r="AQ143" s="93"/>
      <c r="AR143" s="94"/>
      <c r="AS143" s="95"/>
      <c r="AT143" s="96"/>
      <c r="AU143" s="96"/>
      <c r="AV143" s="96"/>
      <c r="AW143" s="96"/>
      <c r="AX143" s="97"/>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row>
    <row r="144" spans="1:251" s="47" customFormat="1" ht="18.75" customHeight="1">
      <c r="A144" s="39"/>
      <c r="B144" s="56"/>
      <c r="C144" s="89" t="s">
        <v>70</v>
      </c>
      <c r="D144" s="90"/>
      <c r="E144" s="90"/>
      <c r="F144" s="90"/>
      <c r="G144" s="90"/>
      <c r="H144" s="90"/>
      <c r="I144" s="90"/>
      <c r="J144" s="90"/>
      <c r="K144" s="90"/>
      <c r="L144" s="90"/>
      <c r="M144" s="90"/>
      <c r="N144" s="90"/>
      <c r="O144" s="90"/>
      <c r="P144" s="90"/>
      <c r="Q144" s="90"/>
      <c r="R144" s="90"/>
      <c r="S144" s="90"/>
      <c r="T144" s="90"/>
      <c r="U144" s="90"/>
      <c r="V144" s="90"/>
      <c r="W144" s="90"/>
      <c r="X144" s="90"/>
      <c r="Y144" s="90"/>
      <c r="Z144" s="91"/>
      <c r="AA144" s="92">
        <v>19871</v>
      </c>
      <c r="AB144" s="93"/>
      <c r="AC144" s="93"/>
      <c r="AD144" s="93"/>
      <c r="AE144" s="93"/>
      <c r="AF144" s="93"/>
      <c r="AG144" s="93"/>
      <c r="AH144" s="93"/>
      <c r="AI144" s="94"/>
      <c r="AJ144" s="92">
        <v>19871</v>
      </c>
      <c r="AK144" s="93"/>
      <c r="AL144" s="93"/>
      <c r="AM144" s="93"/>
      <c r="AN144" s="93"/>
      <c r="AO144" s="93"/>
      <c r="AP144" s="93"/>
      <c r="AQ144" s="93"/>
      <c r="AR144" s="94"/>
      <c r="AS144" s="95"/>
      <c r="AT144" s="96"/>
      <c r="AU144" s="96"/>
      <c r="AV144" s="96"/>
      <c r="AW144" s="96"/>
      <c r="AX144" s="97"/>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row>
    <row r="145" spans="1:251" s="47" customFormat="1" ht="18.75" customHeight="1">
      <c r="A145" s="39"/>
      <c r="B145" s="56"/>
      <c r="C145" s="89" t="s">
        <v>71</v>
      </c>
      <c r="D145" s="90"/>
      <c r="E145" s="90"/>
      <c r="F145" s="90"/>
      <c r="G145" s="90"/>
      <c r="H145" s="90"/>
      <c r="I145" s="90"/>
      <c r="J145" s="90"/>
      <c r="K145" s="90"/>
      <c r="L145" s="90"/>
      <c r="M145" s="90"/>
      <c r="N145" s="90"/>
      <c r="O145" s="90"/>
      <c r="P145" s="90"/>
      <c r="Q145" s="90"/>
      <c r="R145" s="90"/>
      <c r="S145" s="90"/>
      <c r="T145" s="90"/>
      <c r="U145" s="90"/>
      <c r="V145" s="90"/>
      <c r="W145" s="90"/>
      <c r="X145" s="90"/>
      <c r="Y145" s="90"/>
      <c r="Z145" s="91"/>
      <c r="AA145" s="92">
        <v>2027</v>
      </c>
      <c r="AB145" s="93"/>
      <c r="AC145" s="93"/>
      <c r="AD145" s="93"/>
      <c r="AE145" s="93"/>
      <c r="AF145" s="93"/>
      <c r="AG145" s="93"/>
      <c r="AH145" s="93"/>
      <c r="AI145" s="94"/>
      <c r="AJ145" s="92">
        <v>13534</v>
      </c>
      <c r="AK145" s="93"/>
      <c r="AL145" s="93"/>
      <c r="AM145" s="93"/>
      <c r="AN145" s="93"/>
      <c r="AO145" s="93"/>
      <c r="AP145" s="93"/>
      <c r="AQ145" s="93"/>
      <c r="AR145" s="94"/>
      <c r="AS145" s="95"/>
      <c r="AT145" s="96"/>
      <c r="AU145" s="96"/>
      <c r="AV145" s="96"/>
      <c r="AW145" s="96"/>
      <c r="AX145" s="97"/>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row>
    <row r="146" spans="1:251" s="47" customFormat="1" ht="18.75" customHeight="1">
      <c r="A146" s="39"/>
      <c r="B146" s="56"/>
      <c r="C146" s="89" t="s">
        <v>72</v>
      </c>
      <c r="D146" s="90"/>
      <c r="E146" s="90"/>
      <c r="F146" s="90"/>
      <c r="G146" s="90"/>
      <c r="H146" s="90"/>
      <c r="I146" s="90"/>
      <c r="J146" s="90"/>
      <c r="K146" s="90"/>
      <c r="L146" s="90"/>
      <c r="M146" s="90"/>
      <c r="N146" s="90"/>
      <c r="O146" s="90"/>
      <c r="P146" s="90"/>
      <c r="Q146" s="90"/>
      <c r="R146" s="90"/>
      <c r="S146" s="90"/>
      <c r="T146" s="90"/>
      <c r="U146" s="90"/>
      <c r="V146" s="90"/>
      <c r="W146" s="90"/>
      <c r="X146" s="90"/>
      <c r="Y146" s="90"/>
      <c r="Z146" s="91"/>
      <c r="AA146" s="92">
        <v>7629</v>
      </c>
      <c r="AB146" s="93"/>
      <c r="AC146" s="93"/>
      <c r="AD146" s="93"/>
      <c r="AE146" s="93"/>
      <c r="AF146" s="93"/>
      <c r="AG146" s="93"/>
      <c r="AH146" s="93"/>
      <c r="AI146" s="94"/>
      <c r="AJ146" s="92">
        <v>7629</v>
      </c>
      <c r="AK146" s="93"/>
      <c r="AL146" s="93"/>
      <c r="AM146" s="93"/>
      <c r="AN146" s="93"/>
      <c r="AO146" s="93"/>
      <c r="AP146" s="93"/>
      <c r="AQ146" s="93"/>
      <c r="AR146" s="94"/>
      <c r="AS146" s="95"/>
      <c r="AT146" s="96"/>
      <c r="AU146" s="96"/>
      <c r="AV146" s="96"/>
      <c r="AW146" s="96"/>
      <c r="AX146" s="97"/>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c r="HA146" s="33"/>
      <c r="HB146" s="33"/>
      <c r="HC146" s="33"/>
      <c r="HD146" s="33"/>
      <c r="HE146" s="33"/>
      <c r="HF146" s="33"/>
      <c r="HG146" s="33"/>
      <c r="HH146" s="33"/>
      <c r="HI146" s="33"/>
      <c r="HJ146" s="33"/>
      <c r="HK146" s="33"/>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row>
    <row r="147" spans="1:251" s="47" customFormat="1" ht="18.75" customHeight="1">
      <c r="A147" s="39"/>
      <c r="B147" s="56"/>
      <c r="C147" s="89" t="s">
        <v>73</v>
      </c>
      <c r="D147" s="90"/>
      <c r="E147" s="90"/>
      <c r="F147" s="90"/>
      <c r="G147" s="90"/>
      <c r="H147" s="90"/>
      <c r="I147" s="90"/>
      <c r="J147" s="90"/>
      <c r="K147" s="90"/>
      <c r="L147" s="90"/>
      <c r="M147" s="90"/>
      <c r="N147" s="90"/>
      <c r="O147" s="90"/>
      <c r="P147" s="90"/>
      <c r="Q147" s="90"/>
      <c r="R147" s="90"/>
      <c r="S147" s="90"/>
      <c r="T147" s="90"/>
      <c r="U147" s="90"/>
      <c r="V147" s="90"/>
      <c r="W147" s="90"/>
      <c r="X147" s="90"/>
      <c r="Y147" s="90"/>
      <c r="Z147" s="91"/>
      <c r="AA147" s="92">
        <v>5509</v>
      </c>
      <c r="AB147" s="93"/>
      <c r="AC147" s="93"/>
      <c r="AD147" s="93"/>
      <c r="AE147" s="93"/>
      <c r="AF147" s="93"/>
      <c r="AG147" s="93"/>
      <c r="AH147" s="93"/>
      <c r="AI147" s="94"/>
      <c r="AJ147" s="92">
        <v>7501</v>
      </c>
      <c r="AK147" s="93"/>
      <c r="AL147" s="93"/>
      <c r="AM147" s="93"/>
      <c r="AN147" s="93"/>
      <c r="AO147" s="93"/>
      <c r="AP147" s="93"/>
      <c r="AQ147" s="93"/>
      <c r="AR147" s="94"/>
      <c r="AS147" s="95"/>
      <c r="AT147" s="96"/>
      <c r="AU147" s="96"/>
      <c r="AV147" s="96"/>
      <c r="AW147" s="96"/>
      <c r="AX147" s="97"/>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c r="HJ147" s="33"/>
      <c r="HK147" s="33"/>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row>
    <row r="148" spans="1:251" s="47" customFormat="1" ht="18.75" customHeight="1">
      <c r="A148" s="39"/>
      <c r="B148" s="56"/>
      <c r="C148" s="89" t="s">
        <v>74</v>
      </c>
      <c r="D148" s="90"/>
      <c r="E148" s="90"/>
      <c r="F148" s="90"/>
      <c r="G148" s="90"/>
      <c r="H148" s="90"/>
      <c r="I148" s="90"/>
      <c r="J148" s="90"/>
      <c r="K148" s="90"/>
      <c r="L148" s="90"/>
      <c r="M148" s="90"/>
      <c r="N148" s="90"/>
      <c r="O148" s="90"/>
      <c r="P148" s="90"/>
      <c r="Q148" s="90"/>
      <c r="R148" s="90"/>
      <c r="S148" s="90"/>
      <c r="T148" s="90"/>
      <c r="U148" s="90"/>
      <c r="V148" s="90"/>
      <c r="W148" s="90"/>
      <c r="X148" s="90"/>
      <c r="Y148" s="90"/>
      <c r="Z148" s="91"/>
      <c r="AA148" s="92">
        <v>0</v>
      </c>
      <c r="AB148" s="93"/>
      <c r="AC148" s="93"/>
      <c r="AD148" s="93"/>
      <c r="AE148" s="93"/>
      <c r="AF148" s="93"/>
      <c r="AG148" s="93"/>
      <c r="AH148" s="93"/>
      <c r="AI148" s="94"/>
      <c r="AJ148" s="92">
        <v>2012</v>
      </c>
      <c r="AK148" s="93"/>
      <c r="AL148" s="93"/>
      <c r="AM148" s="93"/>
      <c r="AN148" s="93"/>
      <c r="AO148" s="93"/>
      <c r="AP148" s="93"/>
      <c r="AQ148" s="93"/>
      <c r="AR148" s="94"/>
      <c r="AS148" s="95"/>
      <c r="AT148" s="96"/>
      <c r="AU148" s="96"/>
      <c r="AV148" s="96"/>
      <c r="AW148" s="96"/>
      <c r="AX148" s="97"/>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c r="GE148" s="33"/>
      <c r="GF148" s="33"/>
      <c r="GG148" s="33"/>
      <c r="GH148" s="33"/>
      <c r="GI148" s="33"/>
      <c r="GJ148" s="33"/>
      <c r="GK148" s="33"/>
      <c r="GL148" s="33"/>
      <c r="GM148" s="33"/>
      <c r="GN148" s="33"/>
      <c r="GO148" s="33"/>
      <c r="GP148" s="33"/>
      <c r="GQ148" s="33"/>
      <c r="GR148" s="33"/>
      <c r="GS148" s="33"/>
      <c r="GT148" s="33"/>
      <c r="GU148" s="33"/>
      <c r="GV148" s="33"/>
      <c r="GW148" s="33"/>
      <c r="GX148" s="33"/>
      <c r="GY148" s="33"/>
      <c r="GZ148" s="33"/>
      <c r="HA148" s="33"/>
      <c r="HB148" s="33"/>
      <c r="HC148" s="33"/>
      <c r="HD148" s="33"/>
      <c r="HE148" s="33"/>
      <c r="HF148" s="33"/>
      <c r="HG148" s="33"/>
      <c r="HH148" s="33"/>
      <c r="HI148" s="33"/>
      <c r="HJ148" s="33"/>
      <c r="HK148" s="33"/>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row>
    <row r="149" spans="1:251" s="47" customFormat="1" ht="18.75" customHeight="1">
      <c r="A149" s="39"/>
      <c r="B149" s="56"/>
      <c r="C149" s="89" t="s">
        <v>75</v>
      </c>
      <c r="D149" s="90"/>
      <c r="E149" s="90"/>
      <c r="F149" s="90"/>
      <c r="G149" s="90"/>
      <c r="H149" s="90"/>
      <c r="I149" s="90"/>
      <c r="J149" s="90"/>
      <c r="K149" s="90"/>
      <c r="L149" s="90"/>
      <c r="M149" s="90"/>
      <c r="N149" s="90"/>
      <c r="O149" s="90"/>
      <c r="P149" s="90"/>
      <c r="Q149" s="90"/>
      <c r="R149" s="90"/>
      <c r="S149" s="90"/>
      <c r="T149" s="90"/>
      <c r="U149" s="90"/>
      <c r="V149" s="90"/>
      <c r="W149" s="90"/>
      <c r="X149" s="90"/>
      <c r="Y149" s="90"/>
      <c r="Z149" s="91"/>
      <c r="AA149" s="92">
        <v>913</v>
      </c>
      <c r="AB149" s="93"/>
      <c r="AC149" s="93"/>
      <c r="AD149" s="93"/>
      <c r="AE149" s="93"/>
      <c r="AF149" s="93"/>
      <c r="AG149" s="93"/>
      <c r="AH149" s="93"/>
      <c r="AI149" s="94"/>
      <c r="AJ149" s="92">
        <v>0</v>
      </c>
      <c r="AK149" s="93"/>
      <c r="AL149" s="93"/>
      <c r="AM149" s="93"/>
      <c r="AN149" s="93"/>
      <c r="AO149" s="93"/>
      <c r="AP149" s="93"/>
      <c r="AQ149" s="93"/>
      <c r="AR149" s="94"/>
      <c r="AS149" s="95"/>
      <c r="AT149" s="96"/>
      <c r="AU149" s="96"/>
      <c r="AV149" s="96"/>
      <c r="AW149" s="96"/>
      <c r="AX149" s="97"/>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row>
    <row r="150" spans="1:251" s="47" customFormat="1" ht="18.75" customHeight="1" thickBot="1">
      <c r="A150" s="48"/>
      <c r="B150" s="98" t="s">
        <v>56</v>
      </c>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100"/>
      <c r="AA150" s="101">
        <f>SUM($AA$142:$AA$149)</f>
        <v>58413</v>
      </c>
      <c r="AB150" s="102"/>
      <c r="AC150" s="102"/>
      <c r="AD150" s="102"/>
      <c r="AE150" s="102"/>
      <c r="AF150" s="102"/>
      <c r="AG150" s="102"/>
      <c r="AH150" s="102"/>
      <c r="AI150" s="103"/>
      <c r="AJ150" s="101">
        <f>SUM($AJ$142:$AJ$149)</f>
        <v>97128</v>
      </c>
      <c r="AK150" s="102"/>
      <c r="AL150" s="102"/>
      <c r="AM150" s="102"/>
      <c r="AN150" s="102"/>
      <c r="AO150" s="102"/>
      <c r="AP150" s="102"/>
      <c r="AQ150" s="102"/>
      <c r="AR150" s="103"/>
      <c r="AS150" s="104"/>
      <c r="AT150" s="105"/>
      <c r="AU150" s="105"/>
      <c r="AV150" s="105"/>
      <c r="AW150" s="105"/>
      <c r="AX150" s="106"/>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row>
    <row r="152" spans="1:251" ht="18.75">
      <c r="A152" s="32" t="s">
        <v>43</v>
      </c>
      <c r="AW152" s="34"/>
      <c r="AX152" s="35"/>
      <c r="AY152" s="34"/>
    </row>
    <row r="154" spans="1:251" ht="18.75">
      <c r="B154" s="107" t="s">
        <v>0</v>
      </c>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row>
    <row r="155" spans="1:251">
      <c r="Z155" s="36"/>
      <c r="AD155" s="36"/>
      <c r="AE155" s="36"/>
      <c r="AF155" s="36"/>
      <c r="AG155" s="36"/>
      <c r="AH155" s="36"/>
      <c r="AI155" s="36"/>
      <c r="AO155" s="36"/>
    </row>
    <row r="156" spans="1:251" ht="13.5" thickBot="1">
      <c r="Z156" s="36"/>
      <c r="AD156" s="36"/>
      <c r="AE156" s="36"/>
      <c r="AF156" s="36"/>
      <c r="AG156" s="36"/>
      <c r="AH156" s="36"/>
      <c r="AI156" s="36"/>
      <c r="AO156" s="36"/>
      <c r="DI156" s="37"/>
    </row>
    <row r="157" spans="1:251" ht="24.75" customHeight="1" thickBot="1">
      <c r="B157" s="109" t="s">
        <v>44</v>
      </c>
      <c r="C157" s="110"/>
      <c r="D157" s="110"/>
      <c r="E157" s="110"/>
      <c r="F157" s="110"/>
      <c r="G157" s="110"/>
      <c r="H157" s="111" t="s">
        <v>76</v>
      </c>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c r="DI157" s="37"/>
    </row>
    <row r="158" spans="1:251" ht="14.25">
      <c r="B158" s="38"/>
      <c r="C158" s="38"/>
      <c r="D158" s="38"/>
      <c r="E158" s="38"/>
      <c r="F158" s="38"/>
      <c r="G158" s="38"/>
      <c r="H158" s="39"/>
      <c r="I158" s="39"/>
      <c r="J158" s="39"/>
      <c r="K158" s="39"/>
      <c r="L158" s="40"/>
      <c r="M158" s="40"/>
      <c r="N158" s="40"/>
      <c r="O158" s="40"/>
      <c r="P158" s="39"/>
      <c r="Q158" s="39"/>
      <c r="R158" s="39"/>
      <c r="S158" s="39"/>
      <c r="T158" s="39"/>
      <c r="U158" s="39"/>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DI158" s="37"/>
    </row>
    <row r="159" spans="1:251" ht="15" thickBot="1">
      <c r="A159" s="42"/>
      <c r="B159" s="41" t="s">
        <v>46</v>
      </c>
      <c r="C159" s="39"/>
      <c r="D159" s="39"/>
      <c r="E159" s="39"/>
      <c r="F159" s="39"/>
      <c r="G159" s="39"/>
      <c r="H159" s="39"/>
      <c r="I159" s="39"/>
      <c r="J159" s="39"/>
      <c r="K159" s="39"/>
      <c r="L159" s="40"/>
      <c r="M159" s="40"/>
      <c r="N159" s="40"/>
      <c r="O159" s="40"/>
      <c r="P159" s="39"/>
      <c r="Q159" s="39"/>
      <c r="R159" s="39"/>
      <c r="S159" s="39"/>
      <c r="T159" s="39"/>
      <c r="U159" s="39"/>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DI159" s="37"/>
    </row>
    <row r="160" spans="1:251" ht="14.25">
      <c r="A160" s="39"/>
      <c r="B160" s="43"/>
      <c r="C160" s="38"/>
      <c r="D160" s="38"/>
      <c r="E160" s="38"/>
      <c r="F160" s="38"/>
      <c r="G160" s="38"/>
      <c r="H160" s="38"/>
      <c r="I160" s="38"/>
      <c r="J160" s="38"/>
      <c r="K160" s="38"/>
      <c r="L160" s="44"/>
      <c r="M160" s="44"/>
      <c r="N160" s="44"/>
      <c r="O160" s="44"/>
      <c r="P160" s="38"/>
      <c r="Q160" s="38"/>
      <c r="R160" s="38"/>
      <c r="S160" s="38"/>
      <c r="T160" s="38"/>
      <c r="U160" s="38"/>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6"/>
    </row>
    <row r="161" spans="1:113" ht="12" customHeight="1">
      <c r="A161" s="39"/>
      <c r="B161" s="114" t="s">
        <v>77</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113" ht="12" customHeight="1">
      <c r="A162" s="39"/>
      <c r="B162" s="114"/>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6"/>
      <c r="BC162" s="47"/>
    </row>
    <row r="163" spans="1:113" ht="12" customHeight="1">
      <c r="A163" s="39"/>
      <c r="B163" s="114"/>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113" ht="12" customHeight="1">
      <c r="A164" s="39"/>
      <c r="B164" s="114"/>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113" ht="12" customHeight="1">
      <c r="A165" s="39"/>
      <c r="B165" s="114"/>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113" ht="15" thickBot="1">
      <c r="A166" s="48"/>
      <c r="B166" s="49"/>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1"/>
    </row>
    <row r="167" spans="1:113">
      <c r="B167" s="52"/>
    </row>
    <row r="168" spans="1:113" ht="15" thickBot="1">
      <c r="A168" s="42"/>
      <c r="B168" s="41" t="s">
        <v>47</v>
      </c>
      <c r="C168" s="39"/>
      <c r="D168" s="39"/>
      <c r="E168" s="39"/>
      <c r="F168" s="39"/>
      <c r="G168" s="39"/>
      <c r="H168" s="39"/>
      <c r="I168" s="39"/>
      <c r="J168" s="39"/>
      <c r="K168" s="39"/>
      <c r="L168" s="40"/>
      <c r="M168" s="40"/>
      <c r="N168" s="40"/>
      <c r="O168" s="40"/>
      <c r="P168" s="39"/>
      <c r="Q168" s="39"/>
      <c r="R168" s="39"/>
      <c r="S168" s="39"/>
      <c r="T168" s="39"/>
      <c r="U168" s="39"/>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DI168" s="37"/>
    </row>
    <row r="169" spans="1:113" ht="14.25">
      <c r="A169" s="39"/>
      <c r="B169" s="43"/>
      <c r="C169" s="38"/>
      <c r="D169" s="38"/>
      <c r="E169" s="38"/>
      <c r="F169" s="38"/>
      <c r="G169" s="38"/>
      <c r="H169" s="38"/>
      <c r="I169" s="38"/>
      <c r="J169" s="38"/>
      <c r="K169" s="38"/>
      <c r="L169" s="44"/>
      <c r="M169" s="44"/>
      <c r="N169" s="44"/>
      <c r="O169" s="44"/>
      <c r="P169" s="38"/>
      <c r="Q169" s="38"/>
      <c r="R169" s="38"/>
      <c r="S169" s="38"/>
      <c r="T169" s="38"/>
      <c r="U169" s="38"/>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6"/>
    </row>
    <row r="170" spans="1:113" ht="12" customHeight="1">
      <c r="A170" s="39"/>
      <c r="B170" s="114" t="s">
        <v>78</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113" ht="12" customHeight="1">
      <c r="A171" s="39"/>
      <c r="B171" s="114"/>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6"/>
      <c r="BC171" s="47"/>
    </row>
    <row r="172" spans="1:113" ht="12" customHeight="1">
      <c r="A172" s="39"/>
      <c r="B172" s="114"/>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113" ht="12" customHeight="1">
      <c r="A173" s="39"/>
      <c r="B173" s="114"/>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113" ht="12" customHeight="1">
      <c r="A174" s="39"/>
      <c r="B174" s="114"/>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6"/>
    </row>
    <row r="175" spans="1:113" ht="15" thickBot="1">
      <c r="A175" s="48"/>
      <c r="B175" s="49"/>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1"/>
    </row>
    <row r="176" spans="1:113">
      <c r="B176" s="52"/>
    </row>
    <row r="177" spans="1:251" ht="14.25">
      <c r="B177" s="41" t="s">
        <v>49</v>
      </c>
      <c r="C177" s="39"/>
      <c r="D177" s="39"/>
      <c r="E177" s="39"/>
      <c r="F177" s="39"/>
      <c r="G177" s="39"/>
      <c r="H177" s="39"/>
      <c r="I177" s="39"/>
      <c r="J177" s="39"/>
      <c r="K177" s="39"/>
      <c r="L177" s="40"/>
      <c r="M177" s="40"/>
      <c r="N177" s="40"/>
      <c r="O177" s="40"/>
      <c r="P177" s="39"/>
      <c r="Q177" s="39"/>
      <c r="R177" s="39"/>
      <c r="S177" s="39"/>
      <c r="T177" s="39"/>
      <c r="U177" s="39"/>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row>
    <row r="178" spans="1:251" ht="15" thickBot="1">
      <c r="B178" s="39"/>
      <c r="C178" s="39"/>
      <c r="D178" s="39"/>
      <c r="E178" s="39"/>
      <c r="F178" s="39"/>
      <c r="G178" s="39"/>
      <c r="H178" s="39"/>
      <c r="I178" s="39"/>
      <c r="J178" s="39"/>
      <c r="K178" s="39"/>
      <c r="L178" s="40"/>
      <c r="M178" s="40"/>
      <c r="N178" s="40"/>
      <c r="O178" s="40"/>
      <c r="P178" s="39"/>
      <c r="Q178" s="39"/>
      <c r="R178" s="39"/>
      <c r="S178" s="39"/>
      <c r="T178" s="39"/>
      <c r="U178" s="39"/>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53" t="s">
        <v>50</v>
      </c>
    </row>
    <row r="179" spans="1:251" s="47" customFormat="1" ht="13.5" customHeight="1">
      <c r="A179" s="39"/>
      <c r="B179" s="117" t="s">
        <v>51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9"/>
      <c r="AA179" s="123" t="s">
        <v>52</v>
      </c>
      <c r="AB179" s="118"/>
      <c r="AC179" s="118"/>
      <c r="AD179" s="118"/>
      <c r="AE179" s="118"/>
      <c r="AF179" s="118"/>
      <c r="AG179" s="118"/>
      <c r="AH179" s="118"/>
      <c r="AI179" s="119"/>
      <c r="AJ179" s="123" t="s">
        <v>53</v>
      </c>
      <c r="AK179" s="118"/>
      <c r="AL179" s="118"/>
      <c r="AM179" s="118"/>
      <c r="AN179" s="118"/>
      <c r="AO179" s="118"/>
      <c r="AP179" s="118"/>
      <c r="AQ179" s="118"/>
      <c r="AR179" s="119"/>
      <c r="AS179" s="123" t="s">
        <v>54</v>
      </c>
      <c r="AT179" s="118"/>
      <c r="AU179" s="118"/>
      <c r="AV179" s="118"/>
      <c r="AW179" s="118"/>
      <c r="AX179" s="125"/>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row>
    <row r="180" spans="1:251" s="47" customFormat="1" ht="13.5">
      <c r="A180" s="39"/>
      <c r="B180" s="120"/>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2"/>
      <c r="AA180" s="124"/>
      <c r="AB180" s="121"/>
      <c r="AC180" s="121"/>
      <c r="AD180" s="121"/>
      <c r="AE180" s="121"/>
      <c r="AF180" s="121"/>
      <c r="AG180" s="121"/>
      <c r="AH180" s="121"/>
      <c r="AI180" s="122"/>
      <c r="AJ180" s="124"/>
      <c r="AK180" s="121"/>
      <c r="AL180" s="121"/>
      <c r="AM180" s="121"/>
      <c r="AN180" s="121"/>
      <c r="AO180" s="121"/>
      <c r="AP180" s="121"/>
      <c r="AQ180" s="121"/>
      <c r="AR180" s="122"/>
      <c r="AS180" s="124"/>
      <c r="AT180" s="121"/>
      <c r="AU180" s="121"/>
      <c r="AV180" s="121"/>
      <c r="AW180" s="121"/>
      <c r="AX180" s="126"/>
      <c r="AY180" s="33"/>
      <c r="AZ180" s="33"/>
      <c r="BA180" s="33"/>
      <c r="BB180" s="54"/>
      <c r="BC180" s="55"/>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row>
    <row r="181" spans="1:251" s="47" customFormat="1" ht="18.75" customHeight="1">
      <c r="A181" s="39"/>
      <c r="B181" s="56"/>
      <c r="C181" s="89" t="s">
        <v>79</v>
      </c>
      <c r="D181" s="90"/>
      <c r="E181" s="90"/>
      <c r="F181" s="90"/>
      <c r="G181" s="90"/>
      <c r="H181" s="90"/>
      <c r="I181" s="90"/>
      <c r="J181" s="90"/>
      <c r="K181" s="90"/>
      <c r="L181" s="90"/>
      <c r="M181" s="90"/>
      <c r="N181" s="90"/>
      <c r="O181" s="90"/>
      <c r="P181" s="90"/>
      <c r="Q181" s="90"/>
      <c r="R181" s="90"/>
      <c r="S181" s="90"/>
      <c r="T181" s="90"/>
      <c r="U181" s="90"/>
      <c r="V181" s="90"/>
      <c r="W181" s="90"/>
      <c r="X181" s="90"/>
      <c r="Y181" s="90"/>
      <c r="Z181" s="91"/>
      <c r="AA181" s="92">
        <v>35093</v>
      </c>
      <c r="AB181" s="93"/>
      <c r="AC181" s="93"/>
      <c r="AD181" s="93"/>
      <c r="AE181" s="93"/>
      <c r="AF181" s="93"/>
      <c r="AG181" s="93"/>
      <c r="AH181" s="93"/>
      <c r="AI181" s="94"/>
      <c r="AJ181" s="92">
        <v>31512</v>
      </c>
      <c r="AK181" s="93"/>
      <c r="AL181" s="93"/>
      <c r="AM181" s="93"/>
      <c r="AN181" s="93"/>
      <c r="AO181" s="93"/>
      <c r="AP181" s="93"/>
      <c r="AQ181" s="93"/>
      <c r="AR181" s="94"/>
      <c r="AS181" s="95"/>
      <c r="AT181" s="96"/>
      <c r="AU181" s="96"/>
      <c r="AV181" s="96"/>
      <c r="AW181" s="96"/>
      <c r="AX181" s="97"/>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row>
    <row r="182" spans="1:251" s="47" customFormat="1" ht="18.75" customHeight="1">
      <c r="A182" s="39"/>
      <c r="B182" s="56"/>
      <c r="C182" s="89" t="s">
        <v>80</v>
      </c>
      <c r="D182" s="90"/>
      <c r="E182" s="90"/>
      <c r="F182" s="90"/>
      <c r="G182" s="90"/>
      <c r="H182" s="90"/>
      <c r="I182" s="90"/>
      <c r="J182" s="90"/>
      <c r="K182" s="90"/>
      <c r="L182" s="90"/>
      <c r="M182" s="90"/>
      <c r="N182" s="90"/>
      <c r="O182" s="90"/>
      <c r="P182" s="90"/>
      <c r="Q182" s="90"/>
      <c r="R182" s="90"/>
      <c r="S182" s="90"/>
      <c r="T182" s="90"/>
      <c r="U182" s="90"/>
      <c r="V182" s="90"/>
      <c r="W182" s="90"/>
      <c r="X182" s="90"/>
      <c r="Y182" s="90"/>
      <c r="Z182" s="91"/>
      <c r="AA182" s="92">
        <v>0</v>
      </c>
      <c r="AB182" s="93"/>
      <c r="AC182" s="93"/>
      <c r="AD182" s="93"/>
      <c r="AE182" s="93"/>
      <c r="AF182" s="93"/>
      <c r="AG182" s="93"/>
      <c r="AH182" s="93"/>
      <c r="AI182" s="94"/>
      <c r="AJ182" s="92">
        <v>22000</v>
      </c>
      <c r="AK182" s="93"/>
      <c r="AL182" s="93"/>
      <c r="AM182" s="93"/>
      <c r="AN182" s="93"/>
      <c r="AO182" s="93"/>
      <c r="AP182" s="93"/>
      <c r="AQ182" s="93"/>
      <c r="AR182" s="94"/>
      <c r="AS182" s="95"/>
      <c r="AT182" s="96"/>
      <c r="AU182" s="96"/>
      <c r="AV182" s="96"/>
      <c r="AW182" s="96"/>
      <c r="AX182" s="97"/>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row>
    <row r="183" spans="1:251" s="47" customFormat="1" ht="18.75" customHeight="1">
      <c r="A183" s="39"/>
      <c r="B183" s="56"/>
      <c r="C183" s="89" t="s">
        <v>81</v>
      </c>
      <c r="D183" s="90"/>
      <c r="E183" s="90"/>
      <c r="F183" s="90"/>
      <c r="G183" s="90"/>
      <c r="H183" s="90"/>
      <c r="I183" s="90"/>
      <c r="J183" s="90"/>
      <c r="K183" s="90"/>
      <c r="L183" s="90"/>
      <c r="M183" s="90"/>
      <c r="N183" s="90"/>
      <c r="O183" s="90"/>
      <c r="P183" s="90"/>
      <c r="Q183" s="90"/>
      <c r="R183" s="90"/>
      <c r="S183" s="90"/>
      <c r="T183" s="90"/>
      <c r="U183" s="90"/>
      <c r="V183" s="90"/>
      <c r="W183" s="90"/>
      <c r="X183" s="90"/>
      <c r="Y183" s="90"/>
      <c r="Z183" s="91"/>
      <c r="AA183" s="92">
        <v>0</v>
      </c>
      <c r="AB183" s="93"/>
      <c r="AC183" s="93"/>
      <c r="AD183" s="93"/>
      <c r="AE183" s="93"/>
      <c r="AF183" s="93"/>
      <c r="AG183" s="93"/>
      <c r="AH183" s="93"/>
      <c r="AI183" s="94"/>
      <c r="AJ183" s="92">
        <v>3797</v>
      </c>
      <c r="AK183" s="93"/>
      <c r="AL183" s="93"/>
      <c r="AM183" s="93"/>
      <c r="AN183" s="93"/>
      <c r="AO183" s="93"/>
      <c r="AP183" s="93"/>
      <c r="AQ183" s="93"/>
      <c r="AR183" s="94"/>
      <c r="AS183" s="95"/>
      <c r="AT183" s="96"/>
      <c r="AU183" s="96"/>
      <c r="AV183" s="96"/>
      <c r="AW183" s="96"/>
      <c r="AX183" s="97"/>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c r="HA183" s="33"/>
      <c r="HB183" s="33"/>
      <c r="HC183" s="33"/>
      <c r="HD183" s="33"/>
      <c r="HE183" s="33"/>
      <c r="HF183" s="33"/>
      <c r="HG183" s="33"/>
      <c r="HH183" s="33"/>
      <c r="HI183" s="33"/>
      <c r="HJ183" s="33"/>
      <c r="HK183" s="33"/>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row>
    <row r="184" spans="1:251" s="47" customFormat="1" ht="18.75" customHeight="1">
      <c r="A184" s="39"/>
      <c r="B184" s="56"/>
      <c r="C184" s="89" t="s">
        <v>82</v>
      </c>
      <c r="D184" s="90"/>
      <c r="E184" s="90"/>
      <c r="F184" s="90"/>
      <c r="G184" s="90"/>
      <c r="H184" s="90"/>
      <c r="I184" s="90"/>
      <c r="J184" s="90"/>
      <c r="K184" s="90"/>
      <c r="L184" s="90"/>
      <c r="M184" s="90"/>
      <c r="N184" s="90"/>
      <c r="O184" s="90"/>
      <c r="P184" s="90"/>
      <c r="Q184" s="90"/>
      <c r="R184" s="90"/>
      <c r="S184" s="90"/>
      <c r="T184" s="90"/>
      <c r="U184" s="90"/>
      <c r="V184" s="90"/>
      <c r="W184" s="90"/>
      <c r="X184" s="90"/>
      <c r="Y184" s="90"/>
      <c r="Z184" s="91"/>
      <c r="AA184" s="92">
        <v>0</v>
      </c>
      <c r="AB184" s="93"/>
      <c r="AC184" s="93"/>
      <c r="AD184" s="93"/>
      <c r="AE184" s="93"/>
      <c r="AF184" s="93"/>
      <c r="AG184" s="93"/>
      <c r="AH184" s="93"/>
      <c r="AI184" s="94"/>
      <c r="AJ184" s="92">
        <v>2924</v>
      </c>
      <c r="AK184" s="93"/>
      <c r="AL184" s="93"/>
      <c r="AM184" s="93"/>
      <c r="AN184" s="93"/>
      <c r="AO184" s="93"/>
      <c r="AP184" s="93"/>
      <c r="AQ184" s="93"/>
      <c r="AR184" s="94"/>
      <c r="AS184" s="95"/>
      <c r="AT184" s="96"/>
      <c r="AU184" s="96"/>
      <c r="AV184" s="96"/>
      <c r="AW184" s="96"/>
      <c r="AX184" s="97"/>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c r="HA184" s="33"/>
      <c r="HB184" s="33"/>
      <c r="HC184" s="33"/>
      <c r="HD184" s="33"/>
      <c r="HE184" s="33"/>
      <c r="HF184" s="33"/>
      <c r="HG184" s="33"/>
      <c r="HH184" s="33"/>
      <c r="HI184" s="33"/>
      <c r="HJ184" s="33"/>
      <c r="HK184" s="33"/>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row>
    <row r="185" spans="1:251" s="47" customFormat="1" ht="18.75" customHeight="1" thickBot="1">
      <c r="A185" s="48"/>
      <c r="B185" s="98" t="s">
        <v>56</v>
      </c>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100"/>
      <c r="AA185" s="101">
        <f>SUM($AA$181:$AA$184)</f>
        <v>35093</v>
      </c>
      <c r="AB185" s="102"/>
      <c r="AC185" s="102"/>
      <c r="AD185" s="102"/>
      <c r="AE185" s="102"/>
      <c r="AF185" s="102"/>
      <c r="AG185" s="102"/>
      <c r="AH185" s="102"/>
      <c r="AI185" s="103"/>
      <c r="AJ185" s="101">
        <f>SUM($AJ$181:$AJ$184)</f>
        <v>60233</v>
      </c>
      <c r="AK185" s="102"/>
      <c r="AL185" s="102"/>
      <c r="AM185" s="102"/>
      <c r="AN185" s="102"/>
      <c r="AO185" s="102"/>
      <c r="AP185" s="102"/>
      <c r="AQ185" s="102"/>
      <c r="AR185" s="103"/>
      <c r="AS185" s="104"/>
      <c r="AT185" s="105"/>
      <c r="AU185" s="105"/>
      <c r="AV185" s="105"/>
      <c r="AW185" s="105"/>
      <c r="AX185" s="106"/>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row>
    <row r="187" spans="1:251" ht="18.75">
      <c r="A187" s="32" t="s">
        <v>43</v>
      </c>
      <c r="AW187" s="34"/>
      <c r="AX187" s="35"/>
      <c r="AY187" s="34"/>
    </row>
    <row r="189" spans="1:251" ht="18.75">
      <c r="B189" s="107" t="s">
        <v>0</v>
      </c>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row>
    <row r="190" spans="1:251">
      <c r="Z190" s="36"/>
      <c r="AD190" s="36"/>
      <c r="AE190" s="36"/>
      <c r="AF190" s="36"/>
      <c r="AG190" s="36"/>
      <c r="AH190" s="36"/>
      <c r="AI190" s="36"/>
      <c r="AO190" s="36"/>
    </row>
    <row r="191" spans="1:251" ht="13.5" thickBot="1">
      <c r="Z191" s="36"/>
      <c r="AD191" s="36"/>
      <c r="AE191" s="36"/>
      <c r="AF191" s="36"/>
      <c r="AG191" s="36"/>
      <c r="AH191" s="36"/>
      <c r="AI191" s="36"/>
      <c r="AO191" s="36"/>
      <c r="DI191" s="37"/>
    </row>
    <row r="192" spans="1:251" ht="24.75" customHeight="1" thickBot="1">
      <c r="B192" s="109" t="s">
        <v>44</v>
      </c>
      <c r="C192" s="110"/>
      <c r="D192" s="110"/>
      <c r="E192" s="110"/>
      <c r="F192" s="110"/>
      <c r="G192" s="110"/>
      <c r="H192" s="111" t="s">
        <v>83</v>
      </c>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3"/>
      <c r="DI192" s="37"/>
    </row>
    <row r="193" spans="1:113" ht="14.25">
      <c r="B193" s="38"/>
      <c r="C193" s="38"/>
      <c r="D193" s="38"/>
      <c r="E193" s="38"/>
      <c r="F193" s="38"/>
      <c r="G193" s="38"/>
      <c r="H193" s="39"/>
      <c r="I193" s="39"/>
      <c r="J193" s="39"/>
      <c r="K193" s="39"/>
      <c r="L193" s="40"/>
      <c r="M193" s="40"/>
      <c r="N193" s="40"/>
      <c r="O193" s="40"/>
      <c r="P193" s="39"/>
      <c r="Q193" s="39"/>
      <c r="R193" s="39"/>
      <c r="S193" s="39"/>
      <c r="T193" s="39"/>
      <c r="U193" s="39"/>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DI193" s="37"/>
    </row>
    <row r="194" spans="1:113" ht="15" thickBot="1">
      <c r="A194" s="42"/>
      <c r="B194" s="41" t="s">
        <v>46</v>
      </c>
      <c r="C194" s="39"/>
      <c r="D194" s="39"/>
      <c r="E194" s="39"/>
      <c r="F194" s="39"/>
      <c r="G194" s="39"/>
      <c r="H194" s="39"/>
      <c r="I194" s="39"/>
      <c r="J194" s="39"/>
      <c r="K194" s="39"/>
      <c r="L194" s="40"/>
      <c r="M194" s="40"/>
      <c r="N194" s="40"/>
      <c r="O194" s="40"/>
      <c r="P194" s="39"/>
      <c r="Q194" s="39"/>
      <c r="R194" s="39"/>
      <c r="S194" s="39"/>
      <c r="T194" s="39"/>
      <c r="U194" s="39"/>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DI194" s="37"/>
    </row>
    <row r="195" spans="1:113" ht="14.25">
      <c r="A195" s="39"/>
      <c r="B195" s="43"/>
      <c r="C195" s="38"/>
      <c r="D195" s="38"/>
      <c r="E195" s="38"/>
      <c r="F195" s="38"/>
      <c r="G195" s="38"/>
      <c r="H195" s="38"/>
      <c r="I195" s="38"/>
      <c r="J195" s="38"/>
      <c r="K195" s="38"/>
      <c r="L195" s="44"/>
      <c r="M195" s="44"/>
      <c r="N195" s="44"/>
      <c r="O195" s="44"/>
      <c r="P195" s="38"/>
      <c r="Q195" s="38"/>
      <c r="R195" s="38"/>
      <c r="S195" s="38"/>
      <c r="T195" s="38"/>
      <c r="U195" s="38"/>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6"/>
    </row>
    <row r="196" spans="1:113" ht="12" customHeight="1">
      <c r="A196" s="39"/>
      <c r="B196" s="114" t="s">
        <v>84</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113" ht="12" customHeight="1">
      <c r="A197" s="39"/>
      <c r="B197" s="114"/>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6"/>
      <c r="BC197" s="47"/>
    </row>
    <row r="198" spans="1:113" ht="12" customHeight="1">
      <c r="A198" s="39"/>
      <c r="B198" s="114"/>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113" ht="12" customHeight="1">
      <c r="A199" s="39"/>
      <c r="B199" s="114"/>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113" ht="12" customHeight="1">
      <c r="A200" s="39"/>
      <c r="B200" s="114"/>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6"/>
    </row>
    <row r="201" spans="1:113" ht="15" thickBot="1">
      <c r="A201" s="48"/>
      <c r="B201" s="49"/>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1"/>
    </row>
    <row r="202" spans="1:113">
      <c r="B202" s="52"/>
    </row>
    <row r="203" spans="1:113" ht="15" thickBot="1">
      <c r="A203" s="42"/>
      <c r="B203" s="41" t="s">
        <v>47</v>
      </c>
      <c r="C203" s="39"/>
      <c r="D203" s="39"/>
      <c r="E203" s="39"/>
      <c r="F203" s="39"/>
      <c r="G203" s="39"/>
      <c r="H203" s="39"/>
      <c r="I203" s="39"/>
      <c r="J203" s="39"/>
      <c r="K203" s="39"/>
      <c r="L203" s="40"/>
      <c r="M203" s="40"/>
      <c r="N203" s="40"/>
      <c r="O203" s="40"/>
      <c r="P203" s="39"/>
      <c r="Q203" s="39"/>
      <c r="R203" s="39"/>
      <c r="S203" s="39"/>
      <c r="T203" s="39"/>
      <c r="U203" s="39"/>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DI203" s="37"/>
    </row>
    <row r="204" spans="1:113" ht="14.25">
      <c r="A204" s="39"/>
      <c r="B204" s="43"/>
      <c r="C204" s="38"/>
      <c r="D204" s="38"/>
      <c r="E204" s="38"/>
      <c r="F204" s="38"/>
      <c r="G204" s="38"/>
      <c r="H204" s="38"/>
      <c r="I204" s="38"/>
      <c r="J204" s="38"/>
      <c r="K204" s="38"/>
      <c r="L204" s="44"/>
      <c r="M204" s="44"/>
      <c r="N204" s="44"/>
      <c r="O204" s="44"/>
      <c r="P204" s="38"/>
      <c r="Q204" s="38"/>
      <c r="R204" s="38"/>
      <c r="S204" s="38"/>
      <c r="T204" s="38"/>
      <c r="U204" s="38"/>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6"/>
    </row>
    <row r="205" spans="1:113" ht="12" customHeight="1">
      <c r="A205" s="39"/>
      <c r="B205" s="114" t="s">
        <v>85</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113" ht="12" customHeight="1">
      <c r="A206" s="39"/>
      <c r="B206" s="114"/>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6"/>
      <c r="BC206" s="47"/>
    </row>
    <row r="207" spans="1:113" ht="12" customHeight="1">
      <c r="A207" s="39"/>
      <c r="B207" s="114"/>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113" ht="12" customHeight="1">
      <c r="A208" s="39"/>
      <c r="B208" s="114"/>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6"/>
    </row>
    <row r="209" spans="1:251" ht="12" customHeight="1">
      <c r="A209" s="39"/>
      <c r="B209" s="114"/>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251" ht="15" thickBot="1">
      <c r="A210" s="48"/>
      <c r="B210" s="49"/>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1"/>
    </row>
    <row r="211" spans="1:251">
      <c r="B211" s="52"/>
    </row>
    <row r="212" spans="1:251" ht="14.25">
      <c r="B212" s="41" t="s">
        <v>49</v>
      </c>
      <c r="C212" s="39"/>
      <c r="D212" s="39"/>
      <c r="E212" s="39"/>
      <c r="F212" s="39"/>
      <c r="G212" s="39"/>
      <c r="H212" s="39"/>
      <c r="I212" s="39"/>
      <c r="J212" s="39"/>
      <c r="K212" s="39"/>
      <c r="L212" s="40"/>
      <c r="M212" s="40"/>
      <c r="N212" s="40"/>
      <c r="O212" s="40"/>
      <c r="P212" s="39"/>
      <c r="Q212" s="39"/>
      <c r="R212" s="39"/>
      <c r="S212" s="39"/>
      <c r="T212" s="39"/>
      <c r="U212" s="39"/>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row>
    <row r="213" spans="1:251" ht="15" thickBot="1">
      <c r="B213" s="39"/>
      <c r="C213" s="39"/>
      <c r="D213" s="39"/>
      <c r="E213" s="39"/>
      <c r="F213" s="39"/>
      <c r="G213" s="39"/>
      <c r="H213" s="39"/>
      <c r="I213" s="39"/>
      <c r="J213" s="39"/>
      <c r="K213" s="39"/>
      <c r="L213" s="40"/>
      <c r="M213" s="40"/>
      <c r="N213" s="40"/>
      <c r="O213" s="40"/>
      <c r="P213" s="39"/>
      <c r="Q213" s="39"/>
      <c r="R213" s="39"/>
      <c r="S213" s="39"/>
      <c r="T213" s="39"/>
      <c r="U213" s="39"/>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53" t="s">
        <v>50</v>
      </c>
    </row>
    <row r="214" spans="1:251" s="47" customFormat="1" ht="13.5" customHeight="1">
      <c r="A214" s="39"/>
      <c r="B214" s="117" t="s">
        <v>51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9"/>
      <c r="AA214" s="123" t="s">
        <v>52</v>
      </c>
      <c r="AB214" s="118"/>
      <c r="AC214" s="118"/>
      <c r="AD214" s="118"/>
      <c r="AE214" s="118"/>
      <c r="AF214" s="118"/>
      <c r="AG214" s="118"/>
      <c r="AH214" s="118"/>
      <c r="AI214" s="119"/>
      <c r="AJ214" s="123" t="s">
        <v>53</v>
      </c>
      <c r="AK214" s="118"/>
      <c r="AL214" s="118"/>
      <c r="AM214" s="118"/>
      <c r="AN214" s="118"/>
      <c r="AO214" s="118"/>
      <c r="AP214" s="118"/>
      <c r="AQ214" s="118"/>
      <c r="AR214" s="119"/>
      <c r="AS214" s="123" t="s">
        <v>54</v>
      </c>
      <c r="AT214" s="118"/>
      <c r="AU214" s="118"/>
      <c r="AV214" s="118"/>
      <c r="AW214" s="118"/>
      <c r="AX214" s="125"/>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33"/>
      <c r="DK214" s="33"/>
      <c r="DL214" s="33"/>
      <c r="DM214" s="33"/>
      <c r="DN214" s="33"/>
      <c r="DO214" s="33"/>
      <c r="DP214" s="33"/>
      <c r="DQ214" s="33"/>
      <c r="DR214" s="33"/>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c r="EZ214" s="33"/>
      <c r="FA214" s="33"/>
      <c r="FB214" s="33"/>
      <c r="FC214" s="33"/>
      <c r="FD214" s="33"/>
      <c r="FE214" s="33"/>
      <c r="FF214" s="33"/>
      <c r="FG214" s="33"/>
      <c r="FH214" s="33"/>
      <c r="FI214" s="33"/>
      <c r="FJ214" s="33"/>
      <c r="FK214" s="33"/>
      <c r="FL214" s="33"/>
      <c r="FM214" s="33"/>
      <c r="FN214" s="33"/>
      <c r="FO214" s="33"/>
      <c r="FP214" s="33"/>
      <c r="FQ214" s="33"/>
      <c r="FR214" s="33"/>
      <c r="FS214" s="33"/>
      <c r="FT214" s="33"/>
      <c r="FU214" s="33"/>
      <c r="FV214" s="33"/>
      <c r="FW214" s="33"/>
      <c r="FX214" s="33"/>
      <c r="FY214" s="33"/>
      <c r="FZ214" s="33"/>
      <c r="GA214" s="33"/>
      <c r="GB214" s="33"/>
      <c r="GC214" s="33"/>
      <c r="GD214" s="33"/>
      <c r="GE214" s="33"/>
      <c r="GF214" s="33"/>
      <c r="GG214" s="33"/>
      <c r="GH214" s="33"/>
      <c r="GI214" s="33"/>
      <c r="GJ214" s="33"/>
      <c r="GK214" s="33"/>
      <c r="GL214" s="33"/>
      <c r="GM214" s="33"/>
      <c r="GN214" s="33"/>
      <c r="GO214" s="33"/>
      <c r="GP214" s="33"/>
      <c r="GQ214" s="33"/>
      <c r="GR214" s="33"/>
      <c r="GS214" s="33"/>
      <c r="GT214" s="33"/>
      <c r="GU214" s="33"/>
      <c r="GV214" s="33"/>
      <c r="GW214" s="33"/>
      <c r="GX214" s="33"/>
      <c r="GY214" s="33"/>
      <c r="GZ214" s="33"/>
      <c r="HA214" s="33"/>
      <c r="HB214" s="33"/>
      <c r="HC214" s="33"/>
      <c r="HD214" s="33"/>
      <c r="HE214" s="33"/>
      <c r="HF214" s="33"/>
      <c r="HG214" s="33"/>
      <c r="HH214" s="33"/>
      <c r="HI214" s="33"/>
      <c r="HJ214" s="33"/>
      <c r="HK214" s="33"/>
      <c r="HL214" s="33"/>
      <c r="HM214" s="33"/>
      <c r="HN214" s="33"/>
      <c r="HO214" s="33"/>
      <c r="HP214" s="33"/>
      <c r="HQ214" s="33"/>
      <c r="HR214" s="33"/>
      <c r="HS214" s="33"/>
      <c r="HT214" s="33"/>
      <c r="HU214" s="33"/>
      <c r="HV214" s="33"/>
      <c r="HW214" s="33"/>
      <c r="HX214" s="33"/>
      <c r="HY214" s="33"/>
      <c r="HZ214" s="33"/>
      <c r="IA214" s="33"/>
      <c r="IB214" s="33"/>
      <c r="IC214" s="33"/>
      <c r="ID214" s="33"/>
      <c r="IE214" s="33"/>
      <c r="IF214" s="33"/>
      <c r="IG214" s="33"/>
      <c r="IH214" s="33"/>
      <c r="II214" s="33"/>
      <c r="IJ214" s="33"/>
      <c r="IK214" s="33"/>
      <c r="IL214" s="33"/>
      <c r="IM214" s="33"/>
      <c r="IN214" s="33"/>
      <c r="IO214" s="33"/>
      <c r="IP214" s="33"/>
      <c r="IQ214" s="33"/>
    </row>
    <row r="215" spans="1:251" s="47" customFormat="1" ht="13.5">
      <c r="A215" s="39"/>
      <c r="B215" s="120"/>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2"/>
      <c r="AA215" s="124"/>
      <c r="AB215" s="121"/>
      <c r="AC215" s="121"/>
      <c r="AD215" s="121"/>
      <c r="AE215" s="121"/>
      <c r="AF215" s="121"/>
      <c r="AG215" s="121"/>
      <c r="AH215" s="121"/>
      <c r="AI215" s="122"/>
      <c r="AJ215" s="124"/>
      <c r="AK215" s="121"/>
      <c r="AL215" s="121"/>
      <c r="AM215" s="121"/>
      <c r="AN215" s="121"/>
      <c r="AO215" s="121"/>
      <c r="AP215" s="121"/>
      <c r="AQ215" s="121"/>
      <c r="AR215" s="122"/>
      <c r="AS215" s="124"/>
      <c r="AT215" s="121"/>
      <c r="AU215" s="121"/>
      <c r="AV215" s="121"/>
      <c r="AW215" s="121"/>
      <c r="AX215" s="126"/>
      <c r="AY215" s="33"/>
      <c r="AZ215" s="33"/>
      <c r="BA215" s="33"/>
      <c r="BB215" s="54"/>
      <c r="BC215" s="55"/>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row>
    <row r="216" spans="1:251" s="47" customFormat="1" ht="18.75" customHeight="1">
      <c r="A216" s="39"/>
      <c r="B216" s="56"/>
      <c r="C216" s="89" t="s">
        <v>86</v>
      </c>
      <c r="D216" s="90"/>
      <c r="E216" s="90"/>
      <c r="F216" s="90"/>
      <c r="G216" s="90"/>
      <c r="H216" s="90"/>
      <c r="I216" s="90"/>
      <c r="J216" s="90"/>
      <c r="K216" s="90"/>
      <c r="L216" s="90"/>
      <c r="M216" s="90"/>
      <c r="N216" s="90"/>
      <c r="O216" s="90"/>
      <c r="P216" s="90"/>
      <c r="Q216" s="90"/>
      <c r="R216" s="90"/>
      <c r="S216" s="90"/>
      <c r="T216" s="90"/>
      <c r="U216" s="90"/>
      <c r="V216" s="90"/>
      <c r="W216" s="90"/>
      <c r="X216" s="90"/>
      <c r="Y216" s="90"/>
      <c r="Z216" s="91"/>
      <c r="AA216" s="92">
        <v>1500</v>
      </c>
      <c r="AB216" s="93"/>
      <c r="AC216" s="93"/>
      <c r="AD216" s="93"/>
      <c r="AE216" s="93"/>
      <c r="AF216" s="93"/>
      <c r="AG216" s="93"/>
      <c r="AH216" s="93"/>
      <c r="AI216" s="94"/>
      <c r="AJ216" s="92">
        <v>1500</v>
      </c>
      <c r="AK216" s="93"/>
      <c r="AL216" s="93"/>
      <c r="AM216" s="93"/>
      <c r="AN216" s="93"/>
      <c r="AO216" s="93"/>
      <c r="AP216" s="93"/>
      <c r="AQ216" s="93"/>
      <c r="AR216" s="94"/>
      <c r="AS216" s="95"/>
      <c r="AT216" s="96"/>
      <c r="AU216" s="96"/>
      <c r="AV216" s="96"/>
      <c r="AW216" s="96"/>
      <c r="AX216" s="97"/>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row>
    <row r="217" spans="1:251" s="47" customFormat="1" ht="18.75" customHeight="1" thickBot="1">
      <c r="A217" s="48"/>
      <c r="B217" s="98" t="s">
        <v>56</v>
      </c>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100"/>
      <c r="AA217" s="101">
        <f>SUM($AA$216:$AA$216)</f>
        <v>1500</v>
      </c>
      <c r="AB217" s="102"/>
      <c r="AC217" s="102"/>
      <c r="AD217" s="102"/>
      <c r="AE217" s="102"/>
      <c r="AF217" s="102"/>
      <c r="AG217" s="102"/>
      <c r="AH217" s="102"/>
      <c r="AI217" s="103"/>
      <c r="AJ217" s="101">
        <f>SUM($AJ$216:$AJ$216)</f>
        <v>1500</v>
      </c>
      <c r="AK217" s="102"/>
      <c r="AL217" s="102"/>
      <c r="AM217" s="102"/>
      <c r="AN217" s="102"/>
      <c r="AO217" s="102"/>
      <c r="AP217" s="102"/>
      <c r="AQ217" s="102"/>
      <c r="AR217" s="103"/>
      <c r="AS217" s="104"/>
      <c r="AT217" s="105"/>
      <c r="AU217" s="105"/>
      <c r="AV217" s="105"/>
      <c r="AW217" s="105"/>
      <c r="AX217" s="106"/>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row>
    <row r="219" spans="1:251" ht="18.75">
      <c r="A219" s="32" t="s">
        <v>43</v>
      </c>
      <c r="AW219" s="34"/>
      <c r="AX219" s="35"/>
      <c r="AY219" s="34"/>
    </row>
    <row r="221" spans="1:251" ht="18.75">
      <c r="B221" s="107" t="s">
        <v>0</v>
      </c>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row>
    <row r="222" spans="1:251">
      <c r="Z222" s="36"/>
      <c r="AD222" s="36"/>
      <c r="AE222" s="36"/>
      <c r="AF222" s="36"/>
      <c r="AG222" s="36"/>
      <c r="AH222" s="36"/>
      <c r="AI222" s="36"/>
      <c r="AO222" s="36"/>
    </row>
    <row r="223" spans="1:251" ht="13.5" thickBot="1">
      <c r="Z223" s="36"/>
      <c r="AD223" s="36"/>
      <c r="AE223" s="36"/>
      <c r="AF223" s="36"/>
      <c r="AG223" s="36"/>
      <c r="AH223" s="36"/>
      <c r="AI223" s="36"/>
      <c r="AO223" s="36"/>
      <c r="DI223" s="37"/>
    </row>
    <row r="224" spans="1:251" ht="24.75" customHeight="1" thickBot="1">
      <c r="B224" s="109" t="s">
        <v>44</v>
      </c>
      <c r="C224" s="110"/>
      <c r="D224" s="110"/>
      <c r="E224" s="110"/>
      <c r="F224" s="110"/>
      <c r="G224" s="110"/>
      <c r="H224" s="111" t="s">
        <v>87</v>
      </c>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c r="DI224" s="37"/>
    </row>
    <row r="225" spans="1:113" ht="14.25">
      <c r="B225" s="38"/>
      <c r="C225" s="38"/>
      <c r="D225" s="38"/>
      <c r="E225" s="38"/>
      <c r="F225" s="38"/>
      <c r="G225" s="38"/>
      <c r="H225" s="39"/>
      <c r="I225" s="39"/>
      <c r="J225" s="39"/>
      <c r="K225" s="39"/>
      <c r="L225" s="40"/>
      <c r="M225" s="40"/>
      <c r="N225" s="40"/>
      <c r="O225" s="40"/>
      <c r="P225" s="39"/>
      <c r="Q225" s="39"/>
      <c r="R225" s="39"/>
      <c r="S225" s="39"/>
      <c r="T225" s="39"/>
      <c r="U225" s="39"/>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DI225" s="37"/>
    </row>
    <row r="226" spans="1:113" ht="15" thickBot="1">
      <c r="A226" s="42"/>
      <c r="B226" s="41" t="s">
        <v>46</v>
      </c>
      <c r="C226" s="39"/>
      <c r="D226" s="39"/>
      <c r="E226" s="39"/>
      <c r="F226" s="39"/>
      <c r="G226" s="39"/>
      <c r="H226" s="39"/>
      <c r="I226" s="39"/>
      <c r="J226" s="39"/>
      <c r="K226" s="39"/>
      <c r="L226" s="40"/>
      <c r="M226" s="40"/>
      <c r="N226" s="40"/>
      <c r="O226" s="40"/>
      <c r="P226" s="39"/>
      <c r="Q226" s="39"/>
      <c r="R226" s="39"/>
      <c r="S226" s="39"/>
      <c r="T226" s="39"/>
      <c r="U226" s="39"/>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DI226" s="37"/>
    </row>
    <row r="227" spans="1:113" ht="14.25">
      <c r="A227" s="39"/>
      <c r="B227" s="43"/>
      <c r="C227" s="38"/>
      <c r="D227" s="38"/>
      <c r="E227" s="38"/>
      <c r="F227" s="38"/>
      <c r="G227" s="38"/>
      <c r="H227" s="38"/>
      <c r="I227" s="38"/>
      <c r="J227" s="38"/>
      <c r="K227" s="38"/>
      <c r="L227" s="44"/>
      <c r="M227" s="44"/>
      <c r="N227" s="44"/>
      <c r="O227" s="44"/>
      <c r="P227" s="38"/>
      <c r="Q227" s="38"/>
      <c r="R227" s="38"/>
      <c r="S227" s="38"/>
      <c r="T227" s="38"/>
      <c r="U227" s="38"/>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6"/>
    </row>
    <row r="228" spans="1:113" ht="12" customHeight="1">
      <c r="A228" s="39"/>
      <c r="B228" s="114" t="s">
        <v>88</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6"/>
    </row>
    <row r="229" spans="1:113" ht="12" customHeight="1">
      <c r="A229" s="39"/>
      <c r="B229" s="114"/>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c r="BC229" s="47"/>
    </row>
    <row r="230" spans="1:113" ht="12" customHeight="1">
      <c r="A230" s="39"/>
      <c r="B230" s="114"/>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113" ht="12" customHeight="1">
      <c r="A231" s="39"/>
      <c r="B231" s="114"/>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6"/>
    </row>
    <row r="232" spans="1:113" ht="12" customHeight="1">
      <c r="A232" s="39"/>
      <c r="B232" s="114"/>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113" ht="15" thickBot="1">
      <c r="A233" s="48"/>
      <c r="B233" s="49"/>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1"/>
    </row>
    <row r="234" spans="1:113">
      <c r="B234" s="52"/>
    </row>
    <row r="235" spans="1:113" ht="15" thickBot="1">
      <c r="A235" s="42"/>
      <c r="B235" s="41" t="s">
        <v>47</v>
      </c>
      <c r="C235" s="39"/>
      <c r="D235" s="39"/>
      <c r="E235" s="39"/>
      <c r="F235" s="39"/>
      <c r="G235" s="39"/>
      <c r="H235" s="39"/>
      <c r="I235" s="39"/>
      <c r="J235" s="39"/>
      <c r="K235" s="39"/>
      <c r="L235" s="40"/>
      <c r="M235" s="40"/>
      <c r="N235" s="40"/>
      <c r="O235" s="40"/>
      <c r="P235" s="39"/>
      <c r="Q235" s="39"/>
      <c r="R235" s="39"/>
      <c r="S235" s="39"/>
      <c r="T235" s="39"/>
      <c r="U235" s="39"/>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DI235" s="37"/>
    </row>
    <row r="236" spans="1:113" ht="14.25">
      <c r="A236" s="39"/>
      <c r="B236" s="43"/>
      <c r="C236" s="38"/>
      <c r="D236" s="38"/>
      <c r="E236" s="38"/>
      <c r="F236" s="38"/>
      <c r="G236" s="38"/>
      <c r="H236" s="38"/>
      <c r="I236" s="38"/>
      <c r="J236" s="38"/>
      <c r="K236" s="38"/>
      <c r="L236" s="44"/>
      <c r="M236" s="44"/>
      <c r="N236" s="44"/>
      <c r="O236" s="44"/>
      <c r="P236" s="38"/>
      <c r="Q236" s="38"/>
      <c r="R236" s="38"/>
      <c r="S236" s="38"/>
      <c r="T236" s="38"/>
      <c r="U236" s="38"/>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6"/>
    </row>
    <row r="237" spans="1:113" ht="12" customHeight="1">
      <c r="A237" s="39"/>
      <c r="B237" s="114" t="s">
        <v>89</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row>
    <row r="238" spans="1:113" ht="12" customHeight="1">
      <c r="A238" s="39"/>
      <c r="B238" s="114"/>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BC238" s="47"/>
    </row>
    <row r="239" spans="1:113" ht="12" customHeight="1">
      <c r="A239" s="39"/>
      <c r="B239" s="114"/>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113" ht="12" customHeight="1">
      <c r="A240" s="39"/>
      <c r="B240" s="114"/>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251" ht="12" customHeight="1">
      <c r="A241" s="39"/>
      <c r="B241" s="114"/>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row>
    <row r="242" spans="1:251" ht="15" thickBot="1">
      <c r="A242" s="48"/>
      <c r="B242" s="49"/>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1"/>
    </row>
    <row r="243" spans="1:251">
      <c r="B243" s="52"/>
    </row>
    <row r="244" spans="1:251" ht="14.25">
      <c r="B244" s="41" t="s">
        <v>49</v>
      </c>
      <c r="C244" s="39"/>
      <c r="D244" s="39"/>
      <c r="E244" s="39"/>
      <c r="F244" s="39"/>
      <c r="G244" s="39"/>
      <c r="H244" s="39"/>
      <c r="I244" s="39"/>
      <c r="J244" s="39"/>
      <c r="K244" s="39"/>
      <c r="L244" s="40"/>
      <c r="M244" s="40"/>
      <c r="N244" s="40"/>
      <c r="O244" s="40"/>
      <c r="P244" s="39"/>
      <c r="Q244" s="39"/>
      <c r="R244" s="39"/>
      <c r="S244" s="39"/>
      <c r="T244" s="39"/>
      <c r="U244" s="39"/>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row>
    <row r="245" spans="1:251" ht="15" thickBot="1">
      <c r="B245" s="39"/>
      <c r="C245" s="39"/>
      <c r="D245" s="39"/>
      <c r="E245" s="39"/>
      <c r="F245" s="39"/>
      <c r="G245" s="39"/>
      <c r="H245" s="39"/>
      <c r="I245" s="39"/>
      <c r="J245" s="39"/>
      <c r="K245" s="39"/>
      <c r="L245" s="40"/>
      <c r="M245" s="40"/>
      <c r="N245" s="40"/>
      <c r="O245" s="40"/>
      <c r="P245" s="39"/>
      <c r="Q245" s="39"/>
      <c r="R245" s="39"/>
      <c r="S245" s="39"/>
      <c r="T245" s="39"/>
      <c r="U245" s="39"/>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53" t="s">
        <v>50</v>
      </c>
    </row>
    <row r="246" spans="1:251" s="47" customFormat="1" ht="13.5" customHeight="1">
      <c r="A246" s="39"/>
      <c r="B246" s="117" t="s">
        <v>51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9"/>
      <c r="AA246" s="123" t="s">
        <v>52</v>
      </c>
      <c r="AB246" s="118"/>
      <c r="AC246" s="118"/>
      <c r="AD246" s="118"/>
      <c r="AE246" s="118"/>
      <c r="AF246" s="118"/>
      <c r="AG246" s="118"/>
      <c r="AH246" s="118"/>
      <c r="AI246" s="119"/>
      <c r="AJ246" s="123" t="s">
        <v>53</v>
      </c>
      <c r="AK246" s="118"/>
      <c r="AL246" s="118"/>
      <c r="AM246" s="118"/>
      <c r="AN246" s="118"/>
      <c r="AO246" s="118"/>
      <c r="AP246" s="118"/>
      <c r="AQ246" s="118"/>
      <c r="AR246" s="119"/>
      <c r="AS246" s="123" t="s">
        <v>54</v>
      </c>
      <c r="AT246" s="118"/>
      <c r="AU246" s="118"/>
      <c r="AV246" s="118"/>
      <c r="AW246" s="118"/>
      <c r="AX246" s="125"/>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row>
    <row r="247" spans="1:251" s="47" customFormat="1" ht="13.5">
      <c r="A247" s="39"/>
      <c r="B247" s="120"/>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2"/>
      <c r="AA247" s="124"/>
      <c r="AB247" s="121"/>
      <c r="AC247" s="121"/>
      <c r="AD247" s="121"/>
      <c r="AE247" s="121"/>
      <c r="AF247" s="121"/>
      <c r="AG247" s="121"/>
      <c r="AH247" s="121"/>
      <c r="AI247" s="122"/>
      <c r="AJ247" s="124"/>
      <c r="AK247" s="121"/>
      <c r="AL247" s="121"/>
      <c r="AM247" s="121"/>
      <c r="AN247" s="121"/>
      <c r="AO247" s="121"/>
      <c r="AP247" s="121"/>
      <c r="AQ247" s="121"/>
      <c r="AR247" s="122"/>
      <c r="AS247" s="124"/>
      <c r="AT247" s="121"/>
      <c r="AU247" s="121"/>
      <c r="AV247" s="121"/>
      <c r="AW247" s="121"/>
      <c r="AX247" s="126"/>
      <c r="AY247" s="33"/>
      <c r="AZ247" s="33"/>
      <c r="BA247" s="33"/>
      <c r="BB247" s="54"/>
      <c r="BC247" s="55"/>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row>
    <row r="248" spans="1:251" s="47" customFormat="1" ht="18.75" customHeight="1">
      <c r="A248" s="39"/>
      <c r="B248" s="56"/>
      <c r="C248" s="89" t="s">
        <v>90</v>
      </c>
      <c r="D248" s="90"/>
      <c r="E248" s="90"/>
      <c r="F248" s="90"/>
      <c r="G248" s="90"/>
      <c r="H248" s="90"/>
      <c r="I248" s="90"/>
      <c r="J248" s="90"/>
      <c r="K248" s="90"/>
      <c r="L248" s="90"/>
      <c r="M248" s="90"/>
      <c r="N248" s="90"/>
      <c r="O248" s="90"/>
      <c r="P248" s="90"/>
      <c r="Q248" s="90"/>
      <c r="R248" s="90"/>
      <c r="S248" s="90"/>
      <c r="T248" s="90"/>
      <c r="U248" s="90"/>
      <c r="V248" s="90"/>
      <c r="W248" s="90"/>
      <c r="X248" s="90"/>
      <c r="Y248" s="90"/>
      <c r="Z248" s="91"/>
      <c r="AA248" s="92">
        <v>0</v>
      </c>
      <c r="AB248" s="93"/>
      <c r="AC248" s="93"/>
      <c r="AD248" s="93"/>
      <c r="AE248" s="93"/>
      <c r="AF248" s="93"/>
      <c r="AG248" s="93"/>
      <c r="AH248" s="93"/>
      <c r="AI248" s="94"/>
      <c r="AJ248" s="92">
        <v>1097</v>
      </c>
      <c r="AK248" s="93"/>
      <c r="AL248" s="93"/>
      <c r="AM248" s="93"/>
      <c r="AN248" s="93"/>
      <c r="AO248" s="93"/>
      <c r="AP248" s="93"/>
      <c r="AQ248" s="93"/>
      <c r="AR248" s="94"/>
      <c r="AS248" s="95"/>
      <c r="AT248" s="96"/>
      <c r="AU248" s="96"/>
      <c r="AV248" s="96"/>
      <c r="AW248" s="96"/>
      <c r="AX248" s="97"/>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row>
    <row r="249" spans="1:251" s="47" customFormat="1" ht="18.75" customHeight="1" thickBot="1">
      <c r="A249" s="48"/>
      <c r="B249" s="98" t="s">
        <v>56</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100"/>
      <c r="AA249" s="101">
        <f>SUM($AA$248:$AA$248)</f>
        <v>0</v>
      </c>
      <c r="AB249" s="102"/>
      <c r="AC249" s="102"/>
      <c r="AD249" s="102"/>
      <c r="AE249" s="102"/>
      <c r="AF249" s="102"/>
      <c r="AG249" s="102"/>
      <c r="AH249" s="102"/>
      <c r="AI249" s="103"/>
      <c r="AJ249" s="101">
        <f>SUM($AJ$248:$AJ$248)</f>
        <v>1097</v>
      </c>
      <c r="AK249" s="102"/>
      <c r="AL249" s="102"/>
      <c r="AM249" s="102"/>
      <c r="AN249" s="102"/>
      <c r="AO249" s="102"/>
      <c r="AP249" s="102"/>
      <c r="AQ249" s="102"/>
      <c r="AR249" s="103"/>
      <c r="AS249" s="104"/>
      <c r="AT249" s="105"/>
      <c r="AU249" s="105"/>
      <c r="AV249" s="105"/>
      <c r="AW249" s="105"/>
      <c r="AX249" s="106"/>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row>
    <row r="251" spans="1:251" ht="18.75">
      <c r="A251" s="32" t="s">
        <v>43</v>
      </c>
      <c r="AW251" s="34"/>
      <c r="AX251" s="35"/>
      <c r="AY251" s="34"/>
    </row>
    <row r="253" spans="1:251" ht="18.75">
      <c r="B253" s="107" t="s">
        <v>0</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row>
    <row r="254" spans="1:251">
      <c r="Z254" s="36"/>
      <c r="AD254" s="36"/>
      <c r="AE254" s="36"/>
      <c r="AF254" s="36"/>
      <c r="AG254" s="36"/>
      <c r="AH254" s="36"/>
      <c r="AI254" s="36"/>
      <c r="AO254" s="36"/>
    </row>
    <row r="255" spans="1:251" ht="13.5" thickBot="1">
      <c r="Z255" s="36"/>
      <c r="AD255" s="36"/>
      <c r="AE255" s="36"/>
      <c r="AF255" s="36"/>
      <c r="AG255" s="36"/>
      <c r="AH255" s="36"/>
      <c r="AI255" s="36"/>
      <c r="AO255" s="36"/>
      <c r="DI255" s="37"/>
    </row>
    <row r="256" spans="1:251" ht="24.75" customHeight="1" thickBot="1">
      <c r="B256" s="109" t="s">
        <v>44</v>
      </c>
      <c r="C256" s="110"/>
      <c r="D256" s="110"/>
      <c r="E256" s="110"/>
      <c r="F256" s="110"/>
      <c r="G256" s="110"/>
      <c r="H256" s="111" t="s">
        <v>91</v>
      </c>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c r="DI256" s="37"/>
    </row>
    <row r="257" spans="1:113" ht="14.25">
      <c r="B257" s="38"/>
      <c r="C257" s="38"/>
      <c r="D257" s="38"/>
      <c r="E257" s="38"/>
      <c r="F257" s="38"/>
      <c r="G257" s="38"/>
      <c r="H257" s="39"/>
      <c r="I257" s="39"/>
      <c r="J257" s="39"/>
      <c r="K257" s="39"/>
      <c r="L257" s="40"/>
      <c r="M257" s="40"/>
      <c r="N257" s="40"/>
      <c r="O257" s="40"/>
      <c r="P257" s="39"/>
      <c r="Q257" s="39"/>
      <c r="R257" s="39"/>
      <c r="S257" s="39"/>
      <c r="T257" s="39"/>
      <c r="U257" s="39"/>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DI257" s="37"/>
    </row>
    <row r="258" spans="1:113" ht="15" thickBot="1">
      <c r="A258" s="42"/>
      <c r="B258" s="41" t="s">
        <v>46</v>
      </c>
      <c r="C258" s="39"/>
      <c r="D258" s="39"/>
      <c r="E258" s="39"/>
      <c r="F258" s="39"/>
      <c r="G258" s="39"/>
      <c r="H258" s="39"/>
      <c r="I258" s="39"/>
      <c r="J258" s="39"/>
      <c r="K258" s="39"/>
      <c r="L258" s="40"/>
      <c r="M258" s="40"/>
      <c r="N258" s="40"/>
      <c r="O258" s="40"/>
      <c r="P258" s="39"/>
      <c r="Q258" s="39"/>
      <c r="R258" s="39"/>
      <c r="S258" s="39"/>
      <c r="T258" s="39"/>
      <c r="U258" s="39"/>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DI258" s="37"/>
    </row>
    <row r="259" spans="1:113" ht="14.25">
      <c r="A259" s="39"/>
      <c r="B259" s="43"/>
      <c r="C259" s="38"/>
      <c r="D259" s="38"/>
      <c r="E259" s="38"/>
      <c r="F259" s="38"/>
      <c r="G259" s="38"/>
      <c r="H259" s="38"/>
      <c r="I259" s="38"/>
      <c r="J259" s="38"/>
      <c r="K259" s="38"/>
      <c r="L259" s="44"/>
      <c r="M259" s="44"/>
      <c r="N259" s="44"/>
      <c r="O259" s="44"/>
      <c r="P259" s="38"/>
      <c r="Q259" s="38"/>
      <c r="R259" s="38"/>
      <c r="S259" s="38"/>
      <c r="T259" s="38"/>
      <c r="U259" s="38"/>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6"/>
    </row>
    <row r="260" spans="1:113" ht="12" customHeight="1">
      <c r="A260" s="39"/>
      <c r="B260" s="114" t="s">
        <v>92</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row>
    <row r="261" spans="1:113" ht="12" customHeight="1">
      <c r="A261" s="39"/>
      <c r="B261" s="114"/>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row>
    <row r="262" spans="1:113" ht="12" customHeight="1">
      <c r="A262" s="39"/>
      <c r="B262" s="114"/>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BC262" s="47"/>
    </row>
    <row r="263" spans="1:113" ht="12" customHeight="1">
      <c r="A263" s="39"/>
      <c r="B263" s="114"/>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113" ht="12" customHeight="1">
      <c r="A264" s="39"/>
      <c r="B264" s="114"/>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row>
    <row r="265" spans="1:113" ht="12" customHeight="1">
      <c r="A265" s="39"/>
      <c r="B265" s="114"/>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row>
    <row r="266" spans="1:113" ht="15" thickBot="1">
      <c r="A266" s="48"/>
      <c r="B266" s="49"/>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1"/>
    </row>
    <row r="267" spans="1:113">
      <c r="B267" s="52"/>
    </row>
    <row r="268" spans="1:113" ht="15" thickBot="1">
      <c r="A268" s="42"/>
      <c r="B268" s="41" t="s">
        <v>47</v>
      </c>
      <c r="C268" s="39"/>
      <c r="D268" s="39"/>
      <c r="E268" s="39"/>
      <c r="F268" s="39"/>
      <c r="G268" s="39"/>
      <c r="H268" s="39"/>
      <c r="I268" s="39"/>
      <c r="J268" s="39"/>
      <c r="K268" s="39"/>
      <c r="L268" s="40"/>
      <c r="M268" s="40"/>
      <c r="N268" s="40"/>
      <c r="O268" s="40"/>
      <c r="P268" s="39"/>
      <c r="Q268" s="39"/>
      <c r="R268" s="39"/>
      <c r="S268" s="39"/>
      <c r="T268" s="39"/>
      <c r="U268" s="39"/>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DI268" s="37"/>
    </row>
    <row r="269" spans="1:113" ht="14.25">
      <c r="A269" s="39"/>
      <c r="B269" s="43"/>
      <c r="C269" s="38"/>
      <c r="D269" s="38"/>
      <c r="E269" s="38"/>
      <c r="F269" s="38"/>
      <c r="G269" s="38"/>
      <c r="H269" s="38"/>
      <c r="I269" s="38"/>
      <c r="J269" s="38"/>
      <c r="K269" s="38"/>
      <c r="L269" s="44"/>
      <c r="M269" s="44"/>
      <c r="N269" s="44"/>
      <c r="O269" s="44"/>
      <c r="P269" s="38"/>
      <c r="Q269" s="38"/>
      <c r="R269" s="38"/>
      <c r="S269" s="38"/>
      <c r="T269" s="38"/>
      <c r="U269" s="38"/>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113" ht="12" customHeight="1">
      <c r="A270" s="39"/>
      <c r="B270" s="114" t="s">
        <v>93</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113" ht="12" customHeight="1">
      <c r="A271" s="39"/>
      <c r="B271" s="114"/>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c r="BC271" s="47"/>
    </row>
    <row r="272" spans="1:113" ht="12" customHeight="1">
      <c r="A272" s="39"/>
      <c r="B272" s="114"/>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251" ht="12" customHeight="1">
      <c r="A273" s="39"/>
      <c r="B273" s="114"/>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251" ht="12" customHeight="1">
      <c r="A274" s="39"/>
      <c r="B274" s="114"/>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6"/>
    </row>
    <row r="275" spans="1:251" ht="15" thickBot="1">
      <c r="A275" s="48"/>
      <c r="B275" s="49"/>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1"/>
    </row>
    <row r="276" spans="1:251">
      <c r="B276" s="52"/>
    </row>
    <row r="277" spans="1:251" ht="14.25">
      <c r="B277" s="41" t="s">
        <v>49</v>
      </c>
      <c r="C277" s="39"/>
      <c r="D277" s="39"/>
      <c r="E277" s="39"/>
      <c r="F277" s="39"/>
      <c r="G277" s="39"/>
      <c r="H277" s="39"/>
      <c r="I277" s="39"/>
      <c r="J277" s="39"/>
      <c r="K277" s="39"/>
      <c r="L277" s="40"/>
      <c r="M277" s="40"/>
      <c r="N277" s="40"/>
      <c r="O277" s="40"/>
      <c r="P277" s="39"/>
      <c r="Q277" s="39"/>
      <c r="R277" s="39"/>
      <c r="S277" s="39"/>
      <c r="T277" s="39"/>
      <c r="U277" s="39"/>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row>
    <row r="278" spans="1:251" ht="15" thickBot="1">
      <c r="B278" s="39"/>
      <c r="C278" s="39"/>
      <c r="D278" s="39"/>
      <c r="E278" s="39"/>
      <c r="F278" s="39"/>
      <c r="G278" s="39"/>
      <c r="H278" s="39"/>
      <c r="I278" s="39"/>
      <c r="J278" s="39"/>
      <c r="K278" s="39"/>
      <c r="L278" s="40"/>
      <c r="M278" s="40"/>
      <c r="N278" s="40"/>
      <c r="O278" s="40"/>
      <c r="P278" s="39"/>
      <c r="Q278" s="39"/>
      <c r="R278" s="39"/>
      <c r="S278" s="39"/>
      <c r="T278" s="39"/>
      <c r="U278" s="39"/>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53" t="s">
        <v>50</v>
      </c>
    </row>
    <row r="279" spans="1:251" s="47" customFormat="1" ht="13.5" customHeight="1">
      <c r="A279" s="39"/>
      <c r="B279" s="117" t="s">
        <v>51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9"/>
      <c r="AA279" s="123" t="s">
        <v>52</v>
      </c>
      <c r="AB279" s="118"/>
      <c r="AC279" s="118"/>
      <c r="AD279" s="118"/>
      <c r="AE279" s="118"/>
      <c r="AF279" s="118"/>
      <c r="AG279" s="118"/>
      <c r="AH279" s="118"/>
      <c r="AI279" s="119"/>
      <c r="AJ279" s="123" t="s">
        <v>53</v>
      </c>
      <c r="AK279" s="118"/>
      <c r="AL279" s="118"/>
      <c r="AM279" s="118"/>
      <c r="AN279" s="118"/>
      <c r="AO279" s="118"/>
      <c r="AP279" s="118"/>
      <c r="AQ279" s="118"/>
      <c r="AR279" s="119"/>
      <c r="AS279" s="123" t="s">
        <v>54</v>
      </c>
      <c r="AT279" s="118"/>
      <c r="AU279" s="118"/>
      <c r="AV279" s="118"/>
      <c r="AW279" s="118"/>
      <c r="AX279" s="125"/>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33"/>
      <c r="DE279" s="33"/>
      <c r="DF279" s="33"/>
      <c r="DG279" s="33"/>
      <c r="DH279" s="33"/>
      <c r="DI279" s="33"/>
      <c r="DJ279" s="33"/>
      <c r="DK279" s="33"/>
      <c r="DL279" s="33"/>
      <c r="DM279" s="33"/>
      <c r="DN279" s="33"/>
      <c r="DO279" s="33"/>
      <c r="DP279" s="33"/>
      <c r="DQ279" s="33"/>
      <c r="DR279" s="33"/>
      <c r="DS279" s="33"/>
      <c r="DT279" s="33"/>
      <c r="DU279" s="33"/>
      <c r="DV279" s="33"/>
      <c r="DW279" s="33"/>
      <c r="DX279" s="33"/>
      <c r="DY279" s="33"/>
      <c r="DZ279" s="33"/>
      <c r="EA279" s="33"/>
      <c r="EB279" s="33"/>
      <c r="EC279" s="33"/>
      <c r="ED279" s="33"/>
      <c r="EE279" s="33"/>
      <c r="EF279" s="33"/>
      <c r="EG279" s="33"/>
      <c r="EH279" s="33"/>
      <c r="EI279" s="33"/>
      <c r="EJ279" s="33"/>
      <c r="EK279" s="33"/>
      <c r="EL279" s="33"/>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33"/>
      <c r="GA279" s="33"/>
      <c r="GB279" s="33"/>
      <c r="GC279" s="33"/>
      <c r="GD279" s="33"/>
      <c r="GE279" s="33"/>
      <c r="GF279" s="33"/>
      <c r="GG279" s="33"/>
      <c r="GH279" s="33"/>
      <c r="GI279" s="33"/>
      <c r="GJ279" s="33"/>
      <c r="GK279" s="33"/>
      <c r="GL279" s="33"/>
      <c r="GM279" s="33"/>
      <c r="GN279" s="33"/>
      <c r="GO279" s="33"/>
      <c r="GP279" s="33"/>
      <c r="GQ279" s="33"/>
      <c r="GR279" s="33"/>
      <c r="GS279" s="33"/>
      <c r="GT279" s="33"/>
      <c r="GU279" s="33"/>
      <c r="GV279" s="33"/>
      <c r="GW279" s="33"/>
      <c r="GX279" s="33"/>
      <c r="GY279" s="33"/>
      <c r="GZ279" s="33"/>
      <c r="HA279" s="33"/>
      <c r="HB279" s="33"/>
      <c r="HC279" s="33"/>
      <c r="HD279" s="33"/>
      <c r="HE279" s="33"/>
      <c r="HF279" s="33"/>
      <c r="HG279" s="33"/>
      <c r="HH279" s="33"/>
      <c r="HI279" s="33"/>
      <c r="HJ279" s="33"/>
      <c r="HK279" s="33"/>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row>
    <row r="280" spans="1:251" s="47" customFormat="1" ht="13.5">
      <c r="A280" s="39"/>
      <c r="B280" s="120"/>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2"/>
      <c r="AA280" s="124"/>
      <c r="AB280" s="121"/>
      <c r="AC280" s="121"/>
      <c r="AD280" s="121"/>
      <c r="AE280" s="121"/>
      <c r="AF280" s="121"/>
      <c r="AG280" s="121"/>
      <c r="AH280" s="121"/>
      <c r="AI280" s="122"/>
      <c r="AJ280" s="124"/>
      <c r="AK280" s="121"/>
      <c r="AL280" s="121"/>
      <c r="AM280" s="121"/>
      <c r="AN280" s="121"/>
      <c r="AO280" s="121"/>
      <c r="AP280" s="121"/>
      <c r="AQ280" s="121"/>
      <c r="AR280" s="122"/>
      <c r="AS280" s="124"/>
      <c r="AT280" s="121"/>
      <c r="AU280" s="121"/>
      <c r="AV280" s="121"/>
      <c r="AW280" s="121"/>
      <c r="AX280" s="126"/>
      <c r="AY280" s="33"/>
      <c r="AZ280" s="33"/>
      <c r="BA280" s="33"/>
      <c r="BB280" s="54"/>
      <c r="BC280" s="55"/>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33"/>
      <c r="DE280" s="33"/>
      <c r="DF280" s="33"/>
      <c r="DG280" s="33"/>
      <c r="DH280" s="33"/>
      <c r="DI280" s="33"/>
      <c r="DJ280" s="33"/>
      <c r="DK280" s="33"/>
      <c r="DL280" s="33"/>
      <c r="DM280" s="33"/>
      <c r="DN280" s="33"/>
      <c r="DO280" s="33"/>
      <c r="DP280" s="33"/>
      <c r="DQ280" s="33"/>
      <c r="DR280" s="33"/>
      <c r="DS280" s="33"/>
      <c r="DT280" s="33"/>
      <c r="DU280" s="33"/>
      <c r="DV280" s="33"/>
      <c r="DW280" s="33"/>
      <c r="DX280" s="33"/>
      <c r="DY280" s="33"/>
      <c r="DZ280" s="33"/>
      <c r="EA280" s="33"/>
      <c r="EB280" s="33"/>
      <c r="EC280" s="33"/>
      <c r="ED280" s="33"/>
      <c r="EE280" s="33"/>
      <c r="EF280" s="33"/>
      <c r="EG280" s="33"/>
      <c r="EH280" s="33"/>
      <c r="EI280" s="33"/>
      <c r="EJ280" s="33"/>
      <c r="EK280" s="33"/>
      <c r="EL280" s="33"/>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33"/>
      <c r="GA280" s="33"/>
      <c r="GB280" s="33"/>
      <c r="GC280" s="33"/>
      <c r="GD280" s="33"/>
      <c r="GE280" s="33"/>
      <c r="GF280" s="33"/>
      <c r="GG280" s="33"/>
      <c r="GH280" s="33"/>
      <c r="GI280" s="33"/>
      <c r="GJ280" s="33"/>
      <c r="GK280" s="33"/>
      <c r="GL280" s="33"/>
      <c r="GM280" s="33"/>
      <c r="GN280" s="33"/>
      <c r="GO280" s="33"/>
      <c r="GP280" s="33"/>
      <c r="GQ280" s="33"/>
      <c r="GR280" s="33"/>
      <c r="GS280" s="33"/>
      <c r="GT280" s="33"/>
      <c r="GU280" s="33"/>
      <c r="GV280" s="33"/>
      <c r="GW280" s="33"/>
      <c r="GX280" s="33"/>
      <c r="GY280" s="33"/>
      <c r="GZ280" s="33"/>
      <c r="HA280" s="33"/>
      <c r="HB280" s="33"/>
      <c r="HC280" s="33"/>
      <c r="HD280" s="33"/>
      <c r="HE280" s="33"/>
      <c r="HF280" s="33"/>
      <c r="HG280" s="33"/>
      <c r="HH280" s="33"/>
      <c r="HI280" s="33"/>
      <c r="HJ280" s="33"/>
      <c r="HK280" s="33"/>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row>
    <row r="281" spans="1:251" s="47" customFormat="1" ht="18.75" customHeight="1">
      <c r="A281" s="39"/>
      <c r="B281" s="56"/>
      <c r="C281" s="89" t="s">
        <v>94</v>
      </c>
      <c r="D281" s="90"/>
      <c r="E281" s="90"/>
      <c r="F281" s="90"/>
      <c r="G281" s="90"/>
      <c r="H281" s="90"/>
      <c r="I281" s="90"/>
      <c r="J281" s="90"/>
      <c r="K281" s="90"/>
      <c r="L281" s="90"/>
      <c r="M281" s="90"/>
      <c r="N281" s="90"/>
      <c r="O281" s="90"/>
      <c r="P281" s="90"/>
      <c r="Q281" s="90"/>
      <c r="R281" s="90"/>
      <c r="S281" s="90"/>
      <c r="T281" s="90"/>
      <c r="U281" s="90"/>
      <c r="V281" s="90"/>
      <c r="W281" s="90"/>
      <c r="X281" s="90"/>
      <c r="Y281" s="90"/>
      <c r="Z281" s="91"/>
      <c r="AA281" s="92">
        <v>8200</v>
      </c>
      <c r="AB281" s="93"/>
      <c r="AC281" s="93"/>
      <c r="AD281" s="93"/>
      <c r="AE281" s="93"/>
      <c r="AF281" s="93"/>
      <c r="AG281" s="93"/>
      <c r="AH281" s="93"/>
      <c r="AI281" s="94"/>
      <c r="AJ281" s="92">
        <v>6639</v>
      </c>
      <c r="AK281" s="93"/>
      <c r="AL281" s="93"/>
      <c r="AM281" s="93"/>
      <c r="AN281" s="93"/>
      <c r="AO281" s="93"/>
      <c r="AP281" s="93"/>
      <c r="AQ281" s="93"/>
      <c r="AR281" s="94"/>
      <c r="AS281" s="95"/>
      <c r="AT281" s="96"/>
      <c r="AU281" s="96"/>
      <c r="AV281" s="96"/>
      <c r="AW281" s="96"/>
      <c r="AX281" s="97"/>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33"/>
      <c r="DE281" s="33"/>
      <c r="DF281" s="33"/>
      <c r="DG281" s="33"/>
      <c r="DH281" s="33"/>
      <c r="DI281" s="33"/>
      <c r="DJ281" s="33"/>
      <c r="DK281" s="33"/>
      <c r="DL281" s="33"/>
      <c r="DM281" s="33"/>
      <c r="DN281" s="33"/>
      <c r="DO281" s="33"/>
      <c r="DP281" s="33"/>
      <c r="DQ281" s="33"/>
      <c r="DR281" s="33"/>
      <c r="DS281" s="33"/>
      <c r="DT281" s="33"/>
      <c r="DU281" s="33"/>
      <c r="DV281" s="33"/>
      <c r="DW281" s="33"/>
      <c r="DX281" s="33"/>
      <c r="DY281" s="33"/>
      <c r="DZ281" s="33"/>
      <c r="EA281" s="33"/>
      <c r="EB281" s="33"/>
      <c r="EC281" s="33"/>
      <c r="ED281" s="33"/>
      <c r="EE281" s="33"/>
      <c r="EF281" s="33"/>
      <c r="EG281" s="33"/>
      <c r="EH281" s="33"/>
      <c r="EI281" s="33"/>
      <c r="EJ281" s="33"/>
      <c r="EK281" s="33"/>
      <c r="EL281" s="33"/>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33"/>
      <c r="GA281" s="33"/>
      <c r="GB281" s="33"/>
      <c r="GC281" s="33"/>
      <c r="GD281" s="33"/>
      <c r="GE281" s="33"/>
      <c r="GF281" s="33"/>
      <c r="GG281" s="33"/>
      <c r="GH281" s="33"/>
      <c r="GI281" s="33"/>
      <c r="GJ281" s="33"/>
      <c r="GK281" s="33"/>
      <c r="GL281" s="33"/>
      <c r="GM281" s="33"/>
      <c r="GN281" s="33"/>
      <c r="GO281" s="33"/>
      <c r="GP281" s="33"/>
      <c r="GQ281" s="33"/>
      <c r="GR281" s="33"/>
      <c r="GS281" s="33"/>
      <c r="GT281" s="33"/>
      <c r="GU281" s="33"/>
      <c r="GV281" s="33"/>
      <c r="GW281" s="33"/>
      <c r="GX281" s="33"/>
      <c r="GY281" s="33"/>
      <c r="GZ281" s="33"/>
      <c r="HA281" s="33"/>
      <c r="HB281" s="33"/>
      <c r="HC281" s="33"/>
      <c r="HD281" s="33"/>
      <c r="HE281" s="33"/>
      <c r="HF281" s="33"/>
      <c r="HG281" s="33"/>
      <c r="HH281" s="33"/>
      <c r="HI281" s="33"/>
      <c r="HJ281" s="33"/>
      <c r="HK281" s="33"/>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row>
    <row r="282" spans="1:251" s="47" customFormat="1" ht="18.75" customHeight="1" thickBot="1">
      <c r="A282" s="48"/>
      <c r="B282" s="98" t="s">
        <v>56</v>
      </c>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100"/>
      <c r="AA282" s="101">
        <f>SUM($AA$281:$AA$281)</f>
        <v>8200</v>
      </c>
      <c r="AB282" s="102"/>
      <c r="AC282" s="102"/>
      <c r="AD282" s="102"/>
      <c r="AE282" s="102"/>
      <c r="AF282" s="102"/>
      <c r="AG282" s="102"/>
      <c r="AH282" s="102"/>
      <c r="AI282" s="103"/>
      <c r="AJ282" s="101">
        <f>SUM($AJ$281:$AJ$281)</f>
        <v>6639</v>
      </c>
      <c r="AK282" s="102"/>
      <c r="AL282" s="102"/>
      <c r="AM282" s="102"/>
      <c r="AN282" s="102"/>
      <c r="AO282" s="102"/>
      <c r="AP282" s="102"/>
      <c r="AQ282" s="102"/>
      <c r="AR282" s="103"/>
      <c r="AS282" s="104"/>
      <c r="AT282" s="105"/>
      <c r="AU282" s="105"/>
      <c r="AV282" s="105"/>
      <c r="AW282" s="105"/>
      <c r="AX282" s="106"/>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c r="DJ282" s="33"/>
      <c r="DK282" s="33"/>
      <c r="DL282" s="33"/>
      <c r="DM282" s="33"/>
      <c r="DN282" s="33"/>
      <c r="DO282" s="33"/>
      <c r="DP282" s="33"/>
      <c r="DQ282" s="33"/>
      <c r="DR282" s="33"/>
      <c r="DS282" s="33"/>
      <c r="DT282" s="33"/>
      <c r="DU282" s="33"/>
      <c r="DV282" s="33"/>
      <c r="DW282" s="33"/>
      <c r="DX282" s="33"/>
      <c r="DY282" s="33"/>
      <c r="DZ282" s="33"/>
      <c r="EA282" s="33"/>
      <c r="EB282" s="33"/>
      <c r="EC282" s="33"/>
      <c r="ED282" s="33"/>
      <c r="EE282" s="33"/>
      <c r="EF282" s="33"/>
      <c r="EG282" s="33"/>
      <c r="EH282" s="33"/>
      <c r="EI282" s="33"/>
      <c r="EJ282" s="33"/>
      <c r="EK282" s="33"/>
      <c r="EL282" s="33"/>
      <c r="EM282" s="33"/>
      <c r="EN282" s="33"/>
      <c r="EO282" s="33"/>
      <c r="EP282" s="33"/>
      <c r="EQ282" s="33"/>
      <c r="ER282" s="33"/>
      <c r="ES282" s="33"/>
      <c r="ET282" s="33"/>
      <c r="EU282" s="33"/>
      <c r="EV282" s="33"/>
      <c r="EW282" s="33"/>
      <c r="EX282" s="33"/>
      <c r="EY282" s="33"/>
      <c r="EZ282" s="33"/>
      <c r="FA282" s="33"/>
      <c r="FB282" s="33"/>
      <c r="FC282" s="33"/>
      <c r="FD282" s="33"/>
      <c r="FE282" s="33"/>
      <c r="FF282" s="33"/>
      <c r="FG282" s="33"/>
      <c r="FH282" s="33"/>
      <c r="FI282" s="33"/>
      <c r="FJ282" s="33"/>
      <c r="FK282" s="33"/>
      <c r="FL282" s="33"/>
      <c r="FM282" s="33"/>
      <c r="FN282" s="33"/>
      <c r="FO282" s="33"/>
      <c r="FP282" s="33"/>
      <c r="FQ282" s="33"/>
      <c r="FR282" s="33"/>
      <c r="FS282" s="33"/>
      <c r="FT282" s="33"/>
      <c r="FU282" s="33"/>
      <c r="FV282" s="33"/>
      <c r="FW282" s="33"/>
      <c r="FX282" s="33"/>
      <c r="FY282" s="33"/>
      <c r="FZ282" s="33"/>
      <c r="GA282" s="33"/>
      <c r="GB282" s="33"/>
      <c r="GC282" s="33"/>
      <c r="GD282" s="33"/>
      <c r="GE282" s="33"/>
      <c r="GF282" s="33"/>
      <c r="GG282" s="33"/>
      <c r="GH282" s="33"/>
      <c r="GI282" s="33"/>
      <c r="GJ282" s="33"/>
      <c r="GK282" s="33"/>
      <c r="GL282" s="33"/>
      <c r="GM282" s="33"/>
      <c r="GN282" s="33"/>
      <c r="GO282" s="33"/>
      <c r="GP282" s="33"/>
      <c r="GQ282" s="33"/>
      <c r="GR282" s="33"/>
      <c r="GS282" s="33"/>
      <c r="GT282" s="33"/>
      <c r="GU282" s="33"/>
      <c r="GV282" s="33"/>
      <c r="GW282" s="33"/>
      <c r="GX282" s="33"/>
      <c r="GY282" s="33"/>
      <c r="GZ282" s="33"/>
      <c r="HA282" s="33"/>
      <c r="HB282" s="33"/>
      <c r="HC282" s="33"/>
      <c r="HD282" s="33"/>
      <c r="HE282" s="33"/>
      <c r="HF282" s="33"/>
      <c r="HG282" s="33"/>
      <c r="HH282" s="33"/>
      <c r="HI282" s="33"/>
      <c r="HJ282" s="33"/>
      <c r="HK282" s="33"/>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row>
    <row r="284" spans="1:251" ht="18.75">
      <c r="A284" s="32" t="s">
        <v>43</v>
      </c>
      <c r="AW284" s="34"/>
      <c r="AX284" s="35"/>
      <c r="AY284" s="34"/>
    </row>
    <row r="286" spans="1:251" ht="18.75">
      <c r="B286" s="107" t="s">
        <v>0</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row>
    <row r="287" spans="1:251">
      <c r="Z287" s="36"/>
      <c r="AD287" s="36"/>
      <c r="AE287" s="36"/>
      <c r="AF287" s="36"/>
      <c r="AG287" s="36"/>
      <c r="AH287" s="36"/>
      <c r="AI287" s="36"/>
      <c r="AO287" s="36"/>
    </row>
    <row r="288" spans="1:251" ht="13.5" thickBot="1">
      <c r="Z288" s="36"/>
      <c r="AD288" s="36"/>
      <c r="AE288" s="36"/>
      <c r="AF288" s="36"/>
      <c r="AG288" s="36"/>
      <c r="AH288" s="36"/>
      <c r="AI288" s="36"/>
      <c r="AO288" s="36"/>
      <c r="DI288" s="37"/>
    </row>
    <row r="289" spans="1:113" ht="24.75" customHeight="1" thickBot="1">
      <c r="B289" s="109" t="s">
        <v>44</v>
      </c>
      <c r="C289" s="110"/>
      <c r="D289" s="110"/>
      <c r="E289" s="110"/>
      <c r="F289" s="110"/>
      <c r="G289" s="110"/>
      <c r="H289" s="111" t="s">
        <v>95</v>
      </c>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c r="DI289" s="37"/>
    </row>
    <row r="290" spans="1:113" ht="14.25">
      <c r="B290" s="38"/>
      <c r="C290" s="38"/>
      <c r="D290" s="38"/>
      <c r="E290" s="38"/>
      <c r="F290" s="38"/>
      <c r="G290" s="38"/>
      <c r="H290" s="39"/>
      <c r="I290" s="39"/>
      <c r="J290" s="39"/>
      <c r="K290" s="39"/>
      <c r="L290" s="40"/>
      <c r="M290" s="40"/>
      <c r="N290" s="40"/>
      <c r="O290" s="40"/>
      <c r="P290" s="39"/>
      <c r="Q290" s="39"/>
      <c r="R290" s="39"/>
      <c r="S290" s="39"/>
      <c r="T290" s="39"/>
      <c r="U290" s="39"/>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DI290" s="37"/>
    </row>
    <row r="291" spans="1:113" ht="15" thickBot="1">
      <c r="A291" s="42"/>
      <c r="B291" s="41" t="s">
        <v>46</v>
      </c>
      <c r="C291" s="39"/>
      <c r="D291" s="39"/>
      <c r="E291" s="39"/>
      <c r="F291" s="39"/>
      <c r="G291" s="39"/>
      <c r="H291" s="39"/>
      <c r="I291" s="39"/>
      <c r="J291" s="39"/>
      <c r="K291" s="39"/>
      <c r="L291" s="40"/>
      <c r="M291" s="40"/>
      <c r="N291" s="40"/>
      <c r="O291" s="40"/>
      <c r="P291" s="39"/>
      <c r="Q291" s="39"/>
      <c r="R291" s="39"/>
      <c r="S291" s="39"/>
      <c r="T291" s="39"/>
      <c r="U291" s="39"/>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DI291" s="37"/>
    </row>
    <row r="292" spans="1:113" ht="14.25">
      <c r="A292" s="39"/>
      <c r="B292" s="43"/>
      <c r="C292" s="38"/>
      <c r="D292" s="38"/>
      <c r="E292" s="38"/>
      <c r="F292" s="38"/>
      <c r="G292" s="38"/>
      <c r="H292" s="38"/>
      <c r="I292" s="38"/>
      <c r="J292" s="38"/>
      <c r="K292" s="38"/>
      <c r="L292" s="44"/>
      <c r="M292" s="44"/>
      <c r="N292" s="44"/>
      <c r="O292" s="44"/>
      <c r="P292" s="38"/>
      <c r="Q292" s="38"/>
      <c r="R292" s="38"/>
      <c r="S292" s="38"/>
      <c r="T292" s="38"/>
      <c r="U292" s="38"/>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113" ht="12" customHeight="1">
      <c r="A293" s="39"/>
      <c r="B293" s="114" t="s">
        <v>96</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6"/>
    </row>
    <row r="294" spans="1:113" ht="12" customHeight="1">
      <c r="A294" s="39"/>
      <c r="B294" s="114"/>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6"/>
      <c r="BC294" s="47"/>
    </row>
    <row r="295" spans="1:113" ht="12" customHeight="1">
      <c r="A295" s="39"/>
      <c r="B295" s="114"/>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6"/>
    </row>
    <row r="296" spans="1:113" ht="12" customHeight="1">
      <c r="A296" s="39"/>
      <c r="B296" s="114"/>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6"/>
    </row>
    <row r="297" spans="1:113" ht="12" customHeight="1">
      <c r="A297" s="39"/>
      <c r="B297" s="114"/>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6"/>
    </row>
    <row r="298" spans="1:113" ht="15" thickBot="1">
      <c r="A298" s="48"/>
      <c r="B298" s="49"/>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1"/>
    </row>
    <row r="299" spans="1:113">
      <c r="B299" s="52"/>
    </row>
    <row r="300" spans="1:113" ht="15" thickBot="1">
      <c r="A300" s="42"/>
      <c r="B300" s="41" t="s">
        <v>47</v>
      </c>
      <c r="C300" s="39"/>
      <c r="D300" s="39"/>
      <c r="E300" s="39"/>
      <c r="F300" s="39"/>
      <c r="G300" s="39"/>
      <c r="H300" s="39"/>
      <c r="I300" s="39"/>
      <c r="J300" s="39"/>
      <c r="K300" s="39"/>
      <c r="L300" s="40"/>
      <c r="M300" s="40"/>
      <c r="N300" s="40"/>
      <c r="O300" s="40"/>
      <c r="P300" s="39"/>
      <c r="Q300" s="39"/>
      <c r="R300" s="39"/>
      <c r="S300" s="39"/>
      <c r="T300" s="39"/>
      <c r="U300" s="39"/>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DI300" s="37"/>
    </row>
    <row r="301" spans="1:113" ht="14.25">
      <c r="A301" s="39"/>
      <c r="B301" s="43"/>
      <c r="C301" s="38"/>
      <c r="D301" s="38"/>
      <c r="E301" s="38"/>
      <c r="F301" s="38"/>
      <c r="G301" s="38"/>
      <c r="H301" s="38"/>
      <c r="I301" s="38"/>
      <c r="J301" s="38"/>
      <c r="K301" s="38"/>
      <c r="L301" s="44"/>
      <c r="M301" s="44"/>
      <c r="N301" s="44"/>
      <c r="O301" s="44"/>
      <c r="P301" s="38"/>
      <c r="Q301" s="38"/>
      <c r="R301" s="38"/>
      <c r="S301" s="38"/>
      <c r="T301" s="38"/>
      <c r="U301" s="38"/>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113" ht="12" customHeight="1">
      <c r="A302" s="39"/>
      <c r="B302" s="114" t="s">
        <v>97</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6"/>
    </row>
    <row r="303" spans="1:113" ht="12" customHeight="1">
      <c r="A303" s="39"/>
      <c r="B303" s="114"/>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6"/>
      <c r="BC303" s="47"/>
    </row>
    <row r="304" spans="1:113" ht="12" customHeight="1">
      <c r="A304" s="39"/>
      <c r="B304" s="114"/>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6"/>
    </row>
    <row r="305" spans="1:251" ht="12" customHeight="1">
      <c r="A305" s="39"/>
      <c r="B305" s="114"/>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6"/>
    </row>
    <row r="306" spans="1:251" ht="12" customHeight="1">
      <c r="A306" s="39"/>
      <c r="B306" s="114"/>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251" ht="15" thickBot="1">
      <c r="A307" s="48"/>
      <c r="B307" s="49"/>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1"/>
    </row>
    <row r="308" spans="1:251">
      <c r="B308" s="52"/>
    </row>
    <row r="309" spans="1:251" ht="14.25">
      <c r="B309" s="41" t="s">
        <v>49</v>
      </c>
      <c r="C309" s="39"/>
      <c r="D309" s="39"/>
      <c r="E309" s="39"/>
      <c r="F309" s="39"/>
      <c r="G309" s="39"/>
      <c r="H309" s="39"/>
      <c r="I309" s="39"/>
      <c r="J309" s="39"/>
      <c r="K309" s="39"/>
      <c r="L309" s="40"/>
      <c r="M309" s="40"/>
      <c r="N309" s="40"/>
      <c r="O309" s="40"/>
      <c r="P309" s="39"/>
      <c r="Q309" s="39"/>
      <c r="R309" s="39"/>
      <c r="S309" s="39"/>
      <c r="T309" s="39"/>
      <c r="U309" s="39"/>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row>
    <row r="310" spans="1:251" ht="15" thickBot="1">
      <c r="B310" s="39"/>
      <c r="C310" s="39"/>
      <c r="D310" s="39"/>
      <c r="E310" s="39"/>
      <c r="F310" s="39"/>
      <c r="G310" s="39"/>
      <c r="H310" s="39"/>
      <c r="I310" s="39"/>
      <c r="J310" s="39"/>
      <c r="K310" s="39"/>
      <c r="L310" s="40"/>
      <c r="M310" s="40"/>
      <c r="N310" s="40"/>
      <c r="O310" s="40"/>
      <c r="P310" s="39"/>
      <c r="Q310" s="39"/>
      <c r="R310" s="39"/>
      <c r="S310" s="39"/>
      <c r="T310" s="39"/>
      <c r="U310" s="39"/>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53" t="s">
        <v>50</v>
      </c>
    </row>
    <row r="311" spans="1:251" s="47" customFormat="1" ht="13.5" customHeight="1">
      <c r="A311" s="39"/>
      <c r="B311" s="117" t="s">
        <v>51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9"/>
      <c r="AA311" s="123" t="s">
        <v>52</v>
      </c>
      <c r="AB311" s="118"/>
      <c r="AC311" s="118"/>
      <c r="AD311" s="118"/>
      <c r="AE311" s="118"/>
      <c r="AF311" s="118"/>
      <c r="AG311" s="118"/>
      <c r="AH311" s="118"/>
      <c r="AI311" s="119"/>
      <c r="AJ311" s="123" t="s">
        <v>53</v>
      </c>
      <c r="AK311" s="118"/>
      <c r="AL311" s="118"/>
      <c r="AM311" s="118"/>
      <c r="AN311" s="118"/>
      <c r="AO311" s="118"/>
      <c r="AP311" s="118"/>
      <c r="AQ311" s="118"/>
      <c r="AR311" s="119"/>
      <c r="AS311" s="123" t="s">
        <v>54</v>
      </c>
      <c r="AT311" s="118"/>
      <c r="AU311" s="118"/>
      <c r="AV311" s="118"/>
      <c r="AW311" s="118"/>
      <c r="AX311" s="125"/>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c r="CZ311" s="33"/>
      <c r="DA311" s="33"/>
      <c r="DB311" s="33"/>
      <c r="DC311" s="33"/>
      <c r="DD311" s="33"/>
      <c r="DE311" s="33"/>
      <c r="DF311" s="33"/>
      <c r="DG311" s="33"/>
      <c r="DH311" s="33"/>
      <c r="DI311" s="33"/>
      <c r="DJ311" s="33"/>
      <c r="DK311" s="33"/>
      <c r="DL311" s="33"/>
      <c r="DM311" s="33"/>
      <c r="DN311" s="33"/>
      <c r="DO311" s="33"/>
      <c r="DP311" s="33"/>
      <c r="DQ311" s="33"/>
      <c r="DR311" s="33"/>
      <c r="DS311" s="33"/>
      <c r="DT311" s="33"/>
      <c r="DU311" s="33"/>
      <c r="DV311" s="33"/>
      <c r="DW311" s="33"/>
      <c r="DX311" s="33"/>
      <c r="DY311" s="33"/>
      <c r="DZ311" s="33"/>
      <c r="EA311" s="33"/>
      <c r="EB311" s="33"/>
      <c r="EC311" s="33"/>
      <c r="ED311" s="33"/>
      <c r="EE311" s="33"/>
      <c r="EF311" s="33"/>
      <c r="EG311" s="33"/>
      <c r="EH311" s="33"/>
      <c r="EI311" s="33"/>
      <c r="EJ311" s="33"/>
      <c r="EK311" s="33"/>
      <c r="EL311" s="33"/>
      <c r="EM311" s="33"/>
      <c r="EN311" s="33"/>
      <c r="EO311" s="33"/>
      <c r="EP311" s="33"/>
      <c r="EQ311" s="33"/>
      <c r="ER311" s="33"/>
      <c r="ES311" s="33"/>
      <c r="ET311" s="33"/>
      <c r="EU311" s="33"/>
      <c r="EV311" s="33"/>
      <c r="EW311" s="33"/>
      <c r="EX311" s="33"/>
      <c r="EY311" s="33"/>
      <c r="EZ311" s="33"/>
      <c r="FA311" s="33"/>
      <c r="FB311" s="33"/>
      <c r="FC311" s="33"/>
      <c r="FD311" s="33"/>
      <c r="FE311" s="33"/>
      <c r="FF311" s="33"/>
      <c r="FG311" s="33"/>
      <c r="FH311" s="33"/>
      <c r="FI311" s="33"/>
      <c r="FJ311" s="33"/>
      <c r="FK311" s="33"/>
      <c r="FL311" s="33"/>
      <c r="FM311" s="33"/>
      <c r="FN311" s="33"/>
      <c r="FO311" s="33"/>
      <c r="FP311" s="33"/>
      <c r="FQ311" s="33"/>
      <c r="FR311" s="33"/>
      <c r="FS311" s="33"/>
      <c r="FT311" s="33"/>
      <c r="FU311" s="33"/>
      <c r="FV311" s="33"/>
      <c r="FW311" s="33"/>
      <c r="FX311" s="33"/>
      <c r="FY311" s="33"/>
      <c r="FZ311" s="33"/>
      <c r="GA311" s="33"/>
      <c r="GB311" s="33"/>
      <c r="GC311" s="33"/>
      <c r="GD311" s="33"/>
      <c r="GE311" s="33"/>
      <c r="GF311" s="33"/>
      <c r="GG311" s="33"/>
      <c r="GH311" s="33"/>
      <c r="GI311" s="33"/>
      <c r="GJ311" s="33"/>
      <c r="GK311" s="33"/>
      <c r="GL311" s="33"/>
      <c r="GM311" s="33"/>
      <c r="GN311" s="33"/>
      <c r="GO311" s="33"/>
      <c r="GP311" s="33"/>
      <c r="GQ311" s="33"/>
      <c r="GR311" s="33"/>
      <c r="GS311" s="33"/>
      <c r="GT311" s="33"/>
      <c r="GU311" s="33"/>
      <c r="GV311" s="33"/>
      <c r="GW311" s="33"/>
      <c r="GX311" s="33"/>
      <c r="GY311" s="33"/>
      <c r="GZ311" s="33"/>
      <c r="HA311" s="33"/>
      <c r="HB311" s="33"/>
      <c r="HC311" s="33"/>
      <c r="HD311" s="33"/>
      <c r="HE311" s="33"/>
      <c r="HF311" s="33"/>
      <c r="HG311" s="33"/>
      <c r="HH311" s="33"/>
      <c r="HI311" s="33"/>
      <c r="HJ311" s="33"/>
      <c r="HK311" s="33"/>
      <c r="HL311" s="33"/>
      <c r="HM311" s="33"/>
      <c r="HN311" s="33"/>
      <c r="HO311" s="33"/>
      <c r="HP311" s="33"/>
      <c r="HQ311" s="33"/>
      <c r="HR311" s="33"/>
      <c r="HS311" s="33"/>
      <c r="HT311" s="33"/>
      <c r="HU311" s="33"/>
      <c r="HV311" s="33"/>
      <c r="HW311" s="33"/>
      <c r="HX311" s="33"/>
      <c r="HY311" s="33"/>
      <c r="HZ311" s="33"/>
      <c r="IA311" s="33"/>
      <c r="IB311" s="33"/>
      <c r="IC311" s="33"/>
      <c r="ID311" s="33"/>
      <c r="IE311" s="33"/>
      <c r="IF311" s="33"/>
      <c r="IG311" s="33"/>
      <c r="IH311" s="33"/>
      <c r="II311" s="33"/>
      <c r="IJ311" s="33"/>
      <c r="IK311" s="33"/>
      <c r="IL311" s="33"/>
      <c r="IM311" s="33"/>
      <c r="IN311" s="33"/>
      <c r="IO311" s="33"/>
      <c r="IP311" s="33"/>
      <c r="IQ311" s="33"/>
    </row>
    <row r="312" spans="1:251" s="47" customFormat="1" ht="13.5">
      <c r="A312" s="39"/>
      <c r="B312" s="120"/>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2"/>
      <c r="AA312" s="124"/>
      <c r="AB312" s="121"/>
      <c r="AC312" s="121"/>
      <c r="AD312" s="121"/>
      <c r="AE312" s="121"/>
      <c r="AF312" s="121"/>
      <c r="AG312" s="121"/>
      <c r="AH312" s="121"/>
      <c r="AI312" s="122"/>
      <c r="AJ312" s="124"/>
      <c r="AK312" s="121"/>
      <c r="AL312" s="121"/>
      <c r="AM312" s="121"/>
      <c r="AN312" s="121"/>
      <c r="AO312" s="121"/>
      <c r="AP312" s="121"/>
      <c r="AQ312" s="121"/>
      <c r="AR312" s="122"/>
      <c r="AS312" s="124"/>
      <c r="AT312" s="121"/>
      <c r="AU312" s="121"/>
      <c r="AV312" s="121"/>
      <c r="AW312" s="121"/>
      <c r="AX312" s="126"/>
      <c r="AY312" s="33"/>
      <c r="AZ312" s="33"/>
      <c r="BA312" s="33"/>
      <c r="BB312" s="54"/>
      <c r="BC312" s="55"/>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c r="CX312" s="33"/>
      <c r="CY312" s="33"/>
      <c r="CZ312" s="33"/>
      <c r="DA312" s="33"/>
      <c r="DB312" s="33"/>
      <c r="DC312" s="33"/>
      <c r="DD312" s="33"/>
      <c r="DE312" s="33"/>
      <c r="DF312" s="33"/>
      <c r="DG312" s="33"/>
      <c r="DH312" s="33"/>
      <c r="DI312" s="33"/>
      <c r="DJ312" s="33"/>
      <c r="DK312" s="33"/>
      <c r="DL312" s="33"/>
      <c r="DM312" s="33"/>
      <c r="DN312" s="33"/>
      <c r="DO312" s="33"/>
      <c r="DP312" s="33"/>
      <c r="DQ312" s="33"/>
      <c r="DR312" s="33"/>
      <c r="DS312" s="33"/>
      <c r="DT312" s="33"/>
      <c r="DU312" s="33"/>
      <c r="DV312" s="33"/>
      <c r="DW312" s="33"/>
      <c r="DX312" s="33"/>
      <c r="DY312" s="33"/>
      <c r="DZ312" s="33"/>
      <c r="EA312" s="33"/>
      <c r="EB312" s="33"/>
      <c r="EC312" s="33"/>
      <c r="ED312" s="33"/>
      <c r="EE312" s="33"/>
      <c r="EF312" s="33"/>
      <c r="EG312" s="33"/>
      <c r="EH312" s="33"/>
      <c r="EI312" s="33"/>
      <c r="EJ312" s="33"/>
      <c r="EK312" s="33"/>
      <c r="EL312" s="33"/>
      <c r="EM312" s="33"/>
      <c r="EN312" s="33"/>
      <c r="EO312" s="33"/>
      <c r="EP312" s="33"/>
      <c r="EQ312" s="33"/>
      <c r="ER312" s="33"/>
      <c r="ES312" s="33"/>
      <c r="ET312" s="33"/>
      <c r="EU312" s="33"/>
      <c r="EV312" s="33"/>
      <c r="EW312" s="33"/>
      <c r="EX312" s="33"/>
      <c r="EY312" s="33"/>
      <c r="EZ312" s="33"/>
      <c r="FA312" s="33"/>
      <c r="FB312" s="33"/>
      <c r="FC312" s="33"/>
      <c r="FD312" s="33"/>
      <c r="FE312" s="33"/>
      <c r="FF312" s="33"/>
      <c r="FG312" s="33"/>
      <c r="FH312" s="33"/>
      <c r="FI312" s="33"/>
      <c r="FJ312" s="33"/>
      <c r="FK312" s="33"/>
      <c r="FL312" s="33"/>
      <c r="FM312" s="33"/>
      <c r="FN312" s="33"/>
      <c r="FO312" s="33"/>
      <c r="FP312" s="33"/>
      <c r="FQ312" s="33"/>
      <c r="FR312" s="33"/>
      <c r="FS312" s="33"/>
      <c r="FT312" s="33"/>
      <c r="FU312" s="33"/>
      <c r="FV312" s="33"/>
      <c r="FW312" s="33"/>
      <c r="FX312" s="33"/>
      <c r="FY312" s="33"/>
      <c r="FZ312" s="33"/>
      <c r="GA312" s="33"/>
      <c r="GB312" s="33"/>
      <c r="GC312" s="33"/>
      <c r="GD312" s="33"/>
      <c r="GE312" s="33"/>
      <c r="GF312" s="33"/>
      <c r="GG312" s="33"/>
      <c r="GH312" s="33"/>
      <c r="GI312" s="33"/>
      <c r="GJ312" s="33"/>
      <c r="GK312" s="33"/>
      <c r="GL312" s="33"/>
      <c r="GM312" s="33"/>
      <c r="GN312" s="33"/>
      <c r="GO312" s="33"/>
      <c r="GP312" s="33"/>
      <c r="GQ312" s="33"/>
      <c r="GR312" s="33"/>
      <c r="GS312" s="33"/>
      <c r="GT312" s="33"/>
      <c r="GU312" s="33"/>
      <c r="GV312" s="33"/>
      <c r="GW312" s="33"/>
      <c r="GX312" s="33"/>
      <c r="GY312" s="33"/>
      <c r="GZ312" s="33"/>
      <c r="HA312" s="33"/>
      <c r="HB312" s="33"/>
      <c r="HC312" s="33"/>
      <c r="HD312" s="33"/>
      <c r="HE312" s="33"/>
      <c r="HF312" s="33"/>
      <c r="HG312" s="33"/>
      <c r="HH312" s="33"/>
      <c r="HI312" s="33"/>
      <c r="HJ312" s="33"/>
      <c r="HK312" s="33"/>
      <c r="HL312" s="33"/>
      <c r="HM312" s="33"/>
      <c r="HN312" s="33"/>
      <c r="HO312" s="33"/>
      <c r="HP312" s="33"/>
      <c r="HQ312" s="33"/>
      <c r="HR312" s="33"/>
      <c r="HS312" s="33"/>
      <c r="HT312" s="33"/>
      <c r="HU312" s="33"/>
      <c r="HV312" s="33"/>
      <c r="HW312" s="33"/>
      <c r="HX312" s="33"/>
      <c r="HY312" s="33"/>
      <c r="HZ312" s="33"/>
      <c r="IA312" s="33"/>
      <c r="IB312" s="33"/>
      <c r="IC312" s="33"/>
      <c r="ID312" s="33"/>
      <c r="IE312" s="33"/>
      <c r="IF312" s="33"/>
      <c r="IG312" s="33"/>
      <c r="IH312" s="33"/>
      <c r="II312" s="33"/>
      <c r="IJ312" s="33"/>
      <c r="IK312" s="33"/>
      <c r="IL312" s="33"/>
      <c r="IM312" s="33"/>
      <c r="IN312" s="33"/>
      <c r="IO312" s="33"/>
      <c r="IP312" s="33"/>
      <c r="IQ312" s="33"/>
    </row>
    <row r="313" spans="1:251" s="47" customFormat="1" ht="18.75" customHeight="1">
      <c r="A313" s="39"/>
      <c r="B313" s="56"/>
      <c r="C313" s="89" t="s">
        <v>98</v>
      </c>
      <c r="D313" s="90"/>
      <c r="E313" s="90"/>
      <c r="F313" s="90"/>
      <c r="G313" s="90"/>
      <c r="H313" s="90"/>
      <c r="I313" s="90"/>
      <c r="J313" s="90"/>
      <c r="K313" s="90"/>
      <c r="L313" s="90"/>
      <c r="M313" s="90"/>
      <c r="N313" s="90"/>
      <c r="O313" s="90"/>
      <c r="P313" s="90"/>
      <c r="Q313" s="90"/>
      <c r="R313" s="90"/>
      <c r="S313" s="90"/>
      <c r="T313" s="90"/>
      <c r="U313" s="90"/>
      <c r="V313" s="90"/>
      <c r="W313" s="90"/>
      <c r="X313" s="90"/>
      <c r="Y313" s="90"/>
      <c r="Z313" s="91"/>
      <c r="AA313" s="92">
        <v>0</v>
      </c>
      <c r="AB313" s="93"/>
      <c r="AC313" s="93"/>
      <c r="AD313" s="93"/>
      <c r="AE313" s="93"/>
      <c r="AF313" s="93"/>
      <c r="AG313" s="93"/>
      <c r="AH313" s="93"/>
      <c r="AI313" s="94"/>
      <c r="AJ313" s="92">
        <v>51385</v>
      </c>
      <c r="AK313" s="93"/>
      <c r="AL313" s="93"/>
      <c r="AM313" s="93"/>
      <c r="AN313" s="93"/>
      <c r="AO313" s="93"/>
      <c r="AP313" s="93"/>
      <c r="AQ313" s="93"/>
      <c r="AR313" s="94"/>
      <c r="AS313" s="95"/>
      <c r="AT313" s="96"/>
      <c r="AU313" s="96"/>
      <c r="AV313" s="96"/>
      <c r="AW313" s="96"/>
      <c r="AX313" s="97"/>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c r="CQ313" s="33"/>
      <c r="CR313" s="33"/>
      <c r="CS313" s="33"/>
      <c r="CT313" s="33"/>
      <c r="CU313" s="33"/>
      <c r="CV313" s="33"/>
      <c r="CW313" s="33"/>
      <c r="CX313" s="33"/>
      <c r="CY313" s="33"/>
      <c r="CZ313" s="33"/>
      <c r="DA313" s="33"/>
      <c r="DB313" s="33"/>
      <c r="DC313" s="33"/>
      <c r="DD313" s="33"/>
      <c r="DE313" s="33"/>
      <c r="DF313" s="33"/>
      <c r="DG313" s="33"/>
      <c r="DH313" s="33"/>
      <c r="DI313" s="33"/>
      <c r="DJ313" s="33"/>
      <c r="DK313" s="33"/>
      <c r="DL313" s="33"/>
      <c r="DM313" s="33"/>
      <c r="DN313" s="33"/>
      <c r="DO313" s="33"/>
      <c r="DP313" s="33"/>
      <c r="DQ313" s="33"/>
      <c r="DR313" s="33"/>
      <c r="DS313" s="33"/>
      <c r="DT313" s="33"/>
      <c r="DU313" s="33"/>
      <c r="DV313" s="33"/>
      <c r="DW313" s="33"/>
      <c r="DX313" s="33"/>
      <c r="DY313" s="33"/>
      <c r="DZ313" s="33"/>
      <c r="EA313" s="33"/>
      <c r="EB313" s="33"/>
      <c r="EC313" s="33"/>
      <c r="ED313" s="33"/>
      <c r="EE313" s="33"/>
      <c r="EF313" s="33"/>
      <c r="EG313" s="33"/>
      <c r="EH313" s="33"/>
      <c r="EI313" s="33"/>
      <c r="EJ313" s="33"/>
      <c r="EK313" s="33"/>
      <c r="EL313" s="33"/>
      <c r="EM313" s="33"/>
      <c r="EN313" s="33"/>
      <c r="EO313" s="33"/>
      <c r="EP313" s="33"/>
      <c r="EQ313" s="33"/>
      <c r="ER313" s="33"/>
      <c r="ES313" s="33"/>
      <c r="ET313" s="33"/>
      <c r="EU313" s="33"/>
      <c r="EV313" s="33"/>
      <c r="EW313" s="33"/>
      <c r="EX313" s="33"/>
      <c r="EY313" s="33"/>
      <c r="EZ313" s="33"/>
      <c r="FA313" s="33"/>
      <c r="FB313" s="33"/>
      <c r="FC313" s="33"/>
      <c r="FD313" s="33"/>
      <c r="FE313" s="33"/>
      <c r="FF313" s="33"/>
      <c r="FG313" s="33"/>
      <c r="FH313" s="33"/>
      <c r="FI313" s="33"/>
      <c r="FJ313" s="33"/>
      <c r="FK313" s="33"/>
      <c r="FL313" s="33"/>
      <c r="FM313" s="33"/>
      <c r="FN313" s="33"/>
      <c r="FO313" s="33"/>
      <c r="FP313" s="33"/>
      <c r="FQ313" s="33"/>
      <c r="FR313" s="33"/>
      <c r="FS313" s="33"/>
      <c r="FT313" s="33"/>
      <c r="FU313" s="33"/>
      <c r="FV313" s="33"/>
      <c r="FW313" s="33"/>
      <c r="FX313" s="33"/>
      <c r="FY313" s="33"/>
      <c r="FZ313" s="33"/>
      <c r="GA313" s="33"/>
      <c r="GB313" s="33"/>
      <c r="GC313" s="33"/>
      <c r="GD313" s="33"/>
      <c r="GE313" s="33"/>
      <c r="GF313" s="33"/>
      <c r="GG313" s="33"/>
      <c r="GH313" s="33"/>
      <c r="GI313" s="33"/>
      <c r="GJ313" s="33"/>
      <c r="GK313" s="33"/>
      <c r="GL313" s="33"/>
      <c r="GM313" s="33"/>
      <c r="GN313" s="33"/>
      <c r="GO313" s="33"/>
      <c r="GP313" s="33"/>
      <c r="GQ313" s="33"/>
      <c r="GR313" s="33"/>
      <c r="GS313" s="33"/>
      <c r="GT313" s="33"/>
      <c r="GU313" s="33"/>
      <c r="GV313" s="33"/>
      <c r="GW313" s="33"/>
      <c r="GX313" s="33"/>
      <c r="GY313" s="33"/>
      <c r="GZ313" s="33"/>
      <c r="HA313" s="33"/>
      <c r="HB313" s="33"/>
      <c r="HC313" s="33"/>
      <c r="HD313" s="33"/>
      <c r="HE313" s="33"/>
      <c r="HF313" s="33"/>
      <c r="HG313" s="33"/>
      <c r="HH313" s="33"/>
      <c r="HI313" s="33"/>
      <c r="HJ313" s="33"/>
      <c r="HK313" s="33"/>
      <c r="HL313" s="33"/>
      <c r="HM313" s="33"/>
      <c r="HN313" s="33"/>
      <c r="HO313" s="33"/>
      <c r="HP313" s="33"/>
      <c r="HQ313" s="33"/>
      <c r="HR313" s="33"/>
      <c r="HS313" s="33"/>
      <c r="HT313" s="33"/>
      <c r="HU313" s="33"/>
      <c r="HV313" s="33"/>
      <c r="HW313" s="33"/>
      <c r="HX313" s="33"/>
      <c r="HY313" s="33"/>
      <c r="HZ313" s="33"/>
      <c r="IA313" s="33"/>
      <c r="IB313" s="33"/>
      <c r="IC313" s="33"/>
      <c r="ID313" s="33"/>
      <c r="IE313" s="33"/>
      <c r="IF313" s="33"/>
      <c r="IG313" s="33"/>
      <c r="IH313" s="33"/>
      <c r="II313" s="33"/>
      <c r="IJ313" s="33"/>
      <c r="IK313" s="33"/>
      <c r="IL313" s="33"/>
      <c r="IM313" s="33"/>
      <c r="IN313" s="33"/>
      <c r="IO313" s="33"/>
      <c r="IP313" s="33"/>
      <c r="IQ313" s="33"/>
    </row>
    <row r="314" spans="1:251" s="47" customFormat="1" ht="18.75" customHeight="1">
      <c r="A314" s="39"/>
      <c r="B314" s="56"/>
      <c r="C314" s="89" t="s">
        <v>99</v>
      </c>
      <c r="D314" s="90"/>
      <c r="E314" s="90"/>
      <c r="F314" s="90"/>
      <c r="G314" s="90"/>
      <c r="H314" s="90"/>
      <c r="I314" s="90"/>
      <c r="J314" s="90"/>
      <c r="K314" s="90"/>
      <c r="L314" s="90"/>
      <c r="M314" s="90"/>
      <c r="N314" s="90"/>
      <c r="O314" s="90"/>
      <c r="P314" s="90"/>
      <c r="Q314" s="90"/>
      <c r="R314" s="90"/>
      <c r="S314" s="90"/>
      <c r="T314" s="90"/>
      <c r="U314" s="90"/>
      <c r="V314" s="90"/>
      <c r="W314" s="90"/>
      <c r="X314" s="90"/>
      <c r="Y314" s="90"/>
      <c r="Z314" s="91"/>
      <c r="AA314" s="92">
        <v>92781</v>
      </c>
      <c r="AB314" s="93"/>
      <c r="AC314" s="93"/>
      <c r="AD314" s="93"/>
      <c r="AE314" s="93"/>
      <c r="AF314" s="93"/>
      <c r="AG314" s="93"/>
      <c r="AH314" s="93"/>
      <c r="AI314" s="94"/>
      <c r="AJ314" s="92">
        <v>46099</v>
      </c>
      <c r="AK314" s="93"/>
      <c r="AL314" s="93"/>
      <c r="AM314" s="93"/>
      <c r="AN314" s="93"/>
      <c r="AO314" s="93"/>
      <c r="AP314" s="93"/>
      <c r="AQ314" s="93"/>
      <c r="AR314" s="94"/>
      <c r="AS314" s="95"/>
      <c r="AT314" s="96"/>
      <c r="AU314" s="96"/>
      <c r="AV314" s="96"/>
      <c r="AW314" s="96"/>
      <c r="AX314" s="97"/>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c r="DM314" s="33"/>
      <c r="DN314" s="33"/>
      <c r="DO314" s="33"/>
      <c r="DP314" s="33"/>
      <c r="DQ314" s="33"/>
      <c r="DR314" s="33"/>
      <c r="DS314" s="33"/>
      <c r="DT314" s="33"/>
      <c r="DU314" s="33"/>
      <c r="DV314" s="33"/>
      <c r="DW314" s="33"/>
      <c r="DX314" s="33"/>
      <c r="DY314" s="33"/>
      <c r="DZ314" s="33"/>
      <c r="EA314" s="33"/>
      <c r="EB314" s="33"/>
      <c r="EC314" s="33"/>
      <c r="ED314" s="33"/>
      <c r="EE314" s="33"/>
      <c r="EF314" s="33"/>
      <c r="EG314" s="33"/>
      <c r="EH314" s="33"/>
      <c r="EI314" s="33"/>
      <c r="EJ314" s="33"/>
      <c r="EK314" s="33"/>
      <c r="EL314" s="33"/>
      <c r="EM314" s="33"/>
      <c r="EN314" s="33"/>
      <c r="EO314" s="33"/>
      <c r="EP314" s="33"/>
      <c r="EQ314" s="33"/>
      <c r="ER314" s="33"/>
      <c r="ES314" s="33"/>
      <c r="ET314" s="33"/>
      <c r="EU314" s="33"/>
      <c r="EV314" s="33"/>
      <c r="EW314" s="33"/>
      <c r="EX314" s="33"/>
      <c r="EY314" s="33"/>
      <c r="EZ314" s="33"/>
      <c r="FA314" s="33"/>
      <c r="FB314" s="33"/>
      <c r="FC314" s="33"/>
      <c r="FD314" s="33"/>
      <c r="FE314" s="33"/>
      <c r="FF314" s="33"/>
      <c r="FG314" s="33"/>
      <c r="FH314" s="33"/>
      <c r="FI314" s="33"/>
      <c r="FJ314" s="33"/>
      <c r="FK314" s="33"/>
      <c r="FL314" s="33"/>
      <c r="FM314" s="33"/>
      <c r="FN314" s="33"/>
      <c r="FO314" s="33"/>
      <c r="FP314" s="33"/>
      <c r="FQ314" s="33"/>
      <c r="FR314" s="33"/>
      <c r="FS314" s="33"/>
      <c r="FT314" s="33"/>
      <c r="FU314" s="33"/>
      <c r="FV314" s="33"/>
      <c r="FW314" s="33"/>
      <c r="FX314" s="33"/>
      <c r="FY314" s="33"/>
      <c r="FZ314" s="33"/>
      <c r="GA314" s="33"/>
      <c r="GB314" s="33"/>
      <c r="GC314" s="33"/>
      <c r="GD314" s="33"/>
      <c r="GE314" s="33"/>
      <c r="GF314" s="33"/>
      <c r="GG314" s="33"/>
      <c r="GH314" s="33"/>
      <c r="GI314" s="33"/>
      <c r="GJ314" s="33"/>
      <c r="GK314" s="33"/>
      <c r="GL314" s="33"/>
      <c r="GM314" s="33"/>
      <c r="GN314" s="33"/>
      <c r="GO314" s="33"/>
      <c r="GP314" s="33"/>
      <c r="GQ314" s="33"/>
      <c r="GR314" s="33"/>
      <c r="GS314" s="33"/>
      <c r="GT314" s="33"/>
      <c r="GU314" s="33"/>
      <c r="GV314" s="33"/>
      <c r="GW314" s="33"/>
      <c r="GX314" s="33"/>
      <c r="GY314" s="33"/>
      <c r="GZ314" s="33"/>
      <c r="HA314" s="33"/>
      <c r="HB314" s="33"/>
      <c r="HC314" s="33"/>
      <c r="HD314" s="33"/>
      <c r="HE314" s="33"/>
      <c r="HF314" s="33"/>
      <c r="HG314" s="33"/>
      <c r="HH314" s="33"/>
      <c r="HI314" s="33"/>
      <c r="HJ314" s="33"/>
      <c r="HK314" s="33"/>
      <c r="HL314" s="33"/>
      <c r="HM314" s="33"/>
      <c r="HN314" s="33"/>
      <c r="HO314" s="33"/>
      <c r="HP314" s="33"/>
      <c r="HQ314" s="33"/>
      <c r="HR314" s="33"/>
      <c r="HS314" s="33"/>
      <c r="HT314" s="33"/>
      <c r="HU314" s="33"/>
      <c r="HV314" s="33"/>
      <c r="HW314" s="33"/>
      <c r="HX314" s="33"/>
      <c r="HY314" s="33"/>
      <c r="HZ314" s="33"/>
      <c r="IA314" s="33"/>
      <c r="IB314" s="33"/>
      <c r="IC314" s="33"/>
      <c r="ID314" s="33"/>
      <c r="IE314" s="33"/>
      <c r="IF314" s="33"/>
      <c r="IG314" s="33"/>
      <c r="IH314" s="33"/>
      <c r="II314" s="33"/>
      <c r="IJ314" s="33"/>
      <c r="IK314" s="33"/>
      <c r="IL314" s="33"/>
      <c r="IM314" s="33"/>
      <c r="IN314" s="33"/>
      <c r="IO314" s="33"/>
      <c r="IP314" s="33"/>
      <c r="IQ314" s="33"/>
    </row>
    <row r="315" spans="1:251" s="47" customFormat="1" ht="18.75" customHeight="1">
      <c r="A315" s="39"/>
      <c r="B315" s="56"/>
      <c r="C315" s="89" t="s">
        <v>90</v>
      </c>
      <c r="D315" s="90"/>
      <c r="E315" s="90"/>
      <c r="F315" s="90"/>
      <c r="G315" s="90"/>
      <c r="H315" s="90"/>
      <c r="I315" s="90"/>
      <c r="J315" s="90"/>
      <c r="K315" s="90"/>
      <c r="L315" s="90"/>
      <c r="M315" s="90"/>
      <c r="N315" s="90"/>
      <c r="O315" s="90"/>
      <c r="P315" s="90"/>
      <c r="Q315" s="90"/>
      <c r="R315" s="90"/>
      <c r="S315" s="90"/>
      <c r="T315" s="90"/>
      <c r="U315" s="90"/>
      <c r="V315" s="90"/>
      <c r="W315" s="90"/>
      <c r="X315" s="90"/>
      <c r="Y315" s="90"/>
      <c r="Z315" s="91"/>
      <c r="AA315" s="92">
        <v>1097</v>
      </c>
      <c r="AB315" s="93"/>
      <c r="AC315" s="93"/>
      <c r="AD315" s="93"/>
      <c r="AE315" s="93"/>
      <c r="AF315" s="93"/>
      <c r="AG315" s="93"/>
      <c r="AH315" s="93"/>
      <c r="AI315" s="94"/>
      <c r="AJ315" s="92">
        <v>0</v>
      </c>
      <c r="AK315" s="93"/>
      <c r="AL315" s="93"/>
      <c r="AM315" s="93"/>
      <c r="AN315" s="93"/>
      <c r="AO315" s="93"/>
      <c r="AP315" s="93"/>
      <c r="AQ315" s="93"/>
      <c r="AR315" s="94"/>
      <c r="AS315" s="95"/>
      <c r="AT315" s="96"/>
      <c r="AU315" s="96"/>
      <c r="AV315" s="96"/>
      <c r="AW315" s="96"/>
      <c r="AX315" s="97"/>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c r="DM315" s="33"/>
      <c r="DN315" s="33"/>
      <c r="DO315" s="33"/>
      <c r="DP315" s="33"/>
      <c r="DQ315" s="33"/>
      <c r="DR315" s="33"/>
      <c r="DS315" s="33"/>
      <c r="DT315" s="33"/>
      <c r="DU315" s="33"/>
      <c r="DV315" s="33"/>
      <c r="DW315" s="33"/>
      <c r="DX315" s="33"/>
      <c r="DY315" s="33"/>
      <c r="DZ315" s="33"/>
      <c r="EA315" s="33"/>
      <c r="EB315" s="33"/>
      <c r="EC315" s="33"/>
      <c r="ED315" s="33"/>
      <c r="EE315" s="33"/>
      <c r="EF315" s="33"/>
      <c r="EG315" s="33"/>
      <c r="EH315" s="33"/>
      <c r="EI315" s="33"/>
      <c r="EJ315" s="33"/>
      <c r="EK315" s="33"/>
      <c r="EL315" s="33"/>
      <c r="EM315" s="33"/>
      <c r="EN315" s="33"/>
      <c r="EO315" s="33"/>
      <c r="EP315" s="33"/>
      <c r="EQ315" s="33"/>
      <c r="ER315" s="33"/>
      <c r="ES315" s="33"/>
      <c r="ET315" s="33"/>
      <c r="EU315" s="33"/>
      <c r="EV315" s="33"/>
      <c r="EW315" s="33"/>
      <c r="EX315" s="33"/>
      <c r="EY315" s="33"/>
      <c r="EZ315" s="33"/>
      <c r="FA315" s="33"/>
      <c r="FB315" s="33"/>
      <c r="FC315" s="33"/>
      <c r="FD315" s="33"/>
      <c r="FE315" s="33"/>
      <c r="FF315" s="33"/>
      <c r="FG315" s="33"/>
      <c r="FH315" s="33"/>
      <c r="FI315" s="33"/>
      <c r="FJ315" s="33"/>
      <c r="FK315" s="33"/>
      <c r="FL315" s="33"/>
      <c r="FM315" s="33"/>
      <c r="FN315" s="33"/>
      <c r="FO315" s="33"/>
      <c r="FP315" s="33"/>
      <c r="FQ315" s="33"/>
      <c r="FR315" s="33"/>
      <c r="FS315" s="33"/>
      <c r="FT315" s="33"/>
      <c r="FU315" s="33"/>
      <c r="FV315" s="33"/>
      <c r="FW315" s="33"/>
      <c r="FX315" s="33"/>
      <c r="FY315" s="33"/>
      <c r="FZ315" s="33"/>
      <c r="GA315" s="33"/>
      <c r="GB315" s="33"/>
      <c r="GC315" s="33"/>
      <c r="GD315" s="33"/>
      <c r="GE315" s="33"/>
      <c r="GF315" s="33"/>
      <c r="GG315" s="33"/>
      <c r="GH315" s="33"/>
      <c r="GI315" s="33"/>
      <c r="GJ315" s="33"/>
      <c r="GK315" s="33"/>
      <c r="GL315" s="33"/>
      <c r="GM315" s="33"/>
      <c r="GN315" s="33"/>
      <c r="GO315" s="33"/>
      <c r="GP315" s="33"/>
      <c r="GQ315" s="33"/>
      <c r="GR315" s="33"/>
      <c r="GS315" s="33"/>
      <c r="GT315" s="33"/>
      <c r="GU315" s="33"/>
      <c r="GV315" s="33"/>
      <c r="GW315" s="33"/>
      <c r="GX315" s="33"/>
      <c r="GY315" s="33"/>
      <c r="GZ315" s="33"/>
      <c r="HA315" s="33"/>
      <c r="HB315" s="33"/>
      <c r="HC315" s="33"/>
      <c r="HD315" s="33"/>
      <c r="HE315" s="33"/>
      <c r="HF315" s="33"/>
      <c r="HG315" s="33"/>
      <c r="HH315" s="33"/>
      <c r="HI315" s="33"/>
      <c r="HJ315" s="33"/>
      <c r="HK315" s="33"/>
      <c r="HL315" s="33"/>
      <c r="HM315" s="33"/>
      <c r="HN315" s="33"/>
      <c r="HO315" s="33"/>
      <c r="HP315" s="33"/>
      <c r="HQ315" s="33"/>
      <c r="HR315" s="33"/>
      <c r="HS315" s="33"/>
      <c r="HT315" s="33"/>
      <c r="HU315" s="33"/>
      <c r="HV315" s="33"/>
      <c r="HW315" s="33"/>
      <c r="HX315" s="33"/>
      <c r="HY315" s="33"/>
      <c r="HZ315" s="33"/>
      <c r="IA315" s="33"/>
      <c r="IB315" s="33"/>
      <c r="IC315" s="33"/>
      <c r="ID315" s="33"/>
      <c r="IE315" s="33"/>
      <c r="IF315" s="33"/>
      <c r="IG315" s="33"/>
      <c r="IH315" s="33"/>
      <c r="II315" s="33"/>
      <c r="IJ315" s="33"/>
      <c r="IK315" s="33"/>
      <c r="IL315" s="33"/>
      <c r="IM315" s="33"/>
      <c r="IN315" s="33"/>
      <c r="IO315" s="33"/>
      <c r="IP315" s="33"/>
      <c r="IQ315" s="33"/>
    </row>
    <row r="316" spans="1:251" s="47" customFormat="1" ht="18.75" customHeight="1" thickBot="1">
      <c r="A316" s="48"/>
      <c r="B316" s="98" t="s">
        <v>56</v>
      </c>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100"/>
      <c r="AA316" s="101">
        <f>SUM($AA$313:$AA$315)</f>
        <v>93878</v>
      </c>
      <c r="AB316" s="102"/>
      <c r="AC316" s="102"/>
      <c r="AD316" s="102"/>
      <c r="AE316" s="102"/>
      <c r="AF316" s="102"/>
      <c r="AG316" s="102"/>
      <c r="AH316" s="102"/>
      <c r="AI316" s="103"/>
      <c r="AJ316" s="101">
        <f>SUM($AJ$313:$AJ$315)</f>
        <v>97484</v>
      </c>
      <c r="AK316" s="102"/>
      <c r="AL316" s="102"/>
      <c r="AM316" s="102"/>
      <c r="AN316" s="102"/>
      <c r="AO316" s="102"/>
      <c r="AP316" s="102"/>
      <c r="AQ316" s="102"/>
      <c r="AR316" s="103"/>
      <c r="AS316" s="104"/>
      <c r="AT316" s="105"/>
      <c r="AU316" s="105"/>
      <c r="AV316" s="105"/>
      <c r="AW316" s="105"/>
      <c r="AX316" s="106"/>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c r="DM316" s="33"/>
      <c r="DN316" s="33"/>
      <c r="DO316" s="33"/>
      <c r="DP316" s="33"/>
      <c r="DQ316" s="33"/>
      <c r="DR316" s="33"/>
      <c r="DS316" s="33"/>
      <c r="DT316" s="33"/>
      <c r="DU316" s="33"/>
      <c r="DV316" s="33"/>
      <c r="DW316" s="33"/>
      <c r="DX316" s="33"/>
      <c r="DY316" s="33"/>
      <c r="DZ316" s="33"/>
      <c r="EA316" s="33"/>
      <c r="EB316" s="33"/>
      <c r="EC316" s="33"/>
      <c r="ED316" s="33"/>
      <c r="EE316" s="33"/>
      <c r="EF316" s="33"/>
      <c r="EG316" s="33"/>
      <c r="EH316" s="33"/>
      <c r="EI316" s="33"/>
      <c r="EJ316" s="33"/>
      <c r="EK316" s="33"/>
      <c r="EL316" s="33"/>
      <c r="EM316" s="33"/>
      <c r="EN316" s="33"/>
      <c r="EO316" s="33"/>
      <c r="EP316" s="33"/>
      <c r="EQ316" s="33"/>
      <c r="ER316" s="33"/>
      <c r="ES316" s="33"/>
      <c r="ET316" s="33"/>
      <c r="EU316" s="33"/>
      <c r="EV316" s="33"/>
      <c r="EW316" s="33"/>
      <c r="EX316" s="33"/>
      <c r="EY316" s="33"/>
      <c r="EZ316" s="33"/>
      <c r="FA316" s="33"/>
      <c r="FB316" s="33"/>
      <c r="FC316" s="33"/>
      <c r="FD316" s="33"/>
      <c r="FE316" s="33"/>
      <c r="FF316" s="33"/>
      <c r="FG316" s="33"/>
      <c r="FH316" s="33"/>
      <c r="FI316" s="33"/>
      <c r="FJ316" s="33"/>
      <c r="FK316" s="33"/>
      <c r="FL316" s="33"/>
      <c r="FM316" s="33"/>
      <c r="FN316" s="33"/>
      <c r="FO316" s="33"/>
      <c r="FP316" s="33"/>
      <c r="FQ316" s="33"/>
      <c r="FR316" s="33"/>
      <c r="FS316" s="33"/>
      <c r="FT316" s="33"/>
      <c r="FU316" s="33"/>
      <c r="FV316" s="33"/>
      <c r="FW316" s="33"/>
      <c r="FX316" s="33"/>
      <c r="FY316" s="33"/>
      <c r="FZ316" s="33"/>
      <c r="GA316" s="33"/>
      <c r="GB316" s="33"/>
      <c r="GC316" s="33"/>
      <c r="GD316" s="33"/>
      <c r="GE316" s="33"/>
      <c r="GF316" s="33"/>
      <c r="GG316" s="33"/>
      <c r="GH316" s="33"/>
      <c r="GI316" s="33"/>
      <c r="GJ316" s="33"/>
      <c r="GK316" s="33"/>
      <c r="GL316" s="33"/>
      <c r="GM316" s="33"/>
      <c r="GN316" s="33"/>
      <c r="GO316" s="33"/>
      <c r="GP316" s="33"/>
      <c r="GQ316" s="33"/>
      <c r="GR316" s="33"/>
      <c r="GS316" s="33"/>
      <c r="GT316" s="33"/>
      <c r="GU316" s="33"/>
      <c r="GV316" s="33"/>
      <c r="GW316" s="33"/>
      <c r="GX316" s="33"/>
      <c r="GY316" s="33"/>
      <c r="GZ316" s="33"/>
      <c r="HA316" s="33"/>
      <c r="HB316" s="33"/>
      <c r="HC316" s="33"/>
      <c r="HD316" s="33"/>
      <c r="HE316" s="33"/>
      <c r="HF316" s="33"/>
      <c r="HG316" s="33"/>
      <c r="HH316" s="33"/>
      <c r="HI316" s="33"/>
      <c r="HJ316" s="33"/>
      <c r="HK316" s="33"/>
      <c r="HL316" s="33"/>
      <c r="HM316" s="33"/>
      <c r="HN316" s="33"/>
      <c r="HO316" s="33"/>
      <c r="HP316" s="33"/>
      <c r="HQ316" s="33"/>
      <c r="HR316" s="33"/>
      <c r="HS316" s="33"/>
      <c r="HT316" s="33"/>
      <c r="HU316" s="33"/>
      <c r="HV316" s="33"/>
      <c r="HW316" s="33"/>
      <c r="HX316" s="33"/>
      <c r="HY316" s="33"/>
      <c r="HZ316" s="33"/>
      <c r="IA316" s="33"/>
      <c r="IB316" s="33"/>
      <c r="IC316" s="33"/>
      <c r="ID316" s="33"/>
      <c r="IE316" s="33"/>
      <c r="IF316" s="33"/>
      <c r="IG316" s="33"/>
      <c r="IH316" s="33"/>
      <c r="II316" s="33"/>
      <c r="IJ316" s="33"/>
      <c r="IK316" s="33"/>
      <c r="IL316" s="33"/>
      <c r="IM316" s="33"/>
      <c r="IN316" s="33"/>
      <c r="IO316" s="33"/>
      <c r="IP316" s="33"/>
      <c r="IQ316" s="33"/>
    </row>
    <row r="318" spans="1:251" ht="18.75">
      <c r="A318" s="32" t="s">
        <v>43</v>
      </c>
      <c r="AW318" s="34"/>
      <c r="AX318" s="35"/>
      <c r="AY318" s="34"/>
    </row>
    <row r="320" spans="1:251" ht="18.75">
      <c r="B320" s="107" t="s">
        <v>0</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row>
    <row r="321" spans="1:113">
      <c r="Z321" s="36"/>
      <c r="AD321" s="36"/>
      <c r="AE321" s="36"/>
      <c r="AF321" s="36"/>
      <c r="AG321" s="36"/>
      <c r="AH321" s="36"/>
      <c r="AI321" s="36"/>
      <c r="AO321" s="36"/>
    </row>
    <row r="322" spans="1:113" ht="13.5" thickBot="1">
      <c r="Z322" s="36"/>
      <c r="AD322" s="36"/>
      <c r="AE322" s="36"/>
      <c r="AF322" s="36"/>
      <c r="AG322" s="36"/>
      <c r="AH322" s="36"/>
      <c r="AI322" s="36"/>
      <c r="AO322" s="36"/>
      <c r="DI322" s="37"/>
    </row>
    <row r="323" spans="1:113" ht="24.75" customHeight="1" thickBot="1">
      <c r="B323" s="109" t="s">
        <v>44</v>
      </c>
      <c r="C323" s="110"/>
      <c r="D323" s="110"/>
      <c r="E323" s="110"/>
      <c r="F323" s="110"/>
      <c r="G323" s="110"/>
      <c r="H323" s="111" t="s">
        <v>100</v>
      </c>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c r="DI323" s="37"/>
    </row>
    <row r="324" spans="1:113" ht="14.25">
      <c r="B324" s="38"/>
      <c r="C324" s="38"/>
      <c r="D324" s="38"/>
      <c r="E324" s="38"/>
      <c r="F324" s="38"/>
      <c r="G324" s="38"/>
      <c r="H324" s="39"/>
      <c r="I324" s="39"/>
      <c r="J324" s="39"/>
      <c r="K324" s="39"/>
      <c r="L324" s="40"/>
      <c r="M324" s="40"/>
      <c r="N324" s="40"/>
      <c r="O324" s="40"/>
      <c r="P324" s="39"/>
      <c r="Q324" s="39"/>
      <c r="R324" s="39"/>
      <c r="S324" s="39"/>
      <c r="T324" s="39"/>
      <c r="U324" s="39"/>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DI324" s="37"/>
    </row>
    <row r="325" spans="1:113" ht="15" thickBot="1">
      <c r="A325" s="42"/>
      <c r="B325" s="41" t="s">
        <v>46</v>
      </c>
      <c r="C325" s="39"/>
      <c r="D325" s="39"/>
      <c r="E325" s="39"/>
      <c r="F325" s="39"/>
      <c r="G325" s="39"/>
      <c r="H325" s="39"/>
      <c r="I325" s="39"/>
      <c r="J325" s="39"/>
      <c r="K325" s="39"/>
      <c r="L325" s="40"/>
      <c r="M325" s="40"/>
      <c r="N325" s="40"/>
      <c r="O325" s="40"/>
      <c r="P325" s="39"/>
      <c r="Q325" s="39"/>
      <c r="R325" s="39"/>
      <c r="S325" s="39"/>
      <c r="T325" s="39"/>
      <c r="U325" s="39"/>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DI325" s="37"/>
    </row>
    <row r="326" spans="1:113" ht="14.25">
      <c r="A326" s="39"/>
      <c r="B326" s="43"/>
      <c r="C326" s="38"/>
      <c r="D326" s="38"/>
      <c r="E326" s="38"/>
      <c r="F326" s="38"/>
      <c r="G326" s="38"/>
      <c r="H326" s="38"/>
      <c r="I326" s="38"/>
      <c r="J326" s="38"/>
      <c r="K326" s="38"/>
      <c r="L326" s="44"/>
      <c r="M326" s="44"/>
      <c r="N326" s="44"/>
      <c r="O326" s="44"/>
      <c r="P326" s="38"/>
      <c r="Q326" s="38"/>
      <c r="R326" s="38"/>
      <c r="S326" s="38"/>
      <c r="T326" s="38"/>
      <c r="U326" s="38"/>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6"/>
    </row>
    <row r="327" spans="1:113" ht="12" customHeight="1">
      <c r="A327" s="39"/>
      <c r="B327" s="114" t="s">
        <v>101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6"/>
    </row>
    <row r="328" spans="1:113" ht="12" customHeight="1">
      <c r="A328" s="39"/>
      <c r="B328" s="114"/>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6"/>
      <c r="BC328" s="47"/>
    </row>
    <row r="329" spans="1:113" ht="12" customHeight="1">
      <c r="A329" s="39"/>
      <c r="B329" s="114"/>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113" ht="12" customHeight="1">
      <c r="A330" s="39"/>
      <c r="B330" s="114"/>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113" ht="12" customHeight="1">
      <c r="A331" s="39"/>
      <c r="B331" s="114"/>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6"/>
    </row>
    <row r="332" spans="1:113" ht="15" thickBot="1">
      <c r="A332" s="48"/>
      <c r="B332" s="49"/>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1"/>
    </row>
    <row r="333" spans="1:113">
      <c r="B333" s="52"/>
    </row>
    <row r="334" spans="1:113" ht="15" thickBot="1">
      <c r="A334" s="42"/>
      <c r="B334" s="41" t="s">
        <v>47</v>
      </c>
      <c r="C334" s="39"/>
      <c r="D334" s="39"/>
      <c r="E334" s="39"/>
      <c r="F334" s="39"/>
      <c r="G334" s="39"/>
      <c r="H334" s="39"/>
      <c r="I334" s="39"/>
      <c r="J334" s="39"/>
      <c r="K334" s="39"/>
      <c r="L334" s="40"/>
      <c r="M334" s="40"/>
      <c r="N334" s="40"/>
      <c r="O334" s="40"/>
      <c r="P334" s="39"/>
      <c r="Q334" s="39"/>
      <c r="R334" s="39"/>
      <c r="S334" s="39"/>
      <c r="T334" s="39"/>
      <c r="U334" s="39"/>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DI334" s="37"/>
    </row>
    <row r="335" spans="1:113" ht="14.25">
      <c r="A335" s="39"/>
      <c r="B335" s="43"/>
      <c r="C335" s="38"/>
      <c r="D335" s="38"/>
      <c r="E335" s="38"/>
      <c r="F335" s="38"/>
      <c r="G335" s="38"/>
      <c r="H335" s="38"/>
      <c r="I335" s="38"/>
      <c r="J335" s="38"/>
      <c r="K335" s="38"/>
      <c r="L335" s="44"/>
      <c r="M335" s="44"/>
      <c r="N335" s="44"/>
      <c r="O335" s="44"/>
      <c r="P335" s="38"/>
      <c r="Q335" s="38"/>
      <c r="R335" s="38"/>
      <c r="S335" s="38"/>
      <c r="T335" s="38"/>
      <c r="U335" s="38"/>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6"/>
    </row>
    <row r="336" spans="1:113" ht="12" customHeight="1">
      <c r="A336" s="39"/>
      <c r="B336" s="114" t="s">
        <v>102</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251" ht="12" customHeight="1">
      <c r="A337" s="39"/>
      <c r="B337" s="114"/>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c r="BC337" s="47"/>
    </row>
    <row r="338" spans="1:251" ht="12" customHeight="1">
      <c r="A338" s="39"/>
      <c r="B338" s="114"/>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251" ht="12" customHeight="1">
      <c r="A339" s="39"/>
      <c r="B339" s="114"/>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251" ht="12" customHeight="1">
      <c r="A340" s="39"/>
      <c r="B340" s="114"/>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251" ht="15" thickBot="1">
      <c r="A341" s="48"/>
      <c r="B341" s="49"/>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1"/>
    </row>
    <row r="342" spans="1:251">
      <c r="B342" s="52"/>
    </row>
    <row r="343" spans="1:251" ht="14.25">
      <c r="B343" s="41" t="s">
        <v>49</v>
      </c>
      <c r="C343" s="39"/>
      <c r="D343" s="39"/>
      <c r="E343" s="39"/>
      <c r="F343" s="39"/>
      <c r="G343" s="39"/>
      <c r="H343" s="39"/>
      <c r="I343" s="39"/>
      <c r="J343" s="39"/>
      <c r="K343" s="39"/>
      <c r="L343" s="40"/>
      <c r="M343" s="40"/>
      <c r="N343" s="40"/>
      <c r="O343" s="40"/>
      <c r="P343" s="39"/>
      <c r="Q343" s="39"/>
      <c r="R343" s="39"/>
      <c r="S343" s="39"/>
      <c r="T343" s="39"/>
      <c r="U343" s="39"/>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row>
    <row r="344" spans="1:251" ht="15" thickBot="1">
      <c r="B344" s="39"/>
      <c r="C344" s="39"/>
      <c r="D344" s="39"/>
      <c r="E344" s="39"/>
      <c r="F344" s="39"/>
      <c r="G344" s="39"/>
      <c r="H344" s="39"/>
      <c r="I344" s="39"/>
      <c r="J344" s="39"/>
      <c r="K344" s="39"/>
      <c r="L344" s="40"/>
      <c r="M344" s="40"/>
      <c r="N344" s="40"/>
      <c r="O344" s="40"/>
      <c r="P344" s="39"/>
      <c r="Q344" s="39"/>
      <c r="R344" s="39"/>
      <c r="S344" s="39"/>
      <c r="T344" s="39"/>
      <c r="U344" s="39"/>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53" t="s">
        <v>50</v>
      </c>
    </row>
    <row r="345" spans="1:251" s="47" customFormat="1" ht="13.5" customHeight="1">
      <c r="A345" s="39"/>
      <c r="B345" s="117" t="s">
        <v>51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9"/>
      <c r="AA345" s="123" t="s">
        <v>52</v>
      </c>
      <c r="AB345" s="118"/>
      <c r="AC345" s="118"/>
      <c r="AD345" s="118"/>
      <c r="AE345" s="118"/>
      <c r="AF345" s="118"/>
      <c r="AG345" s="118"/>
      <c r="AH345" s="118"/>
      <c r="AI345" s="119"/>
      <c r="AJ345" s="123" t="s">
        <v>53</v>
      </c>
      <c r="AK345" s="118"/>
      <c r="AL345" s="118"/>
      <c r="AM345" s="118"/>
      <c r="AN345" s="118"/>
      <c r="AO345" s="118"/>
      <c r="AP345" s="118"/>
      <c r="AQ345" s="118"/>
      <c r="AR345" s="119"/>
      <c r="AS345" s="123" t="s">
        <v>54</v>
      </c>
      <c r="AT345" s="118"/>
      <c r="AU345" s="118"/>
      <c r="AV345" s="118"/>
      <c r="AW345" s="118"/>
      <c r="AX345" s="125"/>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c r="CQ345" s="33"/>
      <c r="CR345" s="33"/>
      <c r="CS345" s="33"/>
      <c r="CT345" s="33"/>
      <c r="CU345" s="33"/>
      <c r="CV345" s="33"/>
      <c r="CW345" s="33"/>
      <c r="CX345" s="33"/>
      <c r="CY345" s="33"/>
      <c r="CZ345" s="33"/>
      <c r="DA345" s="33"/>
      <c r="DB345" s="33"/>
      <c r="DC345" s="33"/>
      <c r="DD345" s="33"/>
      <c r="DE345" s="33"/>
      <c r="DF345" s="33"/>
      <c r="DG345" s="33"/>
      <c r="DH345" s="33"/>
      <c r="DI345" s="33"/>
      <c r="DJ345" s="33"/>
      <c r="DK345" s="33"/>
      <c r="DL345" s="33"/>
      <c r="DM345" s="33"/>
      <c r="DN345" s="33"/>
      <c r="DO345" s="33"/>
      <c r="DP345" s="33"/>
      <c r="DQ345" s="33"/>
      <c r="DR345" s="33"/>
      <c r="DS345" s="33"/>
      <c r="DT345" s="33"/>
      <c r="DU345" s="33"/>
      <c r="DV345" s="33"/>
      <c r="DW345" s="33"/>
      <c r="DX345" s="33"/>
      <c r="DY345" s="33"/>
      <c r="DZ345" s="33"/>
      <c r="EA345" s="33"/>
      <c r="EB345" s="33"/>
      <c r="EC345" s="33"/>
      <c r="ED345" s="33"/>
      <c r="EE345" s="33"/>
      <c r="EF345" s="33"/>
      <c r="EG345" s="33"/>
      <c r="EH345" s="33"/>
      <c r="EI345" s="33"/>
      <c r="EJ345" s="33"/>
      <c r="EK345" s="33"/>
      <c r="EL345" s="33"/>
      <c r="EM345" s="33"/>
      <c r="EN345" s="33"/>
      <c r="EO345" s="33"/>
      <c r="EP345" s="33"/>
      <c r="EQ345" s="33"/>
      <c r="ER345" s="33"/>
      <c r="ES345" s="33"/>
      <c r="ET345" s="33"/>
      <c r="EU345" s="33"/>
      <c r="EV345" s="33"/>
      <c r="EW345" s="33"/>
      <c r="EX345" s="33"/>
      <c r="EY345" s="33"/>
      <c r="EZ345" s="33"/>
      <c r="FA345" s="33"/>
      <c r="FB345" s="33"/>
      <c r="FC345" s="33"/>
      <c r="FD345" s="33"/>
      <c r="FE345" s="33"/>
      <c r="FF345" s="33"/>
      <c r="FG345" s="33"/>
      <c r="FH345" s="33"/>
      <c r="FI345" s="33"/>
      <c r="FJ345" s="33"/>
      <c r="FK345" s="33"/>
      <c r="FL345" s="33"/>
      <c r="FM345" s="33"/>
      <c r="FN345" s="33"/>
      <c r="FO345" s="33"/>
      <c r="FP345" s="33"/>
      <c r="FQ345" s="33"/>
      <c r="FR345" s="33"/>
      <c r="FS345" s="33"/>
      <c r="FT345" s="33"/>
      <c r="FU345" s="33"/>
      <c r="FV345" s="33"/>
      <c r="FW345" s="33"/>
      <c r="FX345" s="33"/>
      <c r="FY345" s="33"/>
      <c r="FZ345" s="33"/>
      <c r="GA345" s="33"/>
      <c r="GB345" s="33"/>
      <c r="GC345" s="33"/>
      <c r="GD345" s="33"/>
      <c r="GE345" s="33"/>
      <c r="GF345" s="33"/>
      <c r="GG345" s="33"/>
      <c r="GH345" s="33"/>
      <c r="GI345" s="33"/>
      <c r="GJ345" s="33"/>
      <c r="GK345" s="33"/>
      <c r="GL345" s="33"/>
      <c r="GM345" s="33"/>
      <c r="GN345" s="33"/>
      <c r="GO345" s="33"/>
      <c r="GP345" s="33"/>
      <c r="GQ345" s="33"/>
      <c r="GR345" s="33"/>
      <c r="GS345" s="33"/>
      <c r="GT345" s="33"/>
      <c r="GU345" s="33"/>
      <c r="GV345" s="33"/>
      <c r="GW345" s="33"/>
      <c r="GX345" s="33"/>
      <c r="GY345" s="33"/>
      <c r="GZ345" s="33"/>
      <c r="HA345" s="33"/>
      <c r="HB345" s="33"/>
      <c r="HC345" s="33"/>
      <c r="HD345" s="33"/>
      <c r="HE345" s="33"/>
      <c r="HF345" s="33"/>
      <c r="HG345" s="33"/>
      <c r="HH345" s="33"/>
      <c r="HI345" s="33"/>
      <c r="HJ345" s="33"/>
      <c r="HK345" s="33"/>
      <c r="HL345" s="33"/>
      <c r="HM345" s="33"/>
      <c r="HN345" s="33"/>
      <c r="HO345" s="33"/>
      <c r="HP345" s="33"/>
      <c r="HQ345" s="33"/>
      <c r="HR345" s="33"/>
      <c r="HS345" s="33"/>
      <c r="HT345" s="33"/>
      <c r="HU345" s="33"/>
      <c r="HV345" s="33"/>
      <c r="HW345" s="33"/>
      <c r="HX345" s="33"/>
      <c r="HY345" s="33"/>
      <c r="HZ345" s="33"/>
      <c r="IA345" s="33"/>
      <c r="IB345" s="33"/>
      <c r="IC345" s="33"/>
      <c r="ID345" s="33"/>
      <c r="IE345" s="33"/>
      <c r="IF345" s="33"/>
      <c r="IG345" s="33"/>
      <c r="IH345" s="33"/>
      <c r="II345" s="33"/>
      <c r="IJ345" s="33"/>
      <c r="IK345" s="33"/>
      <c r="IL345" s="33"/>
      <c r="IM345" s="33"/>
      <c r="IN345" s="33"/>
      <c r="IO345" s="33"/>
      <c r="IP345" s="33"/>
      <c r="IQ345" s="33"/>
    </row>
    <row r="346" spans="1:251" s="47" customFormat="1" ht="13.5">
      <c r="A346" s="39"/>
      <c r="B346" s="120"/>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2"/>
      <c r="AA346" s="124"/>
      <c r="AB346" s="121"/>
      <c r="AC346" s="121"/>
      <c r="AD346" s="121"/>
      <c r="AE346" s="121"/>
      <c r="AF346" s="121"/>
      <c r="AG346" s="121"/>
      <c r="AH346" s="121"/>
      <c r="AI346" s="122"/>
      <c r="AJ346" s="124"/>
      <c r="AK346" s="121"/>
      <c r="AL346" s="121"/>
      <c r="AM346" s="121"/>
      <c r="AN346" s="121"/>
      <c r="AO346" s="121"/>
      <c r="AP346" s="121"/>
      <c r="AQ346" s="121"/>
      <c r="AR346" s="122"/>
      <c r="AS346" s="124"/>
      <c r="AT346" s="121"/>
      <c r="AU346" s="121"/>
      <c r="AV346" s="121"/>
      <c r="AW346" s="121"/>
      <c r="AX346" s="126"/>
      <c r="AY346" s="33"/>
      <c r="AZ346" s="33"/>
      <c r="BA346" s="33"/>
      <c r="BB346" s="54"/>
      <c r="BC346" s="55"/>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c r="CQ346" s="33"/>
      <c r="CR346" s="33"/>
      <c r="CS346" s="33"/>
      <c r="CT346" s="33"/>
      <c r="CU346" s="33"/>
      <c r="CV346" s="33"/>
      <c r="CW346" s="33"/>
      <c r="CX346" s="33"/>
      <c r="CY346" s="33"/>
      <c r="CZ346" s="33"/>
      <c r="DA346" s="33"/>
      <c r="DB346" s="33"/>
      <c r="DC346" s="33"/>
      <c r="DD346" s="33"/>
      <c r="DE346" s="33"/>
      <c r="DF346" s="33"/>
      <c r="DG346" s="33"/>
      <c r="DH346" s="33"/>
      <c r="DI346" s="33"/>
      <c r="DJ346" s="33"/>
      <c r="DK346" s="33"/>
      <c r="DL346" s="33"/>
      <c r="DM346" s="33"/>
      <c r="DN346" s="33"/>
      <c r="DO346" s="33"/>
      <c r="DP346" s="33"/>
      <c r="DQ346" s="33"/>
      <c r="DR346" s="33"/>
      <c r="DS346" s="33"/>
      <c r="DT346" s="33"/>
      <c r="DU346" s="33"/>
      <c r="DV346" s="33"/>
      <c r="DW346" s="33"/>
      <c r="DX346" s="33"/>
      <c r="DY346" s="33"/>
      <c r="DZ346" s="33"/>
      <c r="EA346" s="33"/>
      <c r="EB346" s="33"/>
      <c r="EC346" s="33"/>
      <c r="ED346" s="33"/>
      <c r="EE346" s="33"/>
      <c r="EF346" s="33"/>
      <c r="EG346" s="33"/>
      <c r="EH346" s="33"/>
      <c r="EI346" s="33"/>
      <c r="EJ346" s="33"/>
      <c r="EK346" s="33"/>
      <c r="EL346" s="33"/>
      <c r="EM346" s="33"/>
      <c r="EN346" s="33"/>
      <c r="EO346" s="33"/>
      <c r="EP346" s="33"/>
      <c r="EQ346" s="33"/>
      <c r="ER346" s="33"/>
      <c r="ES346" s="33"/>
      <c r="ET346" s="33"/>
      <c r="EU346" s="33"/>
      <c r="EV346" s="33"/>
      <c r="EW346" s="33"/>
      <c r="EX346" s="33"/>
      <c r="EY346" s="33"/>
      <c r="EZ346" s="33"/>
      <c r="FA346" s="33"/>
      <c r="FB346" s="33"/>
      <c r="FC346" s="33"/>
      <c r="FD346" s="33"/>
      <c r="FE346" s="33"/>
      <c r="FF346" s="33"/>
      <c r="FG346" s="33"/>
      <c r="FH346" s="33"/>
      <c r="FI346" s="33"/>
      <c r="FJ346" s="33"/>
      <c r="FK346" s="33"/>
      <c r="FL346" s="33"/>
      <c r="FM346" s="33"/>
      <c r="FN346" s="33"/>
      <c r="FO346" s="33"/>
      <c r="FP346" s="33"/>
      <c r="FQ346" s="33"/>
      <c r="FR346" s="33"/>
      <c r="FS346" s="33"/>
      <c r="FT346" s="33"/>
      <c r="FU346" s="33"/>
      <c r="FV346" s="33"/>
      <c r="FW346" s="33"/>
      <c r="FX346" s="33"/>
      <c r="FY346" s="33"/>
      <c r="FZ346" s="33"/>
      <c r="GA346" s="33"/>
      <c r="GB346" s="33"/>
      <c r="GC346" s="33"/>
      <c r="GD346" s="33"/>
      <c r="GE346" s="33"/>
      <c r="GF346" s="33"/>
      <c r="GG346" s="33"/>
      <c r="GH346" s="33"/>
      <c r="GI346" s="33"/>
      <c r="GJ346" s="33"/>
      <c r="GK346" s="33"/>
      <c r="GL346" s="33"/>
      <c r="GM346" s="33"/>
      <c r="GN346" s="33"/>
      <c r="GO346" s="33"/>
      <c r="GP346" s="33"/>
      <c r="GQ346" s="33"/>
      <c r="GR346" s="33"/>
      <c r="GS346" s="33"/>
      <c r="GT346" s="33"/>
      <c r="GU346" s="33"/>
      <c r="GV346" s="33"/>
      <c r="GW346" s="33"/>
      <c r="GX346" s="33"/>
      <c r="GY346" s="33"/>
      <c r="GZ346" s="33"/>
      <c r="HA346" s="33"/>
      <c r="HB346" s="33"/>
      <c r="HC346" s="33"/>
      <c r="HD346" s="33"/>
      <c r="HE346" s="33"/>
      <c r="HF346" s="33"/>
      <c r="HG346" s="33"/>
      <c r="HH346" s="33"/>
      <c r="HI346" s="33"/>
      <c r="HJ346" s="33"/>
      <c r="HK346" s="33"/>
      <c r="HL346" s="33"/>
      <c r="HM346" s="33"/>
      <c r="HN346" s="33"/>
      <c r="HO346" s="33"/>
      <c r="HP346" s="33"/>
      <c r="HQ346" s="33"/>
      <c r="HR346" s="33"/>
      <c r="HS346" s="33"/>
      <c r="HT346" s="33"/>
      <c r="HU346" s="33"/>
      <c r="HV346" s="33"/>
      <c r="HW346" s="33"/>
      <c r="HX346" s="33"/>
      <c r="HY346" s="33"/>
      <c r="HZ346" s="33"/>
      <c r="IA346" s="33"/>
      <c r="IB346" s="33"/>
      <c r="IC346" s="33"/>
      <c r="ID346" s="33"/>
      <c r="IE346" s="33"/>
      <c r="IF346" s="33"/>
      <c r="IG346" s="33"/>
      <c r="IH346" s="33"/>
      <c r="II346" s="33"/>
      <c r="IJ346" s="33"/>
      <c r="IK346" s="33"/>
      <c r="IL346" s="33"/>
      <c r="IM346" s="33"/>
      <c r="IN346" s="33"/>
      <c r="IO346" s="33"/>
      <c r="IP346" s="33"/>
      <c r="IQ346" s="33"/>
    </row>
    <row r="347" spans="1:251" s="47" customFormat="1" ht="18.75" customHeight="1">
      <c r="A347" s="39"/>
      <c r="B347" s="56"/>
      <c r="C347" s="89" t="s">
        <v>103</v>
      </c>
      <c r="D347" s="90"/>
      <c r="E347" s="90"/>
      <c r="F347" s="90"/>
      <c r="G347" s="90"/>
      <c r="H347" s="90"/>
      <c r="I347" s="90"/>
      <c r="J347" s="90"/>
      <c r="K347" s="90"/>
      <c r="L347" s="90"/>
      <c r="M347" s="90"/>
      <c r="N347" s="90"/>
      <c r="O347" s="90"/>
      <c r="P347" s="90"/>
      <c r="Q347" s="90"/>
      <c r="R347" s="90"/>
      <c r="S347" s="90"/>
      <c r="T347" s="90"/>
      <c r="U347" s="90"/>
      <c r="V347" s="90"/>
      <c r="W347" s="90"/>
      <c r="X347" s="90"/>
      <c r="Y347" s="90"/>
      <c r="Z347" s="91"/>
      <c r="AA347" s="92">
        <v>63641</v>
      </c>
      <c r="AB347" s="93"/>
      <c r="AC347" s="93"/>
      <c r="AD347" s="93"/>
      <c r="AE347" s="93"/>
      <c r="AF347" s="93"/>
      <c r="AG347" s="93"/>
      <c r="AH347" s="93"/>
      <c r="AI347" s="94"/>
      <c r="AJ347" s="92">
        <v>70355</v>
      </c>
      <c r="AK347" s="93"/>
      <c r="AL347" s="93"/>
      <c r="AM347" s="93"/>
      <c r="AN347" s="93"/>
      <c r="AO347" s="93"/>
      <c r="AP347" s="93"/>
      <c r="AQ347" s="93"/>
      <c r="AR347" s="94"/>
      <c r="AS347" s="95"/>
      <c r="AT347" s="96"/>
      <c r="AU347" s="96"/>
      <c r="AV347" s="96"/>
      <c r="AW347" s="96"/>
      <c r="AX347" s="97"/>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c r="CQ347" s="33"/>
      <c r="CR347" s="33"/>
      <c r="CS347" s="33"/>
      <c r="CT347" s="33"/>
      <c r="CU347" s="33"/>
      <c r="CV347" s="33"/>
      <c r="CW347" s="33"/>
      <c r="CX347" s="33"/>
      <c r="CY347" s="33"/>
      <c r="CZ347" s="33"/>
      <c r="DA347" s="33"/>
      <c r="DB347" s="33"/>
      <c r="DC347" s="33"/>
      <c r="DD347" s="33"/>
      <c r="DE347" s="33"/>
      <c r="DF347" s="33"/>
      <c r="DG347" s="33"/>
      <c r="DH347" s="33"/>
      <c r="DI347" s="33"/>
      <c r="DJ347" s="33"/>
      <c r="DK347" s="33"/>
      <c r="DL347" s="33"/>
      <c r="DM347" s="33"/>
      <c r="DN347" s="33"/>
      <c r="DO347" s="33"/>
      <c r="DP347" s="33"/>
      <c r="DQ347" s="33"/>
      <c r="DR347" s="33"/>
      <c r="DS347" s="33"/>
      <c r="DT347" s="33"/>
      <c r="DU347" s="33"/>
      <c r="DV347" s="33"/>
      <c r="DW347" s="33"/>
      <c r="DX347" s="33"/>
      <c r="DY347" s="33"/>
      <c r="DZ347" s="33"/>
      <c r="EA347" s="33"/>
      <c r="EB347" s="33"/>
      <c r="EC347" s="33"/>
      <c r="ED347" s="33"/>
      <c r="EE347" s="33"/>
      <c r="EF347" s="33"/>
      <c r="EG347" s="33"/>
      <c r="EH347" s="33"/>
      <c r="EI347" s="33"/>
      <c r="EJ347" s="33"/>
      <c r="EK347" s="33"/>
      <c r="EL347" s="33"/>
      <c r="EM347" s="33"/>
      <c r="EN347" s="33"/>
      <c r="EO347" s="33"/>
      <c r="EP347" s="33"/>
      <c r="EQ347" s="33"/>
      <c r="ER347" s="33"/>
      <c r="ES347" s="33"/>
      <c r="ET347" s="33"/>
      <c r="EU347" s="33"/>
      <c r="EV347" s="33"/>
      <c r="EW347" s="33"/>
      <c r="EX347" s="33"/>
      <c r="EY347" s="33"/>
      <c r="EZ347" s="33"/>
      <c r="FA347" s="33"/>
      <c r="FB347" s="33"/>
      <c r="FC347" s="33"/>
      <c r="FD347" s="33"/>
      <c r="FE347" s="33"/>
      <c r="FF347" s="33"/>
      <c r="FG347" s="33"/>
      <c r="FH347" s="33"/>
      <c r="FI347" s="33"/>
      <c r="FJ347" s="33"/>
      <c r="FK347" s="33"/>
      <c r="FL347" s="33"/>
      <c r="FM347" s="33"/>
      <c r="FN347" s="33"/>
      <c r="FO347" s="33"/>
      <c r="FP347" s="33"/>
      <c r="FQ347" s="33"/>
      <c r="FR347" s="33"/>
      <c r="FS347" s="33"/>
      <c r="FT347" s="33"/>
      <c r="FU347" s="33"/>
      <c r="FV347" s="33"/>
      <c r="FW347" s="33"/>
      <c r="FX347" s="33"/>
      <c r="FY347" s="33"/>
      <c r="FZ347" s="33"/>
      <c r="GA347" s="33"/>
      <c r="GB347" s="33"/>
      <c r="GC347" s="33"/>
      <c r="GD347" s="33"/>
      <c r="GE347" s="33"/>
      <c r="GF347" s="33"/>
      <c r="GG347" s="33"/>
      <c r="GH347" s="33"/>
      <c r="GI347" s="33"/>
      <c r="GJ347" s="33"/>
      <c r="GK347" s="33"/>
      <c r="GL347" s="33"/>
      <c r="GM347" s="33"/>
      <c r="GN347" s="33"/>
      <c r="GO347" s="33"/>
      <c r="GP347" s="33"/>
      <c r="GQ347" s="33"/>
      <c r="GR347" s="33"/>
      <c r="GS347" s="33"/>
      <c r="GT347" s="33"/>
      <c r="GU347" s="33"/>
      <c r="GV347" s="33"/>
      <c r="GW347" s="33"/>
      <c r="GX347" s="33"/>
      <c r="GY347" s="33"/>
      <c r="GZ347" s="33"/>
      <c r="HA347" s="33"/>
      <c r="HB347" s="33"/>
      <c r="HC347" s="33"/>
      <c r="HD347" s="33"/>
      <c r="HE347" s="33"/>
      <c r="HF347" s="33"/>
      <c r="HG347" s="33"/>
      <c r="HH347" s="33"/>
      <c r="HI347" s="33"/>
      <c r="HJ347" s="33"/>
      <c r="HK347" s="33"/>
      <c r="HL347" s="33"/>
      <c r="HM347" s="33"/>
      <c r="HN347" s="33"/>
      <c r="HO347" s="33"/>
      <c r="HP347" s="33"/>
      <c r="HQ347" s="33"/>
      <c r="HR347" s="33"/>
      <c r="HS347" s="33"/>
      <c r="HT347" s="33"/>
      <c r="HU347" s="33"/>
      <c r="HV347" s="33"/>
      <c r="HW347" s="33"/>
      <c r="HX347" s="33"/>
      <c r="HY347" s="33"/>
      <c r="HZ347" s="33"/>
      <c r="IA347" s="33"/>
      <c r="IB347" s="33"/>
      <c r="IC347" s="33"/>
      <c r="ID347" s="33"/>
      <c r="IE347" s="33"/>
      <c r="IF347" s="33"/>
      <c r="IG347" s="33"/>
      <c r="IH347" s="33"/>
      <c r="II347" s="33"/>
      <c r="IJ347" s="33"/>
      <c r="IK347" s="33"/>
      <c r="IL347" s="33"/>
      <c r="IM347" s="33"/>
      <c r="IN347" s="33"/>
      <c r="IO347" s="33"/>
      <c r="IP347" s="33"/>
      <c r="IQ347" s="33"/>
    </row>
    <row r="348" spans="1:251" s="47" customFormat="1" ht="18.75" customHeight="1">
      <c r="A348" s="39"/>
      <c r="B348" s="56"/>
      <c r="C348" s="89" t="s">
        <v>104</v>
      </c>
      <c r="D348" s="90"/>
      <c r="E348" s="90"/>
      <c r="F348" s="90"/>
      <c r="G348" s="90"/>
      <c r="H348" s="90"/>
      <c r="I348" s="90"/>
      <c r="J348" s="90"/>
      <c r="K348" s="90"/>
      <c r="L348" s="90"/>
      <c r="M348" s="90"/>
      <c r="N348" s="90"/>
      <c r="O348" s="90"/>
      <c r="P348" s="90"/>
      <c r="Q348" s="90"/>
      <c r="R348" s="90"/>
      <c r="S348" s="90"/>
      <c r="T348" s="90"/>
      <c r="U348" s="90"/>
      <c r="V348" s="90"/>
      <c r="W348" s="90"/>
      <c r="X348" s="90"/>
      <c r="Y348" s="90"/>
      <c r="Z348" s="91"/>
      <c r="AA348" s="92">
        <v>0</v>
      </c>
      <c r="AB348" s="93"/>
      <c r="AC348" s="93"/>
      <c r="AD348" s="93"/>
      <c r="AE348" s="93"/>
      <c r="AF348" s="93"/>
      <c r="AG348" s="93"/>
      <c r="AH348" s="93"/>
      <c r="AI348" s="94"/>
      <c r="AJ348" s="92">
        <v>0</v>
      </c>
      <c r="AK348" s="93"/>
      <c r="AL348" s="93"/>
      <c r="AM348" s="93"/>
      <c r="AN348" s="93"/>
      <c r="AO348" s="93"/>
      <c r="AP348" s="93"/>
      <c r="AQ348" s="93"/>
      <c r="AR348" s="94"/>
      <c r="AS348" s="95"/>
      <c r="AT348" s="96"/>
      <c r="AU348" s="96"/>
      <c r="AV348" s="96"/>
      <c r="AW348" s="96"/>
      <c r="AX348" s="97"/>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c r="CT348" s="33"/>
      <c r="CU348" s="33"/>
      <c r="CV348" s="33"/>
      <c r="CW348" s="33"/>
      <c r="CX348" s="33"/>
      <c r="CY348" s="33"/>
      <c r="CZ348" s="33"/>
      <c r="DA348" s="33"/>
      <c r="DB348" s="33"/>
      <c r="DC348" s="33"/>
      <c r="DD348" s="33"/>
      <c r="DE348" s="33"/>
      <c r="DF348" s="33"/>
      <c r="DG348" s="33"/>
      <c r="DH348" s="33"/>
      <c r="DI348" s="33"/>
      <c r="DJ348" s="33"/>
      <c r="DK348" s="33"/>
      <c r="DL348" s="33"/>
      <c r="DM348" s="33"/>
      <c r="DN348" s="33"/>
      <c r="DO348" s="33"/>
      <c r="DP348" s="33"/>
      <c r="DQ348" s="33"/>
      <c r="DR348" s="33"/>
      <c r="DS348" s="33"/>
      <c r="DT348" s="33"/>
      <c r="DU348" s="33"/>
      <c r="DV348" s="33"/>
      <c r="DW348" s="33"/>
      <c r="DX348" s="33"/>
      <c r="DY348" s="33"/>
      <c r="DZ348" s="33"/>
      <c r="EA348" s="33"/>
      <c r="EB348" s="33"/>
      <c r="EC348" s="33"/>
      <c r="ED348" s="33"/>
      <c r="EE348" s="33"/>
      <c r="EF348" s="33"/>
      <c r="EG348" s="33"/>
      <c r="EH348" s="33"/>
      <c r="EI348" s="33"/>
      <c r="EJ348" s="33"/>
      <c r="EK348" s="33"/>
      <c r="EL348" s="33"/>
      <c r="EM348" s="33"/>
      <c r="EN348" s="33"/>
      <c r="EO348" s="33"/>
      <c r="EP348" s="33"/>
      <c r="EQ348" s="33"/>
      <c r="ER348" s="33"/>
      <c r="ES348" s="33"/>
      <c r="ET348" s="33"/>
      <c r="EU348" s="33"/>
      <c r="EV348" s="33"/>
      <c r="EW348" s="33"/>
      <c r="EX348" s="33"/>
      <c r="EY348" s="33"/>
      <c r="EZ348" s="33"/>
      <c r="FA348" s="33"/>
      <c r="FB348" s="33"/>
      <c r="FC348" s="33"/>
      <c r="FD348" s="33"/>
      <c r="FE348" s="33"/>
      <c r="FF348" s="33"/>
      <c r="FG348" s="33"/>
      <c r="FH348" s="33"/>
      <c r="FI348" s="33"/>
      <c r="FJ348" s="33"/>
      <c r="FK348" s="33"/>
      <c r="FL348" s="33"/>
      <c r="FM348" s="33"/>
      <c r="FN348" s="33"/>
      <c r="FO348" s="33"/>
      <c r="FP348" s="33"/>
      <c r="FQ348" s="33"/>
      <c r="FR348" s="33"/>
      <c r="FS348" s="33"/>
      <c r="FT348" s="33"/>
      <c r="FU348" s="33"/>
      <c r="FV348" s="33"/>
      <c r="FW348" s="33"/>
      <c r="FX348" s="33"/>
      <c r="FY348" s="33"/>
      <c r="FZ348" s="33"/>
      <c r="GA348" s="33"/>
      <c r="GB348" s="33"/>
      <c r="GC348" s="33"/>
      <c r="GD348" s="33"/>
      <c r="GE348" s="33"/>
      <c r="GF348" s="33"/>
      <c r="GG348" s="33"/>
      <c r="GH348" s="33"/>
      <c r="GI348" s="33"/>
      <c r="GJ348" s="33"/>
      <c r="GK348" s="33"/>
      <c r="GL348" s="33"/>
      <c r="GM348" s="33"/>
      <c r="GN348" s="33"/>
      <c r="GO348" s="33"/>
      <c r="GP348" s="33"/>
      <c r="GQ348" s="33"/>
      <c r="GR348" s="33"/>
      <c r="GS348" s="33"/>
      <c r="GT348" s="33"/>
      <c r="GU348" s="33"/>
      <c r="GV348" s="33"/>
      <c r="GW348" s="33"/>
      <c r="GX348" s="33"/>
      <c r="GY348" s="33"/>
      <c r="GZ348" s="33"/>
      <c r="HA348" s="33"/>
      <c r="HB348" s="33"/>
      <c r="HC348" s="33"/>
      <c r="HD348" s="33"/>
      <c r="HE348" s="33"/>
      <c r="HF348" s="33"/>
      <c r="HG348" s="33"/>
      <c r="HH348" s="33"/>
      <c r="HI348" s="33"/>
      <c r="HJ348" s="33"/>
      <c r="HK348" s="33"/>
      <c r="HL348" s="33"/>
      <c r="HM348" s="33"/>
      <c r="HN348" s="33"/>
      <c r="HO348" s="33"/>
      <c r="HP348" s="33"/>
      <c r="HQ348" s="33"/>
      <c r="HR348" s="33"/>
      <c r="HS348" s="33"/>
      <c r="HT348" s="33"/>
      <c r="HU348" s="33"/>
      <c r="HV348" s="33"/>
      <c r="HW348" s="33"/>
      <c r="HX348" s="33"/>
      <c r="HY348" s="33"/>
      <c r="HZ348" s="33"/>
      <c r="IA348" s="33"/>
      <c r="IB348" s="33"/>
      <c r="IC348" s="33"/>
      <c r="ID348" s="33"/>
      <c r="IE348" s="33"/>
      <c r="IF348" s="33"/>
      <c r="IG348" s="33"/>
      <c r="IH348" s="33"/>
      <c r="II348" s="33"/>
      <c r="IJ348" s="33"/>
      <c r="IK348" s="33"/>
      <c r="IL348" s="33"/>
      <c r="IM348" s="33"/>
      <c r="IN348" s="33"/>
      <c r="IO348" s="33"/>
      <c r="IP348" s="33"/>
      <c r="IQ348" s="33"/>
    </row>
    <row r="349" spans="1:251" s="47" customFormat="1" ht="18.75" customHeight="1" thickBot="1">
      <c r="A349" s="48"/>
      <c r="B349" s="98" t="s">
        <v>56</v>
      </c>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100"/>
      <c r="AA349" s="101">
        <f>SUM($AA$347:$AA$348)</f>
        <v>63641</v>
      </c>
      <c r="AB349" s="102"/>
      <c r="AC349" s="102"/>
      <c r="AD349" s="102"/>
      <c r="AE349" s="102"/>
      <c r="AF349" s="102"/>
      <c r="AG349" s="102"/>
      <c r="AH349" s="102"/>
      <c r="AI349" s="103"/>
      <c r="AJ349" s="101">
        <f>SUM($AJ$347:$AJ$348)</f>
        <v>70355</v>
      </c>
      <c r="AK349" s="102"/>
      <c r="AL349" s="102"/>
      <c r="AM349" s="102"/>
      <c r="AN349" s="102"/>
      <c r="AO349" s="102"/>
      <c r="AP349" s="102"/>
      <c r="AQ349" s="102"/>
      <c r="AR349" s="103"/>
      <c r="AS349" s="104"/>
      <c r="AT349" s="105"/>
      <c r="AU349" s="105"/>
      <c r="AV349" s="105"/>
      <c r="AW349" s="105"/>
      <c r="AX349" s="106"/>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c r="CT349" s="33"/>
      <c r="CU349" s="33"/>
      <c r="CV349" s="33"/>
      <c r="CW349" s="33"/>
      <c r="CX349" s="33"/>
      <c r="CY349" s="33"/>
      <c r="CZ349" s="33"/>
      <c r="DA349" s="33"/>
      <c r="DB349" s="33"/>
      <c r="DC349" s="33"/>
      <c r="DD349" s="33"/>
      <c r="DE349" s="33"/>
      <c r="DF349" s="33"/>
      <c r="DG349" s="33"/>
      <c r="DH349" s="33"/>
      <c r="DI349" s="33"/>
      <c r="DJ349" s="33"/>
      <c r="DK349" s="33"/>
      <c r="DL349" s="33"/>
      <c r="DM349" s="33"/>
      <c r="DN349" s="33"/>
      <c r="DO349" s="33"/>
      <c r="DP349" s="33"/>
      <c r="DQ349" s="33"/>
      <c r="DR349" s="33"/>
      <c r="DS349" s="33"/>
      <c r="DT349" s="33"/>
      <c r="DU349" s="33"/>
      <c r="DV349" s="33"/>
      <c r="DW349" s="33"/>
      <c r="DX349" s="33"/>
      <c r="DY349" s="33"/>
      <c r="DZ349" s="33"/>
      <c r="EA349" s="33"/>
      <c r="EB349" s="33"/>
      <c r="EC349" s="33"/>
      <c r="ED349" s="33"/>
      <c r="EE349" s="33"/>
      <c r="EF349" s="33"/>
      <c r="EG349" s="33"/>
      <c r="EH349" s="33"/>
      <c r="EI349" s="33"/>
      <c r="EJ349" s="33"/>
      <c r="EK349" s="33"/>
      <c r="EL349" s="33"/>
      <c r="EM349" s="33"/>
      <c r="EN349" s="33"/>
      <c r="EO349" s="33"/>
      <c r="EP349" s="33"/>
      <c r="EQ349" s="33"/>
      <c r="ER349" s="33"/>
      <c r="ES349" s="33"/>
      <c r="ET349" s="33"/>
      <c r="EU349" s="33"/>
      <c r="EV349" s="33"/>
      <c r="EW349" s="33"/>
      <c r="EX349" s="33"/>
      <c r="EY349" s="33"/>
      <c r="EZ349" s="33"/>
      <c r="FA349" s="33"/>
      <c r="FB349" s="33"/>
      <c r="FC349" s="33"/>
      <c r="FD349" s="33"/>
      <c r="FE349" s="33"/>
      <c r="FF349" s="33"/>
      <c r="FG349" s="33"/>
      <c r="FH349" s="33"/>
      <c r="FI349" s="33"/>
      <c r="FJ349" s="33"/>
      <c r="FK349" s="33"/>
      <c r="FL349" s="33"/>
      <c r="FM349" s="33"/>
      <c r="FN349" s="33"/>
      <c r="FO349" s="33"/>
      <c r="FP349" s="33"/>
      <c r="FQ349" s="33"/>
      <c r="FR349" s="33"/>
      <c r="FS349" s="33"/>
      <c r="FT349" s="33"/>
      <c r="FU349" s="33"/>
      <c r="FV349" s="33"/>
      <c r="FW349" s="33"/>
      <c r="FX349" s="33"/>
      <c r="FY349" s="33"/>
      <c r="FZ349" s="33"/>
      <c r="GA349" s="33"/>
      <c r="GB349" s="33"/>
      <c r="GC349" s="33"/>
      <c r="GD349" s="33"/>
      <c r="GE349" s="33"/>
      <c r="GF349" s="33"/>
      <c r="GG349" s="33"/>
      <c r="GH349" s="33"/>
      <c r="GI349" s="33"/>
      <c r="GJ349" s="33"/>
      <c r="GK349" s="33"/>
      <c r="GL349" s="33"/>
      <c r="GM349" s="33"/>
      <c r="GN349" s="33"/>
      <c r="GO349" s="33"/>
      <c r="GP349" s="33"/>
      <c r="GQ349" s="33"/>
      <c r="GR349" s="33"/>
      <c r="GS349" s="33"/>
      <c r="GT349" s="33"/>
      <c r="GU349" s="33"/>
      <c r="GV349" s="33"/>
      <c r="GW349" s="33"/>
      <c r="GX349" s="33"/>
      <c r="GY349" s="33"/>
      <c r="GZ349" s="33"/>
      <c r="HA349" s="33"/>
      <c r="HB349" s="33"/>
      <c r="HC349" s="33"/>
      <c r="HD349" s="33"/>
      <c r="HE349" s="33"/>
      <c r="HF349" s="33"/>
      <c r="HG349" s="33"/>
      <c r="HH349" s="33"/>
      <c r="HI349" s="33"/>
      <c r="HJ349" s="33"/>
      <c r="HK349" s="33"/>
      <c r="HL349" s="33"/>
      <c r="HM349" s="33"/>
      <c r="HN349" s="33"/>
      <c r="HO349" s="33"/>
      <c r="HP349" s="33"/>
      <c r="HQ349" s="33"/>
      <c r="HR349" s="33"/>
      <c r="HS349" s="33"/>
      <c r="HT349" s="33"/>
      <c r="HU349" s="33"/>
      <c r="HV349" s="33"/>
      <c r="HW349" s="33"/>
      <c r="HX349" s="33"/>
      <c r="HY349" s="33"/>
      <c r="HZ349" s="33"/>
      <c r="IA349" s="33"/>
      <c r="IB349" s="33"/>
      <c r="IC349" s="33"/>
      <c r="ID349" s="33"/>
      <c r="IE349" s="33"/>
      <c r="IF349" s="33"/>
      <c r="IG349" s="33"/>
      <c r="IH349" s="33"/>
      <c r="II349" s="33"/>
      <c r="IJ349" s="33"/>
      <c r="IK349" s="33"/>
      <c r="IL349" s="33"/>
      <c r="IM349" s="33"/>
      <c r="IN349" s="33"/>
      <c r="IO349" s="33"/>
      <c r="IP349" s="33"/>
      <c r="IQ349" s="33"/>
    </row>
    <row r="351" spans="1:251" ht="18.75">
      <c r="A351" s="32" t="s">
        <v>43</v>
      </c>
      <c r="AW351" s="34"/>
      <c r="AX351" s="35"/>
      <c r="AY351" s="34"/>
    </row>
    <row r="353" spans="1:113" ht="18.75">
      <c r="B353" s="107" t="s">
        <v>0</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row>
    <row r="354" spans="1:113">
      <c r="Z354" s="36"/>
      <c r="AD354" s="36"/>
      <c r="AE354" s="36"/>
      <c r="AF354" s="36"/>
      <c r="AG354" s="36"/>
      <c r="AH354" s="36"/>
      <c r="AI354" s="36"/>
      <c r="AO354" s="36"/>
    </row>
    <row r="355" spans="1:113" ht="13.5" thickBot="1">
      <c r="Z355" s="36"/>
      <c r="AD355" s="36"/>
      <c r="AE355" s="36"/>
      <c r="AF355" s="36"/>
      <c r="AG355" s="36"/>
      <c r="AH355" s="36"/>
      <c r="AI355" s="36"/>
      <c r="AO355" s="36"/>
      <c r="DI355" s="37"/>
    </row>
    <row r="356" spans="1:113" ht="24.75" customHeight="1" thickBot="1">
      <c r="B356" s="109" t="s">
        <v>44</v>
      </c>
      <c r="C356" s="110"/>
      <c r="D356" s="110"/>
      <c r="E356" s="110"/>
      <c r="F356" s="110"/>
      <c r="G356" s="110"/>
      <c r="H356" s="111" t="s">
        <v>105</v>
      </c>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c r="AO356" s="112"/>
      <c r="AP356" s="112"/>
      <c r="AQ356" s="112"/>
      <c r="AR356" s="112"/>
      <c r="AS356" s="112"/>
      <c r="AT356" s="112"/>
      <c r="AU356" s="112"/>
      <c r="AV356" s="112"/>
      <c r="AW356" s="112"/>
      <c r="AX356" s="113"/>
      <c r="DI356" s="37"/>
    </row>
    <row r="357" spans="1:113" ht="14.25">
      <c r="B357" s="38"/>
      <c r="C357" s="38"/>
      <c r="D357" s="38"/>
      <c r="E357" s="38"/>
      <c r="F357" s="38"/>
      <c r="G357" s="38"/>
      <c r="H357" s="39"/>
      <c r="I357" s="39"/>
      <c r="J357" s="39"/>
      <c r="K357" s="39"/>
      <c r="L357" s="40"/>
      <c r="M357" s="40"/>
      <c r="N357" s="40"/>
      <c r="O357" s="40"/>
      <c r="P357" s="39"/>
      <c r="Q357" s="39"/>
      <c r="R357" s="39"/>
      <c r="S357" s="39"/>
      <c r="T357" s="39"/>
      <c r="U357" s="39"/>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DI357" s="37"/>
    </row>
    <row r="358" spans="1:113" ht="15" thickBot="1">
      <c r="A358" s="42"/>
      <c r="B358" s="41" t="s">
        <v>46</v>
      </c>
      <c r="C358" s="39"/>
      <c r="D358" s="39"/>
      <c r="E358" s="39"/>
      <c r="F358" s="39"/>
      <c r="G358" s="39"/>
      <c r="H358" s="39"/>
      <c r="I358" s="39"/>
      <c r="J358" s="39"/>
      <c r="K358" s="39"/>
      <c r="L358" s="40"/>
      <c r="M358" s="40"/>
      <c r="N358" s="40"/>
      <c r="O358" s="40"/>
      <c r="P358" s="39"/>
      <c r="Q358" s="39"/>
      <c r="R358" s="39"/>
      <c r="S358" s="39"/>
      <c r="T358" s="39"/>
      <c r="U358" s="39"/>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DI358" s="37"/>
    </row>
    <row r="359" spans="1:113" ht="14.25">
      <c r="A359" s="39"/>
      <c r="B359" s="43"/>
      <c r="C359" s="38"/>
      <c r="D359" s="38"/>
      <c r="E359" s="38"/>
      <c r="F359" s="38"/>
      <c r="G359" s="38"/>
      <c r="H359" s="38"/>
      <c r="I359" s="38"/>
      <c r="J359" s="38"/>
      <c r="K359" s="38"/>
      <c r="L359" s="44"/>
      <c r="M359" s="44"/>
      <c r="N359" s="44"/>
      <c r="O359" s="44"/>
      <c r="P359" s="38"/>
      <c r="Q359" s="38"/>
      <c r="R359" s="38"/>
      <c r="S359" s="38"/>
      <c r="T359" s="38"/>
      <c r="U359" s="38"/>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6"/>
    </row>
    <row r="360" spans="1:113" ht="12" customHeight="1">
      <c r="A360" s="39"/>
      <c r="B360" s="114" t="s">
        <v>106</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6"/>
    </row>
    <row r="361" spans="1:113" ht="12" customHeight="1">
      <c r="A361" s="39"/>
      <c r="B361" s="114"/>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6"/>
      <c r="BC361" s="47"/>
    </row>
    <row r="362" spans="1:113" ht="12" customHeight="1">
      <c r="A362" s="39"/>
      <c r="B362" s="114"/>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6"/>
    </row>
    <row r="363" spans="1:113" ht="12" customHeight="1">
      <c r="A363" s="39"/>
      <c r="B363" s="114"/>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6"/>
    </row>
    <row r="364" spans="1:113" ht="12" customHeight="1">
      <c r="A364" s="39"/>
      <c r="B364" s="114"/>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6"/>
    </row>
    <row r="365" spans="1:113" ht="15" thickBot="1">
      <c r="A365" s="48"/>
      <c r="B365" s="49"/>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1"/>
    </row>
    <row r="366" spans="1:113">
      <c r="B366" s="52"/>
    </row>
    <row r="367" spans="1:113" ht="15" thickBot="1">
      <c r="A367" s="42"/>
      <c r="B367" s="41" t="s">
        <v>47</v>
      </c>
      <c r="C367" s="39"/>
      <c r="D367" s="39"/>
      <c r="E367" s="39"/>
      <c r="F367" s="39"/>
      <c r="G367" s="39"/>
      <c r="H367" s="39"/>
      <c r="I367" s="39"/>
      <c r="J367" s="39"/>
      <c r="K367" s="39"/>
      <c r="L367" s="40"/>
      <c r="M367" s="40"/>
      <c r="N367" s="40"/>
      <c r="O367" s="40"/>
      <c r="P367" s="39"/>
      <c r="Q367" s="39"/>
      <c r="R367" s="39"/>
      <c r="S367" s="39"/>
      <c r="T367" s="39"/>
      <c r="U367" s="39"/>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DI367" s="37"/>
    </row>
    <row r="368" spans="1:113" ht="14.25">
      <c r="A368" s="39"/>
      <c r="B368" s="43"/>
      <c r="C368" s="38"/>
      <c r="D368" s="38"/>
      <c r="E368" s="38"/>
      <c r="F368" s="38"/>
      <c r="G368" s="38"/>
      <c r="H368" s="38"/>
      <c r="I368" s="38"/>
      <c r="J368" s="38"/>
      <c r="K368" s="38"/>
      <c r="L368" s="44"/>
      <c r="M368" s="44"/>
      <c r="N368" s="44"/>
      <c r="O368" s="44"/>
      <c r="P368" s="38"/>
      <c r="Q368" s="38"/>
      <c r="R368" s="38"/>
      <c r="S368" s="38"/>
      <c r="T368" s="38"/>
      <c r="U368" s="38"/>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6"/>
    </row>
    <row r="369" spans="1:251" ht="12" customHeight="1">
      <c r="A369" s="39"/>
      <c r="B369" s="114" t="s">
        <v>107</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6"/>
    </row>
    <row r="370" spans="1:251" ht="12" customHeight="1">
      <c r="A370" s="39"/>
      <c r="B370" s="114"/>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6"/>
      <c r="BC370" s="47"/>
    </row>
    <row r="371" spans="1:251" ht="12" customHeight="1">
      <c r="A371" s="39"/>
      <c r="B371" s="114"/>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6"/>
    </row>
    <row r="372" spans="1:251" ht="12" customHeight="1">
      <c r="A372" s="39"/>
      <c r="B372" s="114"/>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6"/>
    </row>
    <row r="373" spans="1:251" ht="12" customHeight="1">
      <c r="A373" s="39"/>
      <c r="B373" s="114"/>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6"/>
    </row>
    <row r="374" spans="1:251" ht="15" thickBot="1">
      <c r="A374" s="48"/>
      <c r="B374" s="49"/>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1"/>
    </row>
    <row r="375" spans="1:251">
      <c r="B375" s="52"/>
    </row>
    <row r="376" spans="1:251" ht="14.25">
      <c r="B376" s="41" t="s">
        <v>49</v>
      </c>
      <c r="C376" s="39"/>
      <c r="D376" s="39"/>
      <c r="E376" s="39"/>
      <c r="F376" s="39"/>
      <c r="G376" s="39"/>
      <c r="H376" s="39"/>
      <c r="I376" s="39"/>
      <c r="J376" s="39"/>
      <c r="K376" s="39"/>
      <c r="L376" s="40"/>
      <c r="M376" s="40"/>
      <c r="N376" s="40"/>
      <c r="O376" s="40"/>
      <c r="P376" s="39"/>
      <c r="Q376" s="39"/>
      <c r="R376" s="39"/>
      <c r="S376" s="39"/>
      <c r="T376" s="39"/>
      <c r="U376" s="39"/>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row>
    <row r="377" spans="1:251" ht="15" thickBot="1">
      <c r="B377" s="39"/>
      <c r="C377" s="39"/>
      <c r="D377" s="39"/>
      <c r="E377" s="39"/>
      <c r="F377" s="39"/>
      <c r="G377" s="39"/>
      <c r="H377" s="39"/>
      <c r="I377" s="39"/>
      <c r="J377" s="39"/>
      <c r="K377" s="39"/>
      <c r="L377" s="40"/>
      <c r="M377" s="40"/>
      <c r="N377" s="40"/>
      <c r="O377" s="40"/>
      <c r="P377" s="39"/>
      <c r="Q377" s="39"/>
      <c r="R377" s="39"/>
      <c r="S377" s="39"/>
      <c r="T377" s="39"/>
      <c r="U377" s="39"/>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53" t="s">
        <v>50</v>
      </c>
    </row>
    <row r="378" spans="1:251" s="47" customFormat="1" ht="13.5" customHeight="1">
      <c r="A378" s="39"/>
      <c r="B378" s="117" t="s">
        <v>51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9"/>
      <c r="AA378" s="123" t="s">
        <v>52</v>
      </c>
      <c r="AB378" s="118"/>
      <c r="AC378" s="118"/>
      <c r="AD378" s="118"/>
      <c r="AE378" s="118"/>
      <c r="AF378" s="118"/>
      <c r="AG378" s="118"/>
      <c r="AH378" s="118"/>
      <c r="AI378" s="119"/>
      <c r="AJ378" s="123" t="s">
        <v>53</v>
      </c>
      <c r="AK378" s="118"/>
      <c r="AL378" s="118"/>
      <c r="AM378" s="118"/>
      <c r="AN378" s="118"/>
      <c r="AO378" s="118"/>
      <c r="AP378" s="118"/>
      <c r="AQ378" s="118"/>
      <c r="AR378" s="119"/>
      <c r="AS378" s="123" t="s">
        <v>54</v>
      </c>
      <c r="AT378" s="118"/>
      <c r="AU378" s="118"/>
      <c r="AV378" s="118"/>
      <c r="AW378" s="118"/>
      <c r="AX378" s="125"/>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CX378" s="33"/>
      <c r="CY378" s="33"/>
      <c r="CZ378" s="33"/>
      <c r="DA378" s="33"/>
      <c r="DB378" s="33"/>
      <c r="DC378" s="33"/>
      <c r="DD378" s="33"/>
      <c r="DE378" s="33"/>
      <c r="DF378" s="33"/>
      <c r="DG378" s="33"/>
      <c r="DH378" s="33"/>
      <c r="DI378" s="33"/>
      <c r="DJ378" s="33"/>
      <c r="DK378" s="33"/>
      <c r="DL378" s="33"/>
      <c r="DM378" s="33"/>
      <c r="DN378" s="33"/>
      <c r="DO378" s="33"/>
      <c r="DP378" s="33"/>
      <c r="DQ378" s="33"/>
      <c r="DR378" s="33"/>
      <c r="DS378" s="33"/>
      <c r="DT378" s="33"/>
      <c r="DU378" s="33"/>
      <c r="DV378" s="33"/>
      <c r="DW378" s="33"/>
      <c r="DX378" s="33"/>
      <c r="DY378" s="33"/>
      <c r="DZ378" s="33"/>
      <c r="EA378" s="33"/>
      <c r="EB378" s="33"/>
      <c r="EC378" s="33"/>
      <c r="ED378" s="33"/>
      <c r="EE378" s="33"/>
      <c r="EF378" s="33"/>
      <c r="EG378" s="33"/>
      <c r="EH378" s="33"/>
      <c r="EI378" s="33"/>
      <c r="EJ378" s="33"/>
      <c r="EK378" s="33"/>
      <c r="EL378" s="33"/>
      <c r="EM378" s="33"/>
      <c r="EN378" s="33"/>
      <c r="EO378" s="33"/>
      <c r="EP378" s="33"/>
      <c r="EQ378" s="33"/>
      <c r="ER378" s="33"/>
      <c r="ES378" s="33"/>
      <c r="ET378" s="33"/>
      <c r="EU378" s="33"/>
      <c r="EV378" s="33"/>
      <c r="EW378" s="33"/>
      <c r="EX378" s="33"/>
      <c r="EY378" s="33"/>
      <c r="EZ378" s="33"/>
      <c r="FA378" s="33"/>
      <c r="FB378" s="33"/>
      <c r="FC378" s="33"/>
      <c r="FD378" s="33"/>
      <c r="FE378" s="33"/>
      <c r="FF378" s="33"/>
      <c r="FG378" s="33"/>
      <c r="FH378" s="33"/>
      <c r="FI378" s="33"/>
      <c r="FJ378" s="33"/>
      <c r="FK378" s="33"/>
      <c r="FL378" s="33"/>
      <c r="FM378" s="33"/>
      <c r="FN378" s="33"/>
      <c r="FO378" s="33"/>
      <c r="FP378" s="33"/>
      <c r="FQ378" s="33"/>
      <c r="FR378" s="33"/>
      <c r="FS378" s="33"/>
      <c r="FT378" s="33"/>
      <c r="FU378" s="33"/>
      <c r="FV378" s="33"/>
      <c r="FW378" s="33"/>
      <c r="FX378" s="33"/>
      <c r="FY378" s="33"/>
      <c r="FZ378" s="33"/>
      <c r="GA378" s="33"/>
      <c r="GB378" s="33"/>
      <c r="GC378" s="33"/>
      <c r="GD378" s="33"/>
      <c r="GE378" s="33"/>
      <c r="GF378" s="33"/>
      <c r="GG378" s="33"/>
      <c r="GH378" s="33"/>
      <c r="GI378" s="33"/>
      <c r="GJ378" s="33"/>
      <c r="GK378" s="33"/>
      <c r="GL378" s="33"/>
      <c r="GM378" s="33"/>
      <c r="GN378" s="33"/>
      <c r="GO378" s="33"/>
      <c r="GP378" s="33"/>
      <c r="GQ378" s="33"/>
      <c r="GR378" s="33"/>
      <c r="GS378" s="33"/>
      <c r="GT378" s="33"/>
      <c r="GU378" s="33"/>
      <c r="GV378" s="33"/>
      <c r="GW378" s="33"/>
      <c r="GX378" s="33"/>
      <c r="GY378" s="33"/>
      <c r="GZ378" s="33"/>
      <c r="HA378" s="33"/>
      <c r="HB378" s="33"/>
      <c r="HC378" s="33"/>
      <c r="HD378" s="33"/>
      <c r="HE378" s="33"/>
      <c r="HF378" s="33"/>
      <c r="HG378" s="33"/>
      <c r="HH378" s="33"/>
      <c r="HI378" s="33"/>
      <c r="HJ378" s="33"/>
      <c r="HK378" s="33"/>
      <c r="HL378" s="33"/>
      <c r="HM378" s="33"/>
      <c r="HN378" s="33"/>
      <c r="HO378" s="33"/>
      <c r="HP378" s="33"/>
      <c r="HQ378" s="33"/>
      <c r="HR378" s="33"/>
      <c r="HS378" s="33"/>
      <c r="HT378" s="33"/>
      <c r="HU378" s="33"/>
      <c r="HV378" s="33"/>
      <c r="HW378" s="33"/>
      <c r="HX378" s="33"/>
      <c r="HY378" s="33"/>
      <c r="HZ378" s="33"/>
      <c r="IA378" s="33"/>
      <c r="IB378" s="33"/>
      <c r="IC378" s="33"/>
      <c r="ID378" s="33"/>
      <c r="IE378" s="33"/>
      <c r="IF378" s="33"/>
      <c r="IG378" s="33"/>
      <c r="IH378" s="33"/>
      <c r="II378" s="33"/>
      <c r="IJ378" s="33"/>
      <c r="IK378" s="33"/>
      <c r="IL378" s="33"/>
      <c r="IM378" s="33"/>
      <c r="IN378" s="33"/>
      <c r="IO378" s="33"/>
      <c r="IP378" s="33"/>
      <c r="IQ378" s="33"/>
    </row>
    <row r="379" spans="1:251" s="47" customFormat="1" ht="13.5">
      <c r="A379" s="39"/>
      <c r="B379" s="120"/>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2"/>
      <c r="AA379" s="124"/>
      <c r="AB379" s="121"/>
      <c r="AC379" s="121"/>
      <c r="AD379" s="121"/>
      <c r="AE379" s="121"/>
      <c r="AF379" s="121"/>
      <c r="AG379" s="121"/>
      <c r="AH379" s="121"/>
      <c r="AI379" s="122"/>
      <c r="AJ379" s="124"/>
      <c r="AK379" s="121"/>
      <c r="AL379" s="121"/>
      <c r="AM379" s="121"/>
      <c r="AN379" s="121"/>
      <c r="AO379" s="121"/>
      <c r="AP379" s="121"/>
      <c r="AQ379" s="121"/>
      <c r="AR379" s="122"/>
      <c r="AS379" s="124"/>
      <c r="AT379" s="121"/>
      <c r="AU379" s="121"/>
      <c r="AV379" s="121"/>
      <c r="AW379" s="121"/>
      <c r="AX379" s="126"/>
      <c r="AY379" s="33"/>
      <c r="AZ379" s="33"/>
      <c r="BA379" s="33"/>
      <c r="BB379" s="54"/>
      <c r="BC379" s="55"/>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c r="CQ379" s="33"/>
      <c r="CR379" s="33"/>
      <c r="CS379" s="33"/>
      <c r="CT379" s="33"/>
      <c r="CU379" s="33"/>
      <c r="CV379" s="33"/>
      <c r="CW379" s="33"/>
      <c r="CX379" s="33"/>
      <c r="CY379" s="33"/>
      <c r="CZ379" s="33"/>
      <c r="DA379" s="33"/>
      <c r="DB379" s="33"/>
      <c r="DC379" s="33"/>
      <c r="DD379" s="33"/>
      <c r="DE379" s="33"/>
      <c r="DF379" s="33"/>
      <c r="DG379" s="33"/>
      <c r="DH379" s="33"/>
      <c r="DI379" s="33"/>
      <c r="DJ379" s="33"/>
      <c r="DK379" s="33"/>
      <c r="DL379" s="33"/>
      <c r="DM379" s="33"/>
      <c r="DN379" s="33"/>
      <c r="DO379" s="33"/>
      <c r="DP379" s="33"/>
      <c r="DQ379" s="33"/>
      <c r="DR379" s="33"/>
      <c r="DS379" s="33"/>
      <c r="DT379" s="33"/>
      <c r="DU379" s="33"/>
      <c r="DV379" s="33"/>
      <c r="DW379" s="33"/>
      <c r="DX379" s="33"/>
      <c r="DY379" s="33"/>
      <c r="DZ379" s="33"/>
      <c r="EA379" s="33"/>
      <c r="EB379" s="33"/>
      <c r="EC379" s="33"/>
      <c r="ED379" s="33"/>
      <c r="EE379" s="33"/>
      <c r="EF379" s="33"/>
      <c r="EG379" s="33"/>
      <c r="EH379" s="33"/>
      <c r="EI379" s="33"/>
      <c r="EJ379" s="33"/>
      <c r="EK379" s="33"/>
      <c r="EL379" s="33"/>
      <c r="EM379" s="33"/>
      <c r="EN379" s="33"/>
      <c r="EO379" s="33"/>
      <c r="EP379" s="33"/>
      <c r="EQ379" s="33"/>
      <c r="ER379" s="33"/>
      <c r="ES379" s="33"/>
      <c r="ET379" s="33"/>
      <c r="EU379" s="33"/>
      <c r="EV379" s="33"/>
      <c r="EW379" s="33"/>
      <c r="EX379" s="33"/>
      <c r="EY379" s="33"/>
      <c r="EZ379" s="33"/>
      <c r="FA379" s="33"/>
      <c r="FB379" s="33"/>
      <c r="FC379" s="33"/>
      <c r="FD379" s="33"/>
      <c r="FE379" s="33"/>
      <c r="FF379" s="33"/>
      <c r="FG379" s="33"/>
      <c r="FH379" s="33"/>
      <c r="FI379" s="33"/>
      <c r="FJ379" s="33"/>
      <c r="FK379" s="33"/>
      <c r="FL379" s="33"/>
      <c r="FM379" s="33"/>
      <c r="FN379" s="33"/>
      <c r="FO379" s="33"/>
      <c r="FP379" s="33"/>
      <c r="FQ379" s="33"/>
      <c r="FR379" s="33"/>
      <c r="FS379" s="33"/>
      <c r="FT379" s="33"/>
      <c r="FU379" s="33"/>
      <c r="FV379" s="33"/>
      <c r="FW379" s="33"/>
      <c r="FX379" s="33"/>
      <c r="FY379" s="33"/>
      <c r="FZ379" s="33"/>
      <c r="GA379" s="33"/>
      <c r="GB379" s="33"/>
      <c r="GC379" s="33"/>
      <c r="GD379" s="33"/>
      <c r="GE379" s="33"/>
      <c r="GF379" s="33"/>
      <c r="GG379" s="33"/>
      <c r="GH379" s="33"/>
      <c r="GI379" s="33"/>
      <c r="GJ379" s="33"/>
      <c r="GK379" s="33"/>
      <c r="GL379" s="33"/>
      <c r="GM379" s="33"/>
      <c r="GN379" s="33"/>
      <c r="GO379" s="33"/>
      <c r="GP379" s="33"/>
      <c r="GQ379" s="33"/>
      <c r="GR379" s="33"/>
      <c r="GS379" s="33"/>
      <c r="GT379" s="33"/>
      <c r="GU379" s="33"/>
      <c r="GV379" s="33"/>
      <c r="GW379" s="33"/>
      <c r="GX379" s="33"/>
      <c r="GY379" s="33"/>
      <c r="GZ379" s="33"/>
      <c r="HA379" s="33"/>
      <c r="HB379" s="33"/>
      <c r="HC379" s="33"/>
      <c r="HD379" s="33"/>
      <c r="HE379" s="33"/>
      <c r="HF379" s="33"/>
      <c r="HG379" s="33"/>
      <c r="HH379" s="33"/>
      <c r="HI379" s="33"/>
      <c r="HJ379" s="33"/>
      <c r="HK379" s="33"/>
      <c r="HL379" s="33"/>
      <c r="HM379" s="33"/>
      <c r="HN379" s="33"/>
      <c r="HO379" s="33"/>
      <c r="HP379" s="33"/>
      <c r="HQ379" s="33"/>
      <c r="HR379" s="33"/>
      <c r="HS379" s="33"/>
      <c r="HT379" s="33"/>
      <c r="HU379" s="33"/>
      <c r="HV379" s="33"/>
      <c r="HW379" s="33"/>
      <c r="HX379" s="33"/>
      <c r="HY379" s="33"/>
      <c r="HZ379" s="33"/>
      <c r="IA379" s="33"/>
      <c r="IB379" s="33"/>
      <c r="IC379" s="33"/>
      <c r="ID379" s="33"/>
      <c r="IE379" s="33"/>
      <c r="IF379" s="33"/>
      <c r="IG379" s="33"/>
      <c r="IH379" s="33"/>
      <c r="II379" s="33"/>
      <c r="IJ379" s="33"/>
      <c r="IK379" s="33"/>
      <c r="IL379" s="33"/>
      <c r="IM379" s="33"/>
      <c r="IN379" s="33"/>
      <c r="IO379" s="33"/>
      <c r="IP379" s="33"/>
      <c r="IQ379" s="33"/>
    </row>
    <row r="380" spans="1:251" s="47" customFormat="1" ht="18.75" customHeight="1">
      <c r="A380" s="39"/>
      <c r="B380" s="56"/>
      <c r="C380" s="89" t="s">
        <v>108</v>
      </c>
      <c r="D380" s="90"/>
      <c r="E380" s="90"/>
      <c r="F380" s="90"/>
      <c r="G380" s="90"/>
      <c r="H380" s="90"/>
      <c r="I380" s="90"/>
      <c r="J380" s="90"/>
      <c r="K380" s="90"/>
      <c r="L380" s="90"/>
      <c r="M380" s="90"/>
      <c r="N380" s="90"/>
      <c r="O380" s="90"/>
      <c r="P380" s="90"/>
      <c r="Q380" s="90"/>
      <c r="R380" s="90"/>
      <c r="S380" s="90"/>
      <c r="T380" s="90"/>
      <c r="U380" s="90"/>
      <c r="V380" s="90"/>
      <c r="W380" s="90"/>
      <c r="X380" s="90"/>
      <c r="Y380" s="90"/>
      <c r="Z380" s="91"/>
      <c r="AA380" s="92">
        <v>24406</v>
      </c>
      <c r="AB380" s="93"/>
      <c r="AC380" s="93"/>
      <c r="AD380" s="93"/>
      <c r="AE380" s="93"/>
      <c r="AF380" s="93"/>
      <c r="AG380" s="93"/>
      <c r="AH380" s="93"/>
      <c r="AI380" s="94"/>
      <c r="AJ380" s="92">
        <v>26637</v>
      </c>
      <c r="AK380" s="93"/>
      <c r="AL380" s="93"/>
      <c r="AM380" s="93"/>
      <c r="AN380" s="93"/>
      <c r="AO380" s="93"/>
      <c r="AP380" s="93"/>
      <c r="AQ380" s="93"/>
      <c r="AR380" s="94"/>
      <c r="AS380" s="95"/>
      <c r="AT380" s="96"/>
      <c r="AU380" s="96"/>
      <c r="AV380" s="96"/>
      <c r="AW380" s="96"/>
      <c r="AX380" s="97"/>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c r="CX380" s="33"/>
      <c r="CY380" s="33"/>
      <c r="CZ380" s="33"/>
      <c r="DA380" s="33"/>
      <c r="DB380" s="33"/>
      <c r="DC380" s="33"/>
      <c r="DD380" s="33"/>
      <c r="DE380" s="33"/>
      <c r="DF380" s="33"/>
      <c r="DG380" s="33"/>
      <c r="DH380" s="33"/>
      <c r="DI380" s="33"/>
      <c r="DJ380" s="33"/>
      <c r="DK380" s="33"/>
      <c r="DL380" s="33"/>
      <c r="DM380" s="33"/>
      <c r="DN380" s="33"/>
      <c r="DO380" s="33"/>
      <c r="DP380" s="33"/>
      <c r="DQ380" s="33"/>
      <c r="DR380" s="33"/>
      <c r="DS380" s="33"/>
      <c r="DT380" s="33"/>
      <c r="DU380" s="33"/>
      <c r="DV380" s="33"/>
      <c r="DW380" s="33"/>
      <c r="DX380" s="33"/>
      <c r="DY380" s="33"/>
      <c r="DZ380" s="33"/>
      <c r="EA380" s="33"/>
      <c r="EB380" s="33"/>
      <c r="EC380" s="33"/>
      <c r="ED380" s="33"/>
      <c r="EE380" s="33"/>
      <c r="EF380" s="33"/>
      <c r="EG380" s="33"/>
      <c r="EH380" s="33"/>
      <c r="EI380" s="33"/>
      <c r="EJ380" s="33"/>
      <c r="EK380" s="33"/>
      <c r="EL380" s="33"/>
      <c r="EM380" s="33"/>
      <c r="EN380" s="33"/>
      <c r="EO380" s="33"/>
      <c r="EP380" s="33"/>
      <c r="EQ380" s="33"/>
      <c r="ER380" s="33"/>
      <c r="ES380" s="33"/>
      <c r="ET380" s="33"/>
      <c r="EU380" s="33"/>
      <c r="EV380" s="33"/>
      <c r="EW380" s="33"/>
      <c r="EX380" s="33"/>
      <c r="EY380" s="33"/>
      <c r="EZ380" s="33"/>
      <c r="FA380" s="33"/>
      <c r="FB380" s="33"/>
      <c r="FC380" s="33"/>
      <c r="FD380" s="33"/>
      <c r="FE380" s="33"/>
      <c r="FF380" s="33"/>
      <c r="FG380" s="33"/>
      <c r="FH380" s="33"/>
      <c r="FI380" s="33"/>
      <c r="FJ380" s="33"/>
      <c r="FK380" s="33"/>
      <c r="FL380" s="33"/>
      <c r="FM380" s="33"/>
      <c r="FN380" s="33"/>
      <c r="FO380" s="33"/>
      <c r="FP380" s="33"/>
      <c r="FQ380" s="33"/>
      <c r="FR380" s="33"/>
      <c r="FS380" s="33"/>
      <c r="FT380" s="33"/>
      <c r="FU380" s="33"/>
      <c r="FV380" s="33"/>
      <c r="FW380" s="33"/>
      <c r="FX380" s="33"/>
      <c r="FY380" s="33"/>
      <c r="FZ380" s="33"/>
      <c r="GA380" s="33"/>
      <c r="GB380" s="33"/>
      <c r="GC380" s="33"/>
      <c r="GD380" s="33"/>
      <c r="GE380" s="33"/>
      <c r="GF380" s="33"/>
      <c r="GG380" s="33"/>
      <c r="GH380" s="33"/>
      <c r="GI380" s="33"/>
      <c r="GJ380" s="33"/>
      <c r="GK380" s="33"/>
      <c r="GL380" s="33"/>
      <c r="GM380" s="33"/>
      <c r="GN380" s="33"/>
      <c r="GO380" s="33"/>
      <c r="GP380" s="33"/>
      <c r="GQ380" s="33"/>
      <c r="GR380" s="33"/>
      <c r="GS380" s="33"/>
      <c r="GT380" s="33"/>
      <c r="GU380" s="33"/>
      <c r="GV380" s="33"/>
      <c r="GW380" s="33"/>
      <c r="GX380" s="33"/>
      <c r="GY380" s="33"/>
      <c r="GZ380" s="33"/>
      <c r="HA380" s="33"/>
      <c r="HB380" s="33"/>
      <c r="HC380" s="33"/>
      <c r="HD380" s="33"/>
      <c r="HE380" s="33"/>
      <c r="HF380" s="33"/>
      <c r="HG380" s="33"/>
      <c r="HH380" s="33"/>
      <c r="HI380" s="33"/>
      <c r="HJ380" s="33"/>
      <c r="HK380" s="33"/>
      <c r="HL380" s="33"/>
      <c r="HM380" s="33"/>
      <c r="HN380" s="33"/>
      <c r="HO380" s="33"/>
      <c r="HP380" s="33"/>
      <c r="HQ380" s="33"/>
      <c r="HR380" s="33"/>
      <c r="HS380" s="33"/>
      <c r="HT380" s="33"/>
      <c r="HU380" s="33"/>
      <c r="HV380" s="33"/>
      <c r="HW380" s="33"/>
      <c r="HX380" s="33"/>
      <c r="HY380" s="33"/>
      <c r="HZ380" s="33"/>
      <c r="IA380" s="33"/>
      <c r="IB380" s="33"/>
      <c r="IC380" s="33"/>
      <c r="ID380" s="33"/>
      <c r="IE380" s="33"/>
      <c r="IF380" s="33"/>
      <c r="IG380" s="33"/>
      <c r="IH380" s="33"/>
      <c r="II380" s="33"/>
      <c r="IJ380" s="33"/>
      <c r="IK380" s="33"/>
      <c r="IL380" s="33"/>
      <c r="IM380" s="33"/>
      <c r="IN380" s="33"/>
      <c r="IO380" s="33"/>
      <c r="IP380" s="33"/>
      <c r="IQ380" s="33"/>
    </row>
    <row r="381" spans="1:251" s="47" customFormat="1" ht="18.75" customHeight="1" thickBot="1">
      <c r="A381" s="48"/>
      <c r="B381" s="98" t="s">
        <v>56</v>
      </c>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100"/>
      <c r="AA381" s="101">
        <f>SUM($AA$380:$AA$380)</f>
        <v>24406</v>
      </c>
      <c r="AB381" s="102"/>
      <c r="AC381" s="102"/>
      <c r="AD381" s="102"/>
      <c r="AE381" s="102"/>
      <c r="AF381" s="102"/>
      <c r="AG381" s="102"/>
      <c r="AH381" s="102"/>
      <c r="AI381" s="103"/>
      <c r="AJ381" s="101">
        <f>SUM($AJ$380:$AJ$380)</f>
        <v>26637</v>
      </c>
      <c r="AK381" s="102"/>
      <c r="AL381" s="102"/>
      <c r="AM381" s="102"/>
      <c r="AN381" s="102"/>
      <c r="AO381" s="102"/>
      <c r="AP381" s="102"/>
      <c r="AQ381" s="102"/>
      <c r="AR381" s="103"/>
      <c r="AS381" s="104"/>
      <c r="AT381" s="105"/>
      <c r="AU381" s="105"/>
      <c r="AV381" s="105"/>
      <c r="AW381" s="105"/>
      <c r="AX381" s="106"/>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c r="CW381" s="33"/>
      <c r="CX381" s="33"/>
      <c r="CY381" s="33"/>
      <c r="CZ381" s="33"/>
      <c r="DA381" s="33"/>
      <c r="DB381" s="33"/>
      <c r="DC381" s="33"/>
      <c r="DD381" s="33"/>
      <c r="DE381" s="33"/>
      <c r="DF381" s="33"/>
      <c r="DG381" s="33"/>
      <c r="DH381" s="33"/>
      <c r="DI381" s="33"/>
      <c r="DJ381" s="33"/>
      <c r="DK381" s="33"/>
      <c r="DL381" s="33"/>
      <c r="DM381" s="33"/>
      <c r="DN381" s="33"/>
      <c r="DO381" s="33"/>
      <c r="DP381" s="33"/>
      <c r="DQ381" s="33"/>
      <c r="DR381" s="33"/>
      <c r="DS381" s="33"/>
      <c r="DT381" s="33"/>
      <c r="DU381" s="33"/>
      <c r="DV381" s="33"/>
      <c r="DW381" s="33"/>
      <c r="DX381" s="33"/>
      <c r="DY381" s="33"/>
      <c r="DZ381" s="33"/>
      <c r="EA381" s="33"/>
      <c r="EB381" s="33"/>
      <c r="EC381" s="33"/>
      <c r="ED381" s="33"/>
      <c r="EE381" s="33"/>
      <c r="EF381" s="33"/>
      <c r="EG381" s="33"/>
      <c r="EH381" s="33"/>
      <c r="EI381" s="33"/>
      <c r="EJ381" s="33"/>
      <c r="EK381" s="33"/>
      <c r="EL381" s="33"/>
      <c r="EM381" s="33"/>
      <c r="EN381" s="33"/>
      <c r="EO381" s="33"/>
      <c r="EP381" s="33"/>
      <c r="EQ381" s="33"/>
      <c r="ER381" s="33"/>
      <c r="ES381" s="33"/>
      <c r="ET381" s="33"/>
      <c r="EU381" s="33"/>
      <c r="EV381" s="33"/>
      <c r="EW381" s="33"/>
      <c r="EX381" s="33"/>
      <c r="EY381" s="33"/>
      <c r="EZ381" s="33"/>
      <c r="FA381" s="33"/>
      <c r="FB381" s="33"/>
      <c r="FC381" s="33"/>
      <c r="FD381" s="33"/>
      <c r="FE381" s="33"/>
      <c r="FF381" s="33"/>
      <c r="FG381" s="33"/>
      <c r="FH381" s="33"/>
      <c r="FI381" s="33"/>
      <c r="FJ381" s="33"/>
      <c r="FK381" s="33"/>
      <c r="FL381" s="33"/>
      <c r="FM381" s="33"/>
      <c r="FN381" s="33"/>
      <c r="FO381" s="33"/>
      <c r="FP381" s="33"/>
      <c r="FQ381" s="33"/>
      <c r="FR381" s="33"/>
      <c r="FS381" s="33"/>
      <c r="FT381" s="33"/>
      <c r="FU381" s="33"/>
      <c r="FV381" s="33"/>
      <c r="FW381" s="33"/>
      <c r="FX381" s="33"/>
      <c r="FY381" s="33"/>
      <c r="FZ381" s="33"/>
      <c r="GA381" s="33"/>
      <c r="GB381" s="33"/>
      <c r="GC381" s="33"/>
      <c r="GD381" s="33"/>
      <c r="GE381" s="33"/>
      <c r="GF381" s="33"/>
      <c r="GG381" s="33"/>
      <c r="GH381" s="33"/>
      <c r="GI381" s="33"/>
      <c r="GJ381" s="33"/>
      <c r="GK381" s="33"/>
      <c r="GL381" s="33"/>
      <c r="GM381" s="33"/>
      <c r="GN381" s="33"/>
      <c r="GO381" s="33"/>
      <c r="GP381" s="33"/>
      <c r="GQ381" s="33"/>
      <c r="GR381" s="33"/>
      <c r="GS381" s="33"/>
      <c r="GT381" s="33"/>
      <c r="GU381" s="33"/>
      <c r="GV381" s="33"/>
      <c r="GW381" s="33"/>
      <c r="GX381" s="33"/>
      <c r="GY381" s="33"/>
      <c r="GZ381" s="33"/>
      <c r="HA381" s="33"/>
      <c r="HB381" s="33"/>
      <c r="HC381" s="33"/>
      <c r="HD381" s="33"/>
      <c r="HE381" s="33"/>
      <c r="HF381" s="33"/>
      <c r="HG381" s="33"/>
      <c r="HH381" s="33"/>
      <c r="HI381" s="33"/>
      <c r="HJ381" s="33"/>
      <c r="HK381" s="33"/>
      <c r="HL381" s="33"/>
      <c r="HM381" s="33"/>
      <c r="HN381" s="33"/>
      <c r="HO381" s="33"/>
      <c r="HP381" s="33"/>
      <c r="HQ381" s="33"/>
      <c r="HR381" s="33"/>
      <c r="HS381" s="33"/>
      <c r="HT381" s="33"/>
      <c r="HU381" s="33"/>
      <c r="HV381" s="33"/>
      <c r="HW381" s="33"/>
      <c r="HX381" s="33"/>
      <c r="HY381" s="33"/>
      <c r="HZ381" s="33"/>
      <c r="IA381" s="33"/>
      <c r="IB381" s="33"/>
      <c r="IC381" s="33"/>
      <c r="ID381" s="33"/>
      <c r="IE381" s="33"/>
      <c r="IF381" s="33"/>
      <c r="IG381" s="33"/>
      <c r="IH381" s="33"/>
      <c r="II381" s="33"/>
      <c r="IJ381" s="33"/>
      <c r="IK381" s="33"/>
      <c r="IL381" s="33"/>
      <c r="IM381" s="33"/>
      <c r="IN381" s="33"/>
      <c r="IO381" s="33"/>
      <c r="IP381" s="33"/>
      <c r="IQ381" s="33"/>
    </row>
    <row r="383" spans="1:251" ht="18.75">
      <c r="A383" s="32" t="s">
        <v>43</v>
      </c>
      <c r="AW383" s="34"/>
      <c r="AX383" s="35"/>
      <c r="AY383" s="34"/>
    </row>
    <row r="385" spans="1:113" ht="18.75">
      <c r="B385" s="107" t="s">
        <v>0</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row>
    <row r="386" spans="1:113">
      <c r="Z386" s="36"/>
      <c r="AD386" s="36"/>
      <c r="AE386" s="36"/>
      <c r="AF386" s="36"/>
      <c r="AG386" s="36"/>
      <c r="AH386" s="36"/>
      <c r="AI386" s="36"/>
      <c r="AO386" s="36"/>
    </row>
    <row r="387" spans="1:113" ht="13.5" thickBot="1">
      <c r="Z387" s="36"/>
      <c r="AD387" s="36"/>
      <c r="AE387" s="36"/>
      <c r="AF387" s="36"/>
      <c r="AG387" s="36"/>
      <c r="AH387" s="36"/>
      <c r="AI387" s="36"/>
      <c r="AO387" s="36"/>
      <c r="DI387" s="37"/>
    </row>
    <row r="388" spans="1:113" ht="24.75" customHeight="1" thickBot="1">
      <c r="B388" s="109" t="s">
        <v>44</v>
      </c>
      <c r="C388" s="110"/>
      <c r="D388" s="110"/>
      <c r="E388" s="110"/>
      <c r="F388" s="110"/>
      <c r="G388" s="110"/>
      <c r="H388" s="111" t="s">
        <v>109</v>
      </c>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c r="AO388" s="112"/>
      <c r="AP388" s="112"/>
      <c r="AQ388" s="112"/>
      <c r="AR388" s="112"/>
      <c r="AS388" s="112"/>
      <c r="AT388" s="112"/>
      <c r="AU388" s="112"/>
      <c r="AV388" s="112"/>
      <c r="AW388" s="112"/>
      <c r="AX388" s="113"/>
      <c r="DI388" s="37"/>
    </row>
    <row r="389" spans="1:113" ht="14.25">
      <c r="B389" s="38"/>
      <c r="C389" s="38"/>
      <c r="D389" s="38"/>
      <c r="E389" s="38"/>
      <c r="F389" s="38"/>
      <c r="G389" s="38"/>
      <c r="H389" s="39"/>
      <c r="I389" s="39"/>
      <c r="J389" s="39"/>
      <c r="K389" s="39"/>
      <c r="L389" s="40"/>
      <c r="M389" s="40"/>
      <c r="N389" s="40"/>
      <c r="O389" s="40"/>
      <c r="P389" s="39"/>
      <c r="Q389" s="39"/>
      <c r="R389" s="39"/>
      <c r="S389" s="39"/>
      <c r="T389" s="39"/>
      <c r="U389" s="39"/>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DI389" s="37"/>
    </row>
    <row r="390" spans="1:113" ht="15" thickBot="1">
      <c r="A390" s="42"/>
      <c r="B390" s="41" t="s">
        <v>46</v>
      </c>
      <c r="C390" s="39"/>
      <c r="D390" s="39"/>
      <c r="E390" s="39"/>
      <c r="F390" s="39"/>
      <c r="G390" s="39"/>
      <c r="H390" s="39"/>
      <c r="I390" s="39"/>
      <c r="J390" s="39"/>
      <c r="K390" s="39"/>
      <c r="L390" s="40"/>
      <c r="M390" s="40"/>
      <c r="N390" s="40"/>
      <c r="O390" s="40"/>
      <c r="P390" s="39"/>
      <c r="Q390" s="39"/>
      <c r="R390" s="39"/>
      <c r="S390" s="39"/>
      <c r="T390" s="39"/>
      <c r="U390" s="39"/>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DI390" s="37"/>
    </row>
    <row r="391" spans="1:113" ht="14.25">
      <c r="A391" s="39"/>
      <c r="B391" s="43"/>
      <c r="C391" s="38"/>
      <c r="D391" s="38"/>
      <c r="E391" s="38"/>
      <c r="F391" s="38"/>
      <c r="G391" s="38"/>
      <c r="H391" s="38"/>
      <c r="I391" s="38"/>
      <c r="J391" s="38"/>
      <c r="K391" s="38"/>
      <c r="L391" s="44"/>
      <c r="M391" s="44"/>
      <c r="N391" s="44"/>
      <c r="O391" s="44"/>
      <c r="P391" s="38"/>
      <c r="Q391" s="38"/>
      <c r="R391" s="38"/>
      <c r="S391" s="38"/>
      <c r="T391" s="38"/>
      <c r="U391" s="38"/>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6"/>
    </row>
    <row r="392" spans="1:113" ht="12" customHeight="1">
      <c r="A392" s="39"/>
      <c r="B392" s="114" t="s">
        <v>110</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6"/>
    </row>
    <row r="393" spans="1:113" ht="12" customHeight="1">
      <c r="A393" s="39"/>
      <c r="B393" s="114"/>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6"/>
      <c r="BC393" s="47"/>
    </row>
    <row r="394" spans="1:113" ht="12" customHeight="1">
      <c r="A394" s="39"/>
      <c r="B394" s="114"/>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6"/>
    </row>
    <row r="395" spans="1:113" ht="12" customHeight="1">
      <c r="A395" s="39"/>
      <c r="B395" s="114"/>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6"/>
    </row>
    <row r="396" spans="1:113" ht="12" customHeight="1">
      <c r="A396" s="39"/>
      <c r="B396" s="114"/>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113" ht="15" thickBot="1">
      <c r="A397" s="48"/>
      <c r="B397" s="49"/>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1"/>
    </row>
    <row r="398" spans="1:113">
      <c r="B398" s="52"/>
    </row>
    <row r="399" spans="1:113" ht="15" thickBot="1">
      <c r="A399" s="42"/>
      <c r="B399" s="41" t="s">
        <v>47</v>
      </c>
      <c r="C399" s="39"/>
      <c r="D399" s="39"/>
      <c r="E399" s="39"/>
      <c r="F399" s="39"/>
      <c r="G399" s="39"/>
      <c r="H399" s="39"/>
      <c r="I399" s="39"/>
      <c r="J399" s="39"/>
      <c r="K399" s="39"/>
      <c r="L399" s="40"/>
      <c r="M399" s="40"/>
      <c r="N399" s="40"/>
      <c r="O399" s="40"/>
      <c r="P399" s="39"/>
      <c r="Q399" s="39"/>
      <c r="R399" s="39"/>
      <c r="S399" s="39"/>
      <c r="T399" s="39"/>
      <c r="U399" s="39"/>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DI399" s="37"/>
    </row>
    <row r="400" spans="1:113" ht="14.25">
      <c r="A400" s="39"/>
      <c r="B400" s="43"/>
      <c r="C400" s="38"/>
      <c r="D400" s="38"/>
      <c r="E400" s="38"/>
      <c r="F400" s="38"/>
      <c r="G400" s="38"/>
      <c r="H400" s="38"/>
      <c r="I400" s="38"/>
      <c r="J400" s="38"/>
      <c r="K400" s="38"/>
      <c r="L400" s="44"/>
      <c r="M400" s="44"/>
      <c r="N400" s="44"/>
      <c r="O400" s="44"/>
      <c r="P400" s="38"/>
      <c r="Q400" s="38"/>
      <c r="R400" s="38"/>
      <c r="S400" s="38"/>
      <c r="T400" s="38"/>
      <c r="U400" s="38"/>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6"/>
    </row>
    <row r="401" spans="1:251" ht="12" customHeight="1">
      <c r="A401" s="39"/>
      <c r="B401" s="114" t="s">
        <v>111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6"/>
    </row>
    <row r="402" spans="1:251" ht="12" customHeight="1">
      <c r="A402" s="39"/>
      <c r="B402" s="114"/>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6"/>
      <c r="BC402" s="47"/>
    </row>
    <row r="403" spans="1:251" ht="12" customHeight="1">
      <c r="A403" s="39"/>
      <c r="B403" s="114"/>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251" ht="12" customHeight="1">
      <c r="A404" s="39"/>
      <c r="B404" s="114"/>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251" ht="12" customHeight="1">
      <c r="A405" s="39"/>
      <c r="B405" s="114"/>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251" ht="15" thickBot="1">
      <c r="A406" s="48"/>
      <c r="B406" s="49"/>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1"/>
    </row>
    <row r="407" spans="1:251">
      <c r="B407" s="52"/>
    </row>
    <row r="408" spans="1:251" ht="14.25">
      <c r="B408" s="41" t="s">
        <v>49</v>
      </c>
      <c r="C408" s="39"/>
      <c r="D408" s="39"/>
      <c r="E408" s="39"/>
      <c r="F408" s="39"/>
      <c r="G408" s="39"/>
      <c r="H408" s="39"/>
      <c r="I408" s="39"/>
      <c r="J408" s="39"/>
      <c r="K408" s="39"/>
      <c r="L408" s="40"/>
      <c r="M408" s="40"/>
      <c r="N408" s="40"/>
      <c r="O408" s="40"/>
      <c r="P408" s="39"/>
      <c r="Q408" s="39"/>
      <c r="R408" s="39"/>
      <c r="S408" s="39"/>
      <c r="T408" s="39"/>
      <c r="U408" s="39"/>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row>
    <row r="409" spans="1:251" ht="15" thickBot="1">
      <c r="B409" s="39"/>
      <c r="C409" s="39"/>
      <c r="D409" s="39"/>
      <c r="E409" s="39"/>
      <c r="F409" s="39"/>
      <c r="G409" s="39"/>
      <c r="H409" s="39"/>
      <c r="I409" s="39"/>
      <c r="J409" s="39"/>
      <c r="K409" s="39"/>
      <c r="L409" s="40"/>
      <c r="M409" s="40"/>
      <c r="N409" s="40"/>
      <c r="O409" s="40"/>
      <c r="P409" s="39"/>
      <c r="Q409" s="39"/>
      <c r="R409" s="39"/>
      <c r="S409" s="39"/>
      <c r="T409" s="39"/>
      <c r="U409" s="39"/>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53" t="s">
        <v>50</v>
      </c>
    </row>
    <row r="410" spans="1:251" s="47" customFormat="1" ht="13.5" customHeight="1">
      <c r="A410" s="39"/>
      <c r="B410" s="117" t="s">
        <v>51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9"/>
      <c r="AA410" s="123" t="s">
        <v>52</v>
      </c>
      <c r="AB410" s="118"/>
      <c r="AC410" s="118"/>
      <c r="AD410" s="118"/>
      <c r="AE410" s="118"/>
      <c r="AF410" s="118"/>
      <c r="AG410" s="118"/>
      <c r="AH410" s="118"/>
      <c r="AI410" s="119"/>
      <c r="AJ410" s="123" t="s">
        <v>53</v>
      </c>
      <c r="AK410" s="118"/>
      <c r="AL410" s="118"/>
      <c r="AM410" s="118"/>
      <c r="AN410" s="118"/>
      <c r="AO410" s="118"/>
      <c r="AP410" s="118"/>
      <c r="AQ410" s="118"/>
      <c r="AR410" s="119"/>
      <c r="AS410" s="123" t="s">
        <v>54</v>
      </c>
      <c r="AT410" s="118"/>
      <c r="AU410" s="118"/>
      <c r="AV410" s="118"/>
      <c r="AW410" s="118"/>
      <c r="AX410" s="125"/>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c r="CW410" s="33"/>
      <c r="CX410" s="33"/>
      <c r="CY410" s="33"/>
      <c r="CZ410" s="33"/>
      <c r="DA410" s="33"/>
      <c r="DB410" s="33"/>
      <c r="DC410" s="33"/>
      <c r="DD410" s="33"/>
      <c r="DE410" s="33"/>
      <c r="DF410" s="33"/>
      <c r="DG410" s="33"/>
      <c r="DH410" s="33"/>
      <c r="DI410" s="33"/>
      <c r="DJ410" s="33"/>
      <c r="DK410" s="33"/>
      <c r="DL410" s="33"/>
      <c r="DM410" s="33"/>
      <c r="DN410" s="33"/>
      <c r="DO410" s="33"/>
      <c r="DP410" s="33"/>
      <c r="DQ410" s="33"/>
      <c r="DR410" s="33"/>
      <c r="DS410" s="33"/>
      <c r="DT410" s="33"/>
      <c r="DU410" s="33"/>
      <c r="DV410" s="33"/>
      <c r="DW410" s="33"/>
      <c r="DX410" s="33"/>
      <c r="DY410" s="33"/>
      <c r="DZ410" s="33"/>
      <c r="EA410" s="33"/>
      <c r="EB410" s="33"/>
      <c r="EC410" s="33"/>
      <c r="ED410" s="33"/>
      <c r="EE410" s="33"/>
      <c r="EF410" s="33"/>
      <c r="EG410" s="33"/>
      <c r="EH410" s="33"/>
      <c r="EI410" s="33"/>
      <c r="EJ410" s="33"/>
      <c r="EK410" s="33"/>
      <c r="EL410" s="33"/>
      <c r="EM410" s="33"/>
      <c r="EN410" s="33"/>
      <c r="EO410" s="33"/>
      <c r="EP410" s="33"/>
      <c r="EQ410" s="33"/>
      <c r="ER410" s="33"/>
      <c r="ES410" s="33"/>
      <c r="ET410" s="33"/>
      <c r="EU410" s="33"/>
      <c r="EV410" s="33"/>
      <c r="EW410" s="33"/>
      <c r="EX410" s="33"/>
      <c r="EY410" s="33"/>
      <c r="EZ410" s="33"/>
      <c r="FA410" s="33"/>
      <c r="FB410" s="33"/>
      <c r="FC410" s="33"/>
      <c r="FD410" s="33"/>
      <c r="FE410" s="33"/>
      <c r="FF410" s="33"/>
      <c r="FG410" s="33"/>
      <c r="FH410" s="33"/>
      <c r="FI410" s="33"/>
      <c r="FJ410" s="33"/>
      <c r="FK410" s="33"/>
      <c r="FL410" s="33"/>
      <c r="FM410" s="33"/>
      <c r="FN410" s="33"/>
      <c r="FO410" s="33"/>
      <c r="FP410" s="33"/>
      <c r="FQ410" s="33"/>
      <c r="FR410" s="33"/>
      <c r="FS410" s="33"/>
      <c r="FT410" s="33"/>
      <c r="FU410" s="33"/>
      <c r="FV410" s="33"/>
      <c r="FW410" s="33"/>
      <c r="FX410" s="33"/>
      <c r="FY410" s="33"/>
      <c r="FZ410" s="33"/>
      <c r="GA410" s="33"/>
      <c r="GB410" s="33"/>
      <c r="GC410" s="33"/>
      <c r="GD410" s="33"/>
      <c r="GE410" s="33"/>
      <c r="GF410" s="33"/>
      <c r="GG410" s="33"/>
      <c r="GH410" s="33"/>
      <c r="GI410" s="33"/>
      <c r="GJ410" s="33"/>
      <c r="GK410" s="33"/>
      <c r="GL410" s="33"/>
      <c r="GM410" s="33"/>
      <c r="GN410" s="33"/>
      <c r="GO410" s="33"/>
      <c r="GP410" s="33"/>
      <c r="GQ410" s="33"/>
      <c r="GR410" s="33"/>
      <c r="GS410" s="33"/>
      <c r="GT410" s="33"/>
      <c r="GU410" s="33"/>
      <c r="GV410" s="33"/>
      <c r="GW410" s="33"/>
      <c r="GX410" s="33"/>
      <c r="GY410" s="33"/>
      <c r="GZ410" s="33"/>
      <c r="HA410" s="33"/>
      <c r="HB410" s="33"/>
      <c r="HC410" s="33"/>
      <c r="HD410" s="33"/>
      <c r="HE410" s="33"/>
      <c r="HF410" s="33"/>
      <c r="HG410" s="33"/>
      <c r="HH410" s="33"/>
      <c r="HI410" s="33"/>
      <c r="HJ410" s="33"/>
      <c r="HK410" s="33"/>
      <c r="HL410" s="33"/>
      <c r="HM410" s="33"/>
      <c r="HN410" s="33"/>
      <c r="HO410" s="33"/>
      <c r="HP410" s="33"/>
      <c r="HQ410" s="33"/>
      <c r="HR410" s="33"/>
      <c r="HS410" s="33"/>
      <c r="HT410" s="33"/>
      <c r="HU410" s="33"/>
      <c r="HV410" s="33"/>
      <c r="HW410" s="33"/>
      <c r="HX410" s="33"/>
      <c r="HY410" s="33"/>
      <c r="HZ410" s="33"/>
      <c r="IA410" s="33"/>
      <c r="IB410" s="33"/>
      <c r="IC410" s="33"/>
      <c r="ID410" s="33"/>
      <c r="IE410" s="33"/>
      <c r="IF410" s="33"/>
      <c r="IG410" s="33"/>
      <c r="IH410" s="33"/>
      <c r="II410" s="33"/>
      <c r="IJ410" s="33"/>
      <c r="IK410" s="33"/>
      <c r="IL410" s="33"/>
      <c r="IM410" s="33"/>
      <c r="IN410" s="33"/>
      <c r="IO410" s="33"/>
      <c r="IP410" s="33"/>
      <c r="IQ410" s="33"/>
    </row>
    <row r="411" spans="1:251" s="47" customFormat="1" ht="13.5">
      <c r="A411" s="39"/>
      <c r="B411" s="120"/>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2"/>
      <c r="AA411" s="124"/>
      <c r="AB411" s="121"/>
      <c r="AC411" s="121"/>
      <c r="AD411" s="121"/>
      <c r="AE411" s="121"/>
      <c r="AF411" s="121"/>
      <c r="AG411" s="121"/>
      <c r="AH411" s="121"/>
      <c r="AI411" s="122"/>
      <c r="AJ411" s="124"/>
      <c r="AK411" s="121"/>
      <c r="AL411" s="121"/>
      <c r="AM411" s="121"/>
      <c r="AN411" s="121"/>
      <c r="AO411" s="121"/>
      <c r="AP411" s="121"/>
      <c r="AQ411" s="121"/>
      <c r="AR411" s="122"/>
      <c r="AS411" s="124"/>
      <c r="AT411" s="121"/>
      <c r="AU411" s="121"/>
      <c r="AV411" s="121"/>
      <c r="AW411" s="121"/>
      <c r="AX411" s="126"/>
      <c r="AY411" s="33"/>
      <c r="AZ411" s="33"/>
      <c r="BA411" s="33"/>
      <c r="BB411" s="54"/>
      <c r="BC411" s="55"/>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c r="CW411" s="33"/>
      <c r="CX411" s="33"/>
      <c r="CY411" s="33"/>
      <c r="CZ411" s="33"/>
      <c r="DA411" s="33"/>
      <c r="DB411" s="33"/>
      <c r="DC411" s="33"/>
      <c r="DD411" s="33"/>
      <c r="DE411" s="33"/>
      <c r="DF411" s="33"/>
      <c r="DG411" s="33"/>
      <c r="DH411" s="33"/>
      <c r="DI411" s="33"/>
      <c r="DJ411" s="33"/>
      <c r="DK411" s="33"/>
      <c r="DL411" s="33"/>
      <c r="DM411" s="33"/>
      <c r="DN411" s="33"/>
      <c r="DO411" s="33"/>
      <c r="DP411" s="33"/>
      <c r="DQ411" s="33"/>
      <c r="DR411" s="33"/>
      <c r="DS411" s="33"/>
      <c r="DT411" s="33"/>
      <c r="DU411" s="33"/>
      <c r="DV411" s="33"/>
      <c r="DW411" s="33"/>
      <c r="DX411" s="33"/>
      <c r="DY411" s="33"/>
      <c r="DZ411" s="33"/>
      <c r="EA411" s="33"/>
      <c r="EB411" s="33"/>
      <c r="EC411" s="33"/>
      <c r="ED411" s="33"/>
      <c r="EE411" s="33"/>
      <c r="EF411" s="33"/>
      <c r="EG411" s="33"/>
      <c r="EH411" s="33"/>
      <c r="EI411" s="33"/>
      <c r="EJ411" s="33"/>
      <c r="EK411" s="33"/>
      <c r="EL411" s="33"/>
      <c r="EM411" s="33"/>
      <c r="EN411" s="33"/>
      <c r="EO411" s="33"/>
      <c r="EP411" s="33"/>
      <c r="EQ411" s="33"/>
      <c r="ER411" s="33"/>
      <c r="ES411" s="33"/>
      <c r="ET411" s="33"/>
      <c r="EU411" s="33"/>
      <c r="EV411" s="33"/>
      <c r="EW411" s="33"/>
      <c r="EX411" s="33"/>
      <c r="EY411" s="33"/>
      <c r="EZ411" s="33"/>
      <c r="FA411" s="33"/>
      <c r="FB411" s="33"/>
      <c r="FC411" s="33"/>
      <c r="FD411" s="33"/>
      <c r="FE411" s="33"/>
      <c r="FF411" s="33"/>
      <c r="FG411" s="33"/>
      <c r="FH411" s="33"/>
      <c r="FI411" s="33"/>
      <c r="FJ411" s="33"/>
      <c r="FK411" s="33"/>
      <c r="FL411" s="33"/>
      <c r="FM411" s="33"/>
      <c r="FN411" s="33"/>
      <c r="FO411" s="33"/>
      <c r="FP411" s="33"/>
      <c r="FQ411" s="33"/>
      <c r="FR411" s="33"/>
      <c r="FS411" s="33"/>
      <c r="FT411" s="33"/>
      <c r="FU411" s="33"/>
      <c r="FV411" s="33"/>
      <c r="FW411" s="33"/>
      <c r="FX411" s="33"/>
      <c r="FY411" s="33"/>
      <c r="FZ411" s="33"/>
      <c r="GA411" s="33"/>
      <c r="GB411" s="33"/>
      <c r="GC411" s="33"/>
      <c r="GD411" s="33"/>
      <c r="GE411" s="33"/>
      <c r="GF411" s="33"/>
      <c r="GG411" s="33"/>
      <c r="GH411" s="33"/>
      <c r="GI411" s="33"/>
      <c r="GJ411" s="33"/>
      <c r="GK411" s="33"/>
      <c r="GL411" s="33"/>
      <c r="GM411" s="33"/>
      <c r="GN411" s="33"/>
      <c r="GO411" s="33"/>
      <c r="GP411" s="33"/>
      <c r="GQ411" s="33"/>
      <c r="GR411" s="33"/>
      <c r="GS411" s="33"/>
      <c r="GT411" s="33"/>
      <c r="GU411" s="33"/>
      <c r="GV411" s="33"/>
      <c r="GW411" s="33"/>
      <c r="GX411" s="33"/>
      <c r="GY411" s="33"/>
      <c r="GZ411" s="33"/>
      <c r="HA411" s="33"/>
      <c r="HB411" s="33"/>
      <c r="HC411" s="33"/>
      <c r="HD411" s="33"/>
      <c r="HE411" s="33"/>
      <c r="HF411" s="33"/>
      <c r="HG411" s="33"/>
      <c r="HH411" s="33"/>
      <c r="HI411" s="33"/>
      <c r="HJ411" s="33"/>
      <c r="HK411" s="33"/>
      <c r="HL411" s="33"/>
      <c r="HM411" s="33"/>
      <c r="HN411" s="33"/>
      <c r="HO411" s="33"/>
      <c r="HP411" s="33"/>
      <c r="HQ411" s="33"/>
      <c r="HR411" s="33"/>
      <c r="HS411" s="33"/>
      <c r="HT411" s="33"/>
      <c r="HU411" s="33"/>
      <c r="HV411" s="33"/>
      <c r="HW411" s="33"/>
      <c r="HX411" s="33"/>
      <c r="HY411" s="33"/>
      <c r="HZ411" s="33"/>
      <c r="IA411" s="33"/>
      <c r="IB411" s="33"/>
      <c r="IC411" s="33"/>
      <c r="ID411" s="33"/>
      <c r="IE411" s="33"/>
      <c r="IF411" s="33"/>
      <c r="IG411" s="33"/>
      <c r="IH411" s="33"/>
      <c r="II411" s="33"/>
      <c r="IJ411" s="33"/>
      <c r="IK411" s="33"/>
      <c r="IL411" s="33"/>
      <c r="IM411" s="33"/>
      <c r="IN411" s="33"/>
      <c r="IO411" s="33"/>
      <c r="IP411" s="33"/>
      <c r="IQ411" s="33"/>
    </row>
    <row r="412" spans="1:251" s="47" customFormat="1" ht="18.75" customHeight="1">
      <c r="A412" s="39"/>
      <c r="B412" s="56"/>
      <c r="C412" s="89" t="s">
        <v>112</v>
      </c>
      <c r="D412" s="90"/>
      <c r="E412" s="90"/>
      <c r="F412" s="90"/>
      <c r="G412" s="90"/>
      <c r="H412" s="90"/>
      <c r="I412" s="90"/>
      <c r="J412" s="90"/>
      <c r="K412" s="90"/>
      <c r="L412" s="90"/>
      <c r="M412" s="90"/>
      <c r="N412" s="90"/>
      <c r="O412" s="90"/>
      <c r="P412" s="90"/>
      <c r="Q412" s="90"/>
      <c r="R412" s="90"/>
      <c r="S412" s="90"/>
      <c r="T412" s="90"/>
      <c r="U412" s="90"/>
      <c r="V412" s="90"/>
      <c r="W412" s="90"/>
      <c r="X412" s="90"/>
      <c r="Y412" s="90"/>
      <c r="Z412" s="91"/>
      <c r="AA412" s="92">
        <v>605</v>
      </c>
      <c r="AB412" s="93"/>
      <c r="AC412" s="93"/>
      <c r="AD412" s="93"/>
      <c r="AE412" s="93"/>
      <c r="AF412" s="93"/>
      <c r="AG412" s="93"/>
      <c r="AH412" s="93"/>
      <c r="AI412" s="94"/>
      <c r="AJ412" s="92">
        <v>605</v>
      </c>
      <c r="AK412" s="93"/>
      <c r="AL412" s="93"/>
      <c r="AM412" s="93"/>
      <c r="AN412" s="93"/>
      <c r="AO412" s="93"/>
      <c r="AP412" s="93"/>
      <c r="AQ412" s="93"/>
      <c r="AR412" s="94"/>
      <c r="AS412" s="95"/>
      <c r="AT412" s="96"/>
      <c r="AU412" s="96"/>
      <c r="AV412" s="96"/>
      <c r="AW412" s="96"/>
      <c r="AX412" s="97"/>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c r="CW412" s="33"/>
      <c r="CX412" s="33"/>
      <c r="CY412" s="33"/>
      <c r="CZ412" s="33"/>
      <c r="DA412" s="33"/>
      <c r="DB412" s="33"/>
      <c r="DC412" s="33"/>
      <c r="DD412" s="33"/>
      <c r="DE412" s="33"/>
      <c r="DF412" s="33"/>
      <c r="DG412" s="33"/>
      <c r="DH412" s="33"/>
      <c r="DI412" s="33"/>
      <c r="DJ412" s="33"/>
      <c r="DK412" s="33"/>
      <c r="DL412" s="33"/>
      <c r="DM412" s="33"/>
      <c r="DN412" s="33"/>
      <c r="DO412" s="33"/>
      <c r="DP412" s="33"/>
      <c r="DQ412" s="33"/>
      <c r="DR412" s="33"/>
      <c r="DS412" s="33"/>
      <c r="DT412" s="33"/>
      <c r="DU412" s="33"/>
      <c r="DV412" s="33"/>
      <c r="DW412" s="33"/>
      <c r="DX412" s="33"/>
      <c r="DY412" s="33"/>
      <c r="DZ412" s="33"/>
      <c r="EA412" s="33"/>
      <c r="EB412" s="33"/>
      <c r="EC412" s="33"/>
      <c r="ED412" s="33"/>
      <c r="EE412" s="33"/>
      <c r="EF412" s="33"/>
      <c r="EG412" s="33"/>
      <c r="EH412" s="33"/>
      <c r="EI412" s="33"/>
      <c r="EJ412" s="33"/>
      <c r="EK412" s="33"/>
      <c r="EL412" s="33"/>
      <c r="EM412" s="33"/>
      <c r="EN412" s="33"/>
      <c r="EO412" s="33"/>
      <c r="EP412" s="33"/>
      <c r="EQ412" s="33"/>
      <c r="ER412" s="33"/>
      <c r="ES412" s="33"/>
      <c r="ET412" s="33"/>
      <c r="EU412" s="33"/>
      <c r="EV412" s="33"/>
      <c r="EW412" s="33"/>
      <c r="EX412" s="33"/>
      <c r="EY412" s="33"/>
      <c r="EZ412" s="33"/>
      <c r="FA412" s="33"/>
      <c r="FB412" s="33"/>
      <c r="FC412" s="33"/>
      <c r="FD412" s="33"/>
      <c r="FE412" s="33"/>
      <c r="FF412" s="33"/>
      <c r="FG412" s="33"/>
      <c r="FH412" s="33"/>
      <c r="FI412" s="33"/>
      <c r="FJ412" s="33"/>
      <c r="FK412" s="33"/>
      <c r="FL412" s="33"/>
      <c r="FM412" s="33"/>
      <c r="FN412" s="33"/>
      <c r="FO412" s="33"/>
      <c r="FP412" s="33"/>
      <c r="FQ412" s="33"/>
      <c r="FR412" s="33"/>
      <c r="FS412" s="33"/>
      <c r="FT412" s="33"/>
      <c r="FU412" s="33"/>
      <c r="FV412" s="33"/>
      <c r="FW412" s="33"/>
      <c r="FX412" s="33"/>
      <c r="FY412" s="33"/>
      <c r="FZ412" s="33"/>
      <c r="GA412" s="33"/>
      <c r="GB412" s="33"/>
      <c r="GC412" s="33"/>
      <c r="GD412" s="33"/>
      <c r="GE412" s="33"/>
      <c r="GF412" s="33"/>
      <c r="GG412" s="33"/>
      <c r="GH412" s="33"/>
      <c r="GI412" s="33"/>
      <c r="GJ412" s="33"/>
      <c r="GK412" s="33"/>
      <c r="GL412" s="33"/>
      <c r="GM412" s="33"/>
      <c r="GN412" s="33"/>
      <c r="GO412" s="33"/>
      <c r="GP412" s="33"/>
      <c r="GQ412" s="33"/>
      <c r="GR412" s="33"/>
      <c r="GS412" s="33"/>
      <c r="GT412" s="33"/>
      <c r="GU412" s="33"/>
      <c r="GV412" s="33"/>
      <c r="GW412" s="33"/>
      <c r="GX412" s="33"/>
      <c r="GY412" s="33"/>
      <c r="GZ412" s="33"/>
      <c r="HA412" s="33"/>
      <c r="HB412" s="33"/>
      <c r="HC412" s="33"/>
      <c r="HD412" s="33"/>
      <c r="HE412" s="33"/>
      <c r="HF412" s="33"/>
      <c r="HG412" s="33"/>
      <c r="HH412" s="33"/>
      <c r="HI412" s="33"/>
      <c r="HJ412" s="33"/>
      <c r="HK412" s="33"/>
      <c r="HL412" s="33"/>
      <c r="HM412" s="33"/>
      <c r="HN412" s="33"/>
      <c r="HO412" s="33"/>
      <c r="HP412" s="33"/>
      <c r="HQ412" s="33"/>
      <c r="HR412" s="33"/>
      <c r="HS412" s="33"/>
      <c r="HT412" s="33"/>
      <c r="HU412" s="33"/>
      <c r="HV412" s="33"/>
      <c r="HW412" s="33"/>
      <c r="HX412" s="33"/>
      <c r="HY412" s="33"/>
      <c r="HZ412" s="33"/>
      <c r="IA412" s="33"/>
      <c r="IB412" s="33"/>
      <c r="IC412" s="33"/>
      <c r="ID412" s="33"/>
      <c r="IE412" s="33"/>
      <c r="IF412" s="33"/>
      <c r="IG412" s="33"/>
      <c r="IH412" s="33"/>
      <c r="II412" s="33"/>
      <c r="IJ412" s="33"/>
      <c r="IK412" s="33"/>
      <c r="IL412" s="33"/>
      <c r="IM412" s="33"/>
      <c r="IN412" s="33"/>
      <c r="IO412" s="33"/>
      <c r="IP412" s="33"/>
      <c r="IQ412" s="33"/>
    </row>
    <row r="413" spans="1:251" s="47" customFormat="1" ht="18.75" customHeight="1" thickBot="1">
      <c r="A413" s="48"/>
      <c r="B413" s="98" t="s">
        <v>56</v>
      </c>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100"/>
      <c r="AA413" s="101">
        <f>SUM($AA$412:$AA$412)</f>
        <v>605</v>
      </c>
      <c r="AB413" s="102"/>
      <c r="AC413" s="102"/>
      <c r="AD413" s="102"/>
      <c r="AE413" s="102"/>
      <c r="AF413" s="102"/>
      <c r="AG413" s="102"/>
      <c r="AH413" s="102"/>
      <c r="AI413" s="103"/>
      <c r="AJ413" s="101">
        <f>SUM($AJ$412:$AJ$412)</f>
        <v>605</v>
      </c>
      <c r="AK413" s="102"/>
      <c r="AL413" s="102"/>
      <c r="AM413" s="102"/>
      <c r="AN413" s="102"/>
      <c r="AO413" s="102"/>
      <c r="AP413" s="102"/>
      <c r="AQ413" s="102"/>
      <c r="AR413" s="103"/>
      <c r="AS413" s="104"/>
      <c r="AT413" s="105"/>
      <c r="AU413" s="105"/>
      <c r="AV413" s="105"/>
      <c r="AW413" s="105"/>
      <c r="AX413" s="106"/>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c r="CW413" s="33"/>
      <c r="CX413" s="33"/>
      <c r="CY413" s="33"/>
      <c r="CZ413" s="33"/>
      <c r="DA413" s="33"/>
      <c r="DB413" s="33"/>
      <c r="DC413" s="33"/>
      <c r="DD413" s="33"/>
      <c r="DE413" s="33"/>
      <c r="DF413" s="33"/>
      <c r="DG413" s="33"/>
      <c r="DH413" s="33"/>
      <c r="DI413" s="33"/>
      <c r="DJ413" s="33"/>
      <c r="DK413" s="33"/>
      <c r="DL413" s="33"/>
      <c r="DM413" s="33"/>
      <c r="DN413" s="33"/>
      <c r="DO413" s="33"/>
      <c r="DP413" s="33"/>
      <c r="DQ413" s="33"/>
      <c r="DR413" s="33"/>
      <c r="DS413" s="33"/>
      <c r="DT413" s="33"/>
      <c r="DU413" s="33"/>
      <c r="DV413" s="33"/>
      <c r="DW413" s="33"/>
      <c r="DX413" s="33"/>
      <c r="DY413" s="33"/>
      <c r="DZ413" s="33"/>
      <c r="EA413" s="33"/>
      <c r="EB413" s="33"/>
      <c r="EC413" s="33"/>
      <c r="ED413" s="33"/>
      <c r="EE413" s="33"/>
      <c r="EF413" s="33"/>
      <c r="EG413" s="33"/>
      <c r="EH413" s="33"/>
      <c r="EI413" s="33"/>
      <c r="EJ413" s="33"/>
      <c r="EK413" s="33"/>
      <c r="EL413" s="33"/>
      <c r="EM413" s="33"/>
      <c r="EN413" s="33"/>
      <c r="EO413" s="33"/>
      <c r="EP413" s="33"/>
      <c r="EQ413" s="33"/>
      <c r="ER413" s="33"/>
      <c r="ES413" s="33"/>
      <c r="ET413" s="33"/>
      <c r="EU413" s="33"/>
      <c r="EV413" s="33"/>
      <c r="EW413" s="33"/>
      <c r="EX413" s="33"/>
      <c r="EY413" s="33"/>
      <c r="EZ413" s="33"/>
      <c r="FA413" s="33"/>
      <c r="FB413" s="33"/>
      <c r="FC413" s="33"/>
      <c r="FD413" s="33"/>
      <c r="FE413" s="33"/>
      <c r="FF413" s="33"/>
      <c r="FG413" s="33"/>
      <c r="FH413" s="33"/>
      <c r="FI413" s="33"/>
      <c r="FJ413" s="33"/>
      <c r="FK413" s="33"/>
      <c r="FL413" s="33"/>
      <c r="FM413" s="33"/>
      <c r="FN413" s="33"/>
      <c r="FO413" s="33"/>
      <c r="FP413" s="33"/>
      <c r="FQ413" s="33"/>
      <c r="FR413" s="33"/>
      <c r="FS413" s="33"/>
      <c r="FT413" s="33"/>
      <c r="FU413" s="33"/>
      <c r="FV413" s="33"/>
      <c r="FW413" s="33"/>
      <c r="FX413" s="33"/>
      <c r="FY413" s="33"/>
      <c r="FZ413" s="33"/>
      <c r="GA413" s="33"/>
      <c r="GB413" s="33"/>
      <c r="GC413" s="33"/>
      <c r="GD413" s="33"/>
      <c r="GE413" s="33"/>
      <c r="GF413" s="33"/>
      <c r="GG413" s="33"/>
      <c r="GH413" s="33"/>
      <c r="GI413" s="33"/>
      <c r="GJ413" s="33"/>
      <c r="GK413" s="33"/>
      <c r="GL413" s="33"/>
      <c r="GM413" s="33"/>
      <c r="GN413" s="33"/>
      <c r="GO413" s="33"/>
      <c r="GP413" s="33"/>
      <c r="GQ413" s="33"/>
      <c r="GR413" s="33"/>
      <c r="GS413" s="33"/>
      <c r="GT413" s="33"/>
      <c r="GU413" s="33"/>
      <c r="GV413" s="33"/>
      <c r="GW413" s="33"/>
      <c r="GX413" s="33"/>
      <c r="GY413" s="33"/>
      <c r="GZ413" s="33"/>
      <c r="HA413" s="33"/>
      <c r="HB413" s="33"/>
      <c r="HC413" s="33"/>
      <c r="HD413" s="33"/>
      <c r="HE413" s="33"/>
      <c r="HF413" s="33"/>
      <c r="HG413" s="33"/>
      <c r="HH413" s="33"/>
      <c r="HI413" s="33"/>
      <c r="HJ413" s="33"/>
      <c r="HK413" s="33"/>
      <c r="HL413" s="33"/>
      <c r="HM413" s="33"/>
      <c r="HN413" s="33"/>
      <c r="HO413" s="33"/>
      <c r="HP413" s="33"/>
      <c r="HQ413" s="33"/>
      <c r="HR413" s="33"/>
      <c r="HS413" s="33"/>
      <c r="HT413" s="33"/>
      <c r="HU413" s="33"/>
      <c r="HV413" s="33"/>
      <c r="HW413" s="33"/>
      <c r="HX413" s="33"/>
      <c r="HY413" s="33"/>
      <c r="HZ413" s="33"/>
      <c r="IA413" s="33"/>
      <c r="IB413" s="33"/>
      <c r="IC413" s="33"/>
      <c r="ID413" s="33"/>
      <c r="IE413" s="33"/>
      <c r="IF413" s="33"/>
      <c r="IG413" s="33"/>
      <c r="IH413" s="33"/>
      <c r="II413" s="33"/>
      <c r="IJ413" s="33"/>
      <c r="IK413" s="33"/>
      <c r="IL413" s="33"/>
      <c r="IM413" s="33"/>
      <c r="IN413" s="33"/>
      <c r="IO413" s="33"/>
      <c r="IP413" s="33"/>
      <c r="IQ413" s="33"/>
    </row>
    <row r="415" spans="1:251" ht="18.75">
      <c r="A415" s="32" t="s">
        <v>43</v>
      </c>
      <c r="AW415" s="34"/>
      <c r="AX415" s="35"/>
      <c r="AY415" s="34"/>
    </row>
    <row r="417" spans="1:113" ht="18.75">
      <c r="B417" s="107" t="s">
        <v>0</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row>
    <row r="418" spans="1:113">
      <c r="Z418" s="36"/>
      <c r="AD418" s="36"/>
      <c r="AE418" s="36"/>
      <c r="AF418" s="36"/>
      <c r="AG418" s="36"/>
      <c r="AH418" s="36"/>
      <c r="AI418" s="36"/>
      <c r="AO418" s="36"/>
    </row>
    <row r="419" spans="1:113" ht="13.5" thickBot="1">
      <c r="Z419" s="36"/>
      <c r="AD419" s="36"/>
      <c r="AE419" s="36"/>
      <c r="AF419" s="36"/>
      <c r="AG419" s="36"/>
      <c r="AH419" s="36"/>
      <c r="AI419" s="36"/>
      <c r="AO419" s="36"/>
      <c r="DI419" s="37"/>
    </row>
    <row r="420" spans="1:113" ht="24.75" customHeight="1" thickBot="1">
      <c r="B420" s="109" t="s">
        <v>44</v>
      </c>
      <c r="C420" s="110"/>
      <c r="D420" s="110"/>
      <c r="E420" s="110"/>
      <c r="F420" s="110"/>
      <c r="G420" s="110"/>
      <c r="H420" s="111" t="s">
        <v>113</v>
      </c>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c r="AO420" s="112"/>
      <c r="AP420" s="112"/>
      <c r="AQ420" s="112"/>
      <c r="AR420" s="112"/>
      <c r="AS420" s="112"/>
      <c r="AT420" s="112"/>
      <c r="AU420" s="112"/>
      <c r="AV420" s="112"/>
      <c r="AW420" s="112"/>
      <c r="AX420" s="113"/>
      <c r="DI420" s="37"/>
    </row>
    <row r="421" spans="1:113" ht="14.25">
      <c r="B421" s="38"/>
      <c r="C421" s="38"/>
      <c r="D421" s="38"/>
      <c r="E421" s="38"/>
      <c r="F421" s="38"/>
      <c r="G421" s="38"/>
      <c r="H421" s="39"/>
      <c r="I421" s="39"/>
      <c r="J421" s="39"/>
      <c r="K421" s="39"/>
      <c r="L421" s="40"/>
      <c r="M421" s="40"/>
      <c r="N421" s="40"/>
      <c r="O421" s="40"/>
      <c r="P421" s="39"/>
      <c r="Q421" s="39"/>
      <c r="R421" s="39"/>
      <c r="S421" s="39"/>
      <c r="T421" s="39"/>
      <c r="U421" s="39"/>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DI421" s="37"/>
    </row>
    <row r="422" spans="1:113" ht="15" thickBot="1">
      <c r="A422" s="42"/>
      <c r="B422" s="41" t="s">
        <v>46</v>
      </c>
      <c r="C422" s="39"/>
      <c r="D422" s="39"/>
      <c r="E422" s="39"/>
      <c r="F422" s="39"/>
      <c r="G422" s="39"/>
      <c r="H422" s="39"/>
      <c r="I422" s="39"/>
      <c r="J422" s="39"/>
      <c r="K422" s="39"/>
      <c r="L422" s="40"/>
      <c r="M422" s="40"/>
      <c r="N422" s="40"/>
      <c r="O422" s="40"/>
      <c r="P422" s="39"/>
      <c r="Q422" s="39"/>
      <c r="R422" s="39"/>
      <c r="S422" s="39"/>
      <c r="T422" s="39"/>
      <c r="U422" s="39"/>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DI422" s="37"/>
    </row>
    <row r="423" spans="1:113" ht="14.25">
      <c r="A423" s="39"/>
      <c r="B423" s="43"/>
      <c r="C423" s="38"/>
      <c r="D423" s="38"/>
      <c r="E423" s="38"/>
      <c r="F423" s="38"/>
      <c r="G423" s="38"/>
      <c r="H423" s="38"/>
      <c r="I423" s="38"/>
      <c r="J423" s="38"/>
      <c r="K423" s="38"/>
      <c r="L423" s="44"/>
      <c r="M423" s="44"/>
      <c r="N423" s="44"/>
      <c r="O423" s="44"/>
      <c r="P423" s="38"/>
      <c r="Q423" s="38"/>
      <c r="R423" s="38"/>
      <c r="S423" s="38"/>
      <c r="T423" s="38"/>
      <c r="U423" s="38"/>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6"/>
    </row>
    <row r="424" spans="1:113" ht="12" customHeight="1">
      <c r="A424" s="39"/>
      <c r="B424" s="114" t="s">
        <v>114</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6"/>
    </row>
    <row r="425" spans="1:113" ht="12" customHeight="1">
      <c r="A425" s="39"/>
      <c r="B425" s="114"/>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6"/>
      <c r="BC425" s="47"/>
    </row>
    <row r="426" spans="1:113" ht="12" customHeight="1">
      <c r="A426" s="39"/>
      <c r="B426" s="114"/>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113" ht="12" customHeight="1">
      <c r="A427" s="39"/>
      <c r="B427" s="114"/>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113" ht="12" customHeight="1">
      <c r="A428" s="39"/>
      <c r="B428" s="114"/>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6"/>
    </row>
    <row r="429" spans="1:113" ht="15" thickBot="1">
      <c r="A429" s="48"/>
      <c r="B429" s="49"/>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1"/>
    </row>
    <row r="430" spans="1:113">
      <c r="B430" s="52"/>
    </row>
    <row r="431" spans="1:113" ht="15" thickBot="1">
      <c r="A431" s="42"/>
      <c r="B431" s="41" t="s">
        <v>47</v>
      </c>
      <c r="C431" s="39"/>
      <c r="D431" s="39"/>
      <c r="E431" s="39"/>
      <c r="F431" s="39"/>
      <c r="G431" s="39"/>
      <c r="H431" s="39"/>
      <c r="I431" s="39"/>
      <c r="J431" s="39"/>
      <c r="K431" s="39"/>
      <c r="L431" s="40"/>
      <c r="M431" s="40"/>
      <c r="N431" s="40"/>
      <c r="O431" s="40"/>
      <c r="P431" s="39"/>
      <c r="Q431" s="39"/>
      <c r="R431" s="39"/>
      <c r="S431" s="39"/>
      <c r="T431" s="39"/>
      <c r="U431" s="39"/>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DI431" s="37"/>
    </row>
    <row r="432" spans="1:113" ht="14.25">
      <c r="A432" s="39"/>
      <c r="B432" s="43"/>
      <c r="C432" s="38"/>
      <c r="D432" s="38"/>
      <c r="E432" s="38"/>
      <c r="F432" s="38"/>
      <c r="G432" s="38"/>
      <c r="H432" s="38"/>
      <c r="I432" s="38"/>
      <c r="J432" s="38"/>
      <c r="K432" s="38"/>
      <c r="L432" s="44"/>
      <c r="M432" s="44"/>
      <c r="N432" s="44"/>
      <c r="O432" s="44"/>
      <c r="P432" s="38"/>
      <c r="Q432" s="38"/>
      <c r="R432" s="38"/>
      <c r="S432" s="38"/>
      <c r="T432" s="38"/>
      <c r="U432" s="38"/>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6"/>
    </row>
    <row r="433" spans="1:251" ht="12" customHeight="1">
      <c r="A433" s="39"/>
      <c r="B433" s="114" t="s">
        <v>115</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6"/>
    </row>
    <row r="434" spans="1:251" ht="12" customHeight="1">
      <c r="A434" s="39"/>
      <c r="B434" s="114"/>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6"/>
      <c r="BC434" s="47"/>
    </row>
    <row r="435" spans="1:251" ht="12" customHeight="1">
      <c r="A435" s="39"/>
      <c r="B435" s="114"/>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6"/>
    </row>
    <row r="436" spans="1:251" ht="12" customHeight="1">
      <c r="A436" s="39"/>
      <c r="B436" s="114"/>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6"/>
    </row>
    <row r="437" spans="1:251" ht="12" customHeight="1">
      <c r="A437" s="39"/>
      <c r="B437" s="114"/>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6"/>
    </row>
    <row r="438" spans="1:251" ht="15" thickBot="1">
      <c r="A438" s="48"/>
      <c r="B438" s="49"/>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1"/>
    </row>
    <row r="439" spans="1:251">
      <c r="B439" s="52"/>
    </row>
    <row r="440" spans="1:251" ht="14.25">
      <c r="B440" s="41" t="s">
        <v>49</v>
      </c>
      <c r="C440" s="39"/>
      <c r="D440" s="39"/>
      <c r="E440" s="39"/>
      <c r="F440" s="39"/>
      <c r="G440" s="39"/>
      <c r="H440" s="39"/>
      <c r="I440" s="39"/>
      <c r="J440" s="39"/>
      <c r="K440" s="39"/>
      <c r="L440" s="40"/>
      <c r="M440" s="40"/>
      <c r="N440" s="40"/>
      <c r="O440" s="40"/>
      <c r="P440" s="39"/>
      <c r="Q440" s="39"/>
      <c r="R440" s="39"/>
      <c r="S440" s="39"/>
      <c r="T440" s="39"/>
      <c r="U440" s="39"/>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row>
    <row r="441" spans="1:251" ht="15" thickBot="1">
      <c r="B441" s="39"/>
      <c r="C441" s="39"/>
      <c r="D441" s="39"/>
      <c r="E441" s="39"/>
      <c r="F441" s="39"/>
      <c r="G441" s="39"/>
      <c r="H441" s="39"/>
      <c r="I441" s="39"/>
      <c r="J441" s="39"/>
      <c r="K441" s="39"/>
      <c r="L441" s="40"/>
      <c r="M441" s="40"/>
      <c r="N441" s="40"/>
      <c r="O441" s="40"/>
      <c r="P441" s="39"/>
      <c r="Q441" s="39"/>
      <c r="R441" s="39"/>
      <c r="S441" s="39"/>
      <c r="T441" s="39"/>
      <c r="U441" s="39"/>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53" t="s">
        <v>50</v>
      </c>
    </row>
    <row r="442" spans="1:251" s="47" customFormat="1" ht="13.5" customHeight="1">
      <c r="A442" s="39"/>
      <c r="B442" s="117" t="s">
        <v>51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9"/>
      <c r="AA442" s="123" t="s">
        <v>52</v>
      </c>
      <c r="AB442" s="118"/>
      <c r="AC442" s="118"/>
      <c r="AD442" s="118"/>
      <c r="AE442" s="118"/>
      <c r="AF442" s="118"/>
      <c r="AG442" s="118"/>
      <c r="AH442" s="118"/>
      <c r="AI442" s="119"/>
      <c r="AJ442" s="123" t="s">
        <v>53</v>
      </c>
      <c r="AK442" s="118"/>
      <c r="AL442" s="118"/>
      <c r="AM442" s="118"/>
      <c r="AN442" s="118"/>
      <c r="AO442" s="118"/>
      <c r="AP442" s="118"/>
      <c r="AQ442" s="118"/>
      <c r="AR442" s="119"/>
      <c r="AS442" s="123" t="s">
        <v>54</v>
      </c>
      <c r="AT442" s="118"/>
      <c r="AU442" s="118"/>
      <c r="AV442" s="118"/>
      <c r="AW442" s="118"/>
      <c r="AX442" s="125"/>
      <c r="AY442" s="33"/>
      <c r="AZ442" s="33"/>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33"/>
      <c r="CE442" s="33"/>
      <c r="CF442" s="33"/>
      <c r="CG442" s="33"/>
      <c r="CH442" s="33"/>
      <c r="CI442" s="33"/>
      <c r="CJ442" s="33"/>
      <c r="CK442" s="33"/>
      <c r="CL442" s="33"/>
      <c r="CM442" s="33"/>
      <c r="CN442" s="33"/>
      <c r="CO442" s="33"/>
      <c r="CP442" s="33"/>
      <c r="CQ442" s="33"/>
      <c r="CR442" s="33"/>
      <c r="CS442" s="33"/>
      <c r="CT442" s="33"/>
      <c r="CU442" s="33"/>
      <c r="CV442" s="33"/>
      <c r="CW442" s="33"/>
      <c r="CX442" s="33"/>
      <c r="CY442" s="33"/>
      <c r="CZ442" s="33"/>
      <c r="DA442" s="33"/>
      <c r="DB442" s="33"/>
      <c r="DC442" s="33"/>
      <c r="DD442" s="33"/>
      <c r="DE442" s="33"/>
      <c r="DF442" s="33"/>
      <c r="DG442" s="33"/>
      <c r="DH442" s="33"/>
      <c r="DI442" s="33"/>
      <c r="DJ442" s="33"/>
      <c r="DK442" s="33"/>
      <c r="DL442" s="33"/>
      <c r="DM442" s="33"/>
      <c r="DN442" s="33"/>
      <c r="DO442" s="33"/>
      <c r="DP442" s="33"/>
      <c r="DQ442" s="33"/>
      <c r="DR442" s="33"/>
      <c r="DS442" s="33"/>
      <c r="DT442" s="33"/>
      <c r="DU442" s="33"/>
      <c r="DV442" s="33"/>
      <c r="DW442" s="33"/>
      <c r="DX442" s="33"/>
      <c r="DY442" s="33"/>
      <c r="DZ442" s="33"/>
      <c r="EA442" s="33"/>
      <c r="EB442" s="33"/>
      <c r="EC442" s="33"/>
      <c r="ED442" s="33"/>
      <c r="EE442" s="33"/>
      <c r="EF442" s="33"/>
      <c r="EG442" s="33"/>
      <c r="EH442" s="33"/>
      <c r="EI442" s="33"/>
      <c r="EJ442" s="33"/>
      <c r="EK442" s="33"/>
      <c r="EL442" s="33"/>
      <c r="EM442" s="33"/>
      <c r="EN442" s="33"/>
      <c r="EO442" s="33"/>
      <c r="EP442" s="33"/>
      <c r="EQ442" s="33"/>
      <c r="ER442" s="33"/>
      <c r="ES442" s="33"/>
      <c r="ET442" s="33"/>
      <c r="EU442" s="33"/>
      <c r="EV442" s="33"/>
      <c r="EW442" s="33"/>
      <c r="EX442" s="33"/>
      <c r="EY442" s="33"/>
      <c r="EZ442" s="33"/>
      <c r="FA442" s="33"/>
      <c r="FB442" s="33"/>
      <c r="FC442" s="33"/>
      <c r="FD442" s="33"/>
      <c r="FE442" s="33"/>
      <c r="FF442" s="33"/>
      <c r="FG442" s="33"/>
      <c r="FH442" s="33"/>
      <c r="FI442" s="33"/>
      <c r="FJ442" s="33"/>
      <c r="FK442" s="33"/>
      <c r="FL442" s="33"/>
      <c r="FM442" s="33"/>
      <c r="FN442" s="33"/>
      <c r="FO442" s="33"/>
      <c r="FP442" s="33"/>
      <c r="FQ442" s="33"/>
      <c r="FR442" s="33"/>
      <c r="FS442" s="33"/>
      <c r="FT442" s="33"/>
      <c r="FU442" s="33"/>
      <c r="FV442" s="33"/>
      <c r="FW442" s="33"/>
      <c r="FX442" s="33"/>
      <c r="FY442" s="33"/>
      <c r="FZ442" s="33"/>
      <c r="GA442" s="33"/>
      <c r="GB442" s="33"/>
      <c r="GC442" s="33"/>
      <c r="GD442" s="33"/>
      <c r="GE442" s="33"/>
      <c r="GF442" s="33"/>
      <c r="GG442" s="33"/>
      <c r="GH442" s="33"/>
      <c r="GI442" s="33"/>
      <c r="GJ442" s="33"/>
      <c r="GK442" s="33"/>
      <c r="GL442" s="33"/>
      <c r="GM442" s="33"/>
      <c r="GN442" s="33"/>
      <c r="GO442" s="33"/>
      <c r="GP442" s="33"/>
      <c r="GQ442" s="33"/>
      <c r="GR442" s="33"/>
      <c r="GS442" s="33"/>
      <c r="GT442" s="33"/>
      <c r="GU442" s="33"/>
      <c r="GV442" s="33"/>
      <c r="GW442" s="33"/>
      <c r="GX442" s="33"/>
      <c r="GY442" s="33"/>
      <c r="GZ442" s="33"/>
      <c r="HA442" s="33"/>
      <c r="HB442" s="33"/>
      <c r="HC442" s="33"/>
      <c r="HD442" s="33"/>
      <c r="HE442" s="33"/>
      <c r="HF442" s="33"/>
      <c r="HG442" s="33"/>
      <c r="HH442" s="33"/>
      <c r="HI442" s="33"/>
      <c r="HJ442" s="33"/>
      <c r="HK442" s="33"/>
      <c r="HL442" s="33"/>
      <c r="HM442" s="33"/>
      <c r="HN442" s="33"/>
      <c r="HO442" s="33"/>
      <c r="HP442" s="33"/>
      <c r="HQ442" s="33"/>
      <c r="HR442" s="33"/>
      <c r="HS442" s="33"/>
      <c r="HT442" s="33"/>
      <c r="HU442" s="33"/>
      <c r="HV442" s="33"/>
      <c r="HW442" s="33"/>
      <c r="HX442" s="33"/>
      <c r="HY442" s="33"/>
      <c r="HZ442" s="33"/>
      <c r="IA442" s="33"/>
      <c r="IB442" s="33"/>
      <c r="IC442" s="33"/>
      <c r="ID442" s="33"/>
      <c r="IE442" s="33"/>
      <c r="IF442" s="33"/>
      <c r="IG442" s="33"/>
      <c r="IH442" s="33"/>
      <c r="II442" s="33"/>
      <c r="IJ442" s="33"/>
      <c r="IK442" s="33"/>
      <c r="IL442" s="33"/>
      <c r="IM442" s="33"/>
      <c r="IN442" s="33"/>
      <c r="IO442" s="33"/>
      <c r="IP442" s="33"/>
      <c r="IQ442" s="33"/>
    </row>
    <row r="443" spans="1:251" s="47" customFormat="1" ht="13.5">
      <c r="A443" s="39"/>
      <c r="B443" s="120"/>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2"/>
      <c r="AA443" s="124"/>
      <c r="AB443" s="121"/>
      <c r="AC443" s="121"/>
      <c r="AD443" s="121"/>
      <c r="AE443" s="121"/>
      <c r="AF443" s="121"/>
      <c r="AG443" s="121"/>
      <c r="AH443" s="121"/>
      <c r="AI443" s="122"/>
      <c r="AJ443" s="124"/>
      <c r="AK443" s="121"/>
      <c r="AL443" s="121"/>
      <c r="AM443" s="121"/>
      <c r="AN443" s="121"/>
      <c r="AO443" s="121"/>
      <c r="AP443" s="121"/>
      <c r="AQ443" s="121"/>
      <c r="AR443" s="122"/>
      <c r="AS443" s="124"/>
      <c r="AT443" s="121"/>
      <c r="AU443" s="121"/>
      <c r="AV443" s="121"/>
      <c r="AW443" s="121"/>
      <c r="AX443" s="126"/>
      <c r="AY443" s="33"/>
      <c r="AZ443" s="33"/>
      <c r="BA443" s="33"/>
      <c r="BB443" s="54"/>
      <c r="BC443" s="55"/>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c r="CQ443" s="33"/>
      <c r="CR443" s="33"/>
      <c r="CS443" s="33"/>
      <c r="CT443" s="33"/>
      <c r="CU443" s="33"/>
      <c r="CV443" s="33"/>
      <c r="CW443" s="33"/>
      <c r="CX443" s="33"/>
      <c r="CY443" s="33"/>
      <c r="CZ443" s="33"/>
      <c r="DA443" s="33"/>
      <c r="DB443" s="33"/>
      <c r="DC443" s="33"/>
      <c r="DD443" s="33"/>
      <c r="DE443" s="33"/>
      <c r="DF443" s="33"/>
      <c r="DG443" s="33"/>
      <c r="DH443" s="33"/>
      <c r="DI443" s="33"/>
      <c r="DJ443" s="33"/>
      <c r="DK443" s="33"/>
      <c r="DL443" s="33"/>
      <c r="DM443" s="33"/>
      <c r="DN443" s="33"/>
      <c r="DO443" s="33"/>
      <c r="DP443" s="33"/>
      <c r="DQ443" s="33"/>
      <c r="DR443" s="33"/>
      <c r="DS443" s="33"/>
      <c r="DT443" s="33"/>
      <c r="DU443" s="33"/>
      <c r="DV443" s="33"/>
      <c r="DW443" s="33"/>
      <c r="DX443" s="33"/>
      <c r="DY443" s="33"/>
      <c r="DZ443" s="33"/>
      <c r="EA443" s="33"/>
      <c r="EB443" s="33"/>
      <c r="EC443" s="33"/>
      <c r="ED443" s="33"/>
      <c r="EE443" s="33"/>
      <c r="EF443" s="33"/>
      <c r="EG443" s="33"/>
      <c r="EH443" s="33"/>
      <c r="EI443" s="33"/>
      <c r="EJ443" s="33"/>
      <c r="EK443" s="33"/>
      <c r="EL443" s="33"/>
      <c r="EM443" s="33"/>
      <c r="EN443" s="33"/>
      <c r="EO443" s="33"/>
      <c r="EP443" s="33"/>
      <c r="EQ443" s="33"/>
      <c r="ER443" s="33"/>
      <c r="ES443" s="33"/>
      <c r="ET443" s="33"/>
      <c r="EU443" s="33"/>
      <c r="EV443" s="33"/>
      <c r="EW443" s="33"/>
      <c r="EX443" s="33"/>
      <c r="EY443" s="33"/>
      <c r="EZ443" s="33"/>
      <c r="FA443" s="33"/>
      <c r="FB443" s="33"/>
      <c r="FC443" s="33"/>
      <c r="FD443" s="33"/>
      <c r="FE443" s="33"/>
      <c r="FF443" s="33"/>
      <c r="FG443" s="33"/>
      <c r="FH443" s="33"/>
      <c r="FI443" s="33"/>
      <c r="FJ443" s="33"/>
      <c r="FK443" s="33"/>
      <c r="FL443" s="33"/>
      <c r="FM443" s="33"/>
      <c r="FN443" s="33"/>
      <c r="FO443" s="33"/>
      <c r="FP443" s="33"/>
      <c r="FQ443" s="33"/>
      <c r="FR443" s="33"/>
      <c r="FS443" s="33"/>
      <c r="FT443" s="33"/>
      <c r="FU443" s="33"/>
      <c r="FV443" s="33"/>
      <c r="FW443" s="33"/>
      <c r="FX443" s="33"/>
      <c r="FY443" s="33"/>
      <c r="FZ443" s="33"/>
      <c r="GA443" s="33"/>
      <c r="GB443" s="33"/>
      <c r="GC443" s="33"/>
      <c r="GD443" s="33"/>
      <c r="GE443" s="33"/>
      <c r="GF443" s="33"/>
      <c r="GG443" s="33"/>
      <c r="GH443" s="33"/>
      <c r="GI443" s="33"/>
      <c r="GJ443" s="33"/>
      <c r="GK443" s="33"/>
      <c r="GL443" s="33"/>
      <c r="GM443" s="33"/>
      <c r="GN443" s="33"/>
      <c r="GO443" s="33"/>
      <c r="GP443" s="33"/>
      <c r="GQ443" s="33"/>
      <c r="GR443" s="33"/>
      <c r="GS443" s="33"/>
      <c r="GT443" s="33"/>
      <c r="GU443" s="33"/>
      <c r="GV443" s="33"/>
      <c r="GW443" s="33"/>
      <c r="GX443" s="33"/>
      <c r="GY443" s="33"/>
      <c r="GZ443" s="33"/>
      <c r="HA443" s="33"/>
      <c r="HB443" s="33"/>
      <c r="HC443" s="33"/>
      <c r="HD443" s="33"/>
      <c r="HE443" s="33"/>
      <c r="HF443" s="33"/>
      <c r="HG443" s="33"/>
      <c r="HH443" s="33"/>
      <c r="HI443" s="33"/>
      <c r="HJ443" s="33"/>
      <c r="HK443" s="33"/>
      <c r="HL443" s="33"/>
      <c r="HM443" s="33"/>
      <c r="HN443" s="33"/>
      <c r="HO443" s="33"/>
      <c r="HP443" s="33"/>
      <c r="HQ443" s="33"/>
      <c r="HR443" s="33"/>
      <c r="HS443" s="33"/>
      <c r="HT443" s="33"/>
      <c r="HU443" s="33"/>
      <c r="HV443" s="33"/>
      <c r="HW443" s="33"/>
      <c r="HX443" s="33"/>
      <c r="HY443" s="33"/>
      <c r="HZ443" s="33"/>
      <c r="IA443" s="33"/>
      <c r="IB443" s="33"/>
      <c r="IC443" s="33"/>
      <c r="ID443" s="33"/>
      <c r="IE443" s="33"/>
      <c r="IF443" s="33"/>
      <c r="IG443" s="33"/>
      <c r="IH443" s="33"/>
      <c r="II443" s="33"/>
      <c r="IJ443" s="33"/>
      <c r="IK443" s="33"/>
      <c r="IL443" s="33"/>
      <c r="IM443" s="33"/>
      <c r="IN443" s="33"/>
      <c r="IO443" s="33"/>
      <c r="IP443" s="33"/>
      <c r="IQ443" s="33"/>
    </row>
    <row r="444" spans="1:251" s="47" customFormat="1" ht="18.75" customHeight="1">
      <c r="A444" s="39"/>
      <c r="B444" s="56"/>
      <c r="C444" s="89" t="s">
        <v>116</v>
      </c>
      <c r="D444" s="90"/>
      <c r="E444" s="90"/>
      <c r="F444" s="90"/>
      <c r="G444" s="90"/>
      <c r="H444" s="90"/>
      <c r="I444" s="90"/>
      <c r="J444" s="90"/>
      <c r="K444" s="90"/>
      <c r="L444" s="90"/>
      <c r="M444" s="90"/>
      <c r="N444" s="90"/>
      <c r="O444" s="90"/>
      <c r="P444" s="90"/>
      <c r="Q444" s="90"/>
      <c r="R444" s="90"/>
      <c r="S444" s="90"/>
      <c r="T444" s="90"/>
      <c r="U444" s="90"/>
      <c r="V444" s="90"/>
      <c r="W444" s="90"/>
      <c r="X444" s="90"/>
      <c r="Y444" s="90"/>
      <c r="Z444" s="91"/>
      <c r="AA444" s="92">
        <v>2479</v>
      </c>
      <c r="AB444" s="93"/>
      <c r="AC444" s="93"/>
      <c r="AD444" s="93"/>
      <c r="AE444" s="93"/>
      <c r="AF444" s="93"/>
      <c r="AG444" s="93"/>
      <c r="AH444" s="93"/>
      <c r="AI444" s="94"/>
      <c r="AJ444" s="92">
        <v>0</v>
      </c>
      <c r="AK444" s="93"/>
      <c r="AL444" s="93"/>
      <c r="AM444" s="93"/>
      <c r="AN444" s="93"/>
      <c r="AO444" s="93"/>
      <c r="AP444" s="93"/>
      <c r="AQ444" s="93"/>
      <c r="AR444" s="94"/>
      <c r="AS444" s="95"/>
      <c r="AT444" s="96"/>
      <c r="AU444" s="96"/>
      <c r="AV444" s="96"/>
      <c r="AW444" s="96"/>
      <c r="AX444" s="97"/>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c r="CW444" s="33"/>
      <c r="CX444" s="33"/>
      <c r="CY444" s="33"/>
      <c r="CZ444" s="33"/>
      <c r="DA444" s="33"/>
      <c r="DB444" s="33"/>
      <c r="DC444" s="33"/>
      <c r="DD444" s="33"/>
      <c r="DE444" s="33"/>
      <c r="DF444" s="33"/>
      <c r="DG444" s="33"/>
      <c r="DH444" s="33"/>
      <c r="DI444" s="33"/>
      <c r="DJ444" s="33"/>
      <c r="DK444" s="33"/>
      <c r="DL444" s="33"/>
      <c r="DM444" s="33"/>
      <c r="DN444" s="33"/>
      <c r="DO444" s="33"/>
      <c r="DP444" s="33"/>
      <c r="DQ444" s="33"/>
      <c r="DR444" s="33"/>
      <c r="DS444" s="33"/>
      <c r="DT444" s="33"/>
      <c r="DU444" s="33"/>
      <c r="DV444" s="33"/>
      <c r="DW444" s="33"/>
      <c r="DX444" s="33"/>
      <c r="DY444" s="33"/>
      <c r="DZ444" s="33"/>
      <c r="EA444" s="33"/>
      <c r="EB444" s="33"/>
      <c r="EC444" s="33"/>
      <c r="ED444" s="33"/>
      <c r="EE444" s="33"/>
      <c r="EF444" s="33"/>
      <c r="EG444" s="33"/>
      <c r="EH444" s="33"/>
      <c r="EI444" s="33"/>
      <c r="EJ444" s="33"/>
      <c r="EK444" s="33"/>
      <c r="EL444" s="33"/>
      <c r="EM444" s="33"/>
      <c r="EN444" s="33"/>
      <c r="EO444" s="33"/>
      <c r="EP444" s="33"/>
      <c r="EQ444" s="33"/>
      <c r="ER444" s="33"/>
      <c r="ES444" s="33"/>
      <c r="ET444" s="33"/>
      <c r="EU444" s="33"/>
      <c r="EV444" s="33"/>
      <c r="EW444" s="33"/>
      <c r="EX444" s="33"/>
      <c r="EY444" s="33"/>
      <c r="EZ444" s="33"/>
      <c r="FA444" s="33"/>
      <c r="FB444" s="33"/>
      <c r="FC444" s="33"/>
      <c r="FD444" s="33"/>
      <c r="FE444" s="33"/>
      <c r="FF444" s="33"/>
      <c r="FG444" s="33"/>
      <c r="FH444" s="33"/>
      <c r="FI444" s="33"/>
      <c r="FJ444" s="33"/>
      <c r="FK444" s="33"/>
      <c r="FL444" s="33"/>
      <c r="FM444" s="33"/>
      <c r="FN444" s="33"/>
      <c r="FO444" s="33"/>
      <c r="FP444" s="33"/>
      <c r="FQ444" s="33"/>
      <c r="FR444" s="33"/>
      <c r="FS444" s="33"/>
      <c r="FT444" s="33"/>
      <c r="FU444" s="33"/>
      <c r="FV444" s="33"/>
      <c r="FW444" s="33"/>
      <c r="FX444" s="33"/>
      <c r="FY444" s="33"/>
      <c r="FZ444" s="33"/>
      <c r="GA444" s="33"/>
      <c r="GB444" s="33"/>
      <c r="GC444" s="33"/>
      <c r="GD444" s="33"/>
      <c r="GE444" s="33"/>
      <c r="GF444" s="33"/>
      <c r="GG444" s="33"/>
      <c r="GH444" s="33"/>
      <c r="GI444" s="33"/>
      <c r="GJ444" s="33"/>
      <c r="GK444" s="33"/>
      <c r="GL444" s="33"/>
      <c r="GM444" s="33"/>
      <c r="GN444" s="33"/>
      <c r="GO444" s="33"/>
      <c r="GP444" s="33"/>
      <c r="GQ444" s="33"/>
      <c r="GR444" s="33"/>
      <c r="GS444" s="33"/>
      <c r="GT444" s="33"/>
      <c r="GU444" s="33"/>
      <c r="GV444" s="33"/>
      <c r="GW444" s="33"/>
      <c r="GX444" s="33"/>
      <c r="GY444" s="33"/>
      <c r="GZ444" s="33"/>
      <c r="HA444" s="33"/>
      <c r="HB444" s="33"/>
      <c r="HC444" s="33"/>
      <c r="HD444" s="33"/>
      <c r="HE444" s="33"/>
      <c r="HF444" s="33"/>
      <c r="HG444" s="33"/>
      <c r="HH444" s="33"/>
      <c r="HI444" s="33"/>
      <c r="HJ444" s="33"/>
      <c r="HK444" s="33"/>
      <c r="HL444" s="33"/>
      <c r="HM444" s="33"/>
      <c r="HN444" s="33"/>
      <c r="HO444" s="33"/>
      <c r="HP444" s="33"/>
      <c r="HQ444" s="33"/>
      <c r="HR444" s="33"/>
      <c r="HS444" s="33"/>
      <c r="HT444" s="33"/>
      <c r="HU444" s="33"/>
      <c r="HV444" s="33"/>
      <c r="HW444" s="33"/>
      <c r="HX444" s="33"/>
      <c r="HY444" s="33"/>
      <c r="HZ444" s="33"/>
      <c r="IA444" s="33"/>
      <c r="IB444" s="33"/>
      <c r="IC444" s="33"/>
      <c r="ID444" s="33"/>
      <c r="IE444" s="33"/>
      <c r="IF444" s="33"/>
      <c r="IG444" s="33"/>
      <c r="IH444" s="33"/>
      <c r="II444" s="33"/>
      <c r="IJ444" s="33"/>
      <c r="IK444" s="33"/>
      <c r="IL444" s="33"/>
      <c r="IM444" s="33"/>
      <c r="IN444" s="33"/>
      <c r="IO444" s="33"/>
      <c r="IP444" s="33"/>
      <c r="IQ444" s="33"/>
    </row>
    <row r="445" spans="1:251" s="47" customFormat="1" ht="18.75" customHeight="1" thickBot="1">
      <c r="A445" s="48"/>
      <c r="B445" s="98" t="s">
        <v>56</v>
      </c>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100"/>
      <c r="AA445" s="101">
        <f>SUM($AA$444:$AA$444)</f>
        <v>2479</v>
      </c>
      <c r="AB445" s="102"/>
      <c r="AC445" s="102"/>
      <c r="AD445" s="102"/>
      <c r="AE445" s="102"/>
      <c r="AF445" s="102"/>
      <c r="AG445" s="102"/>
      <c r="AH445" s="102"/>
      <c r="AI445" s="103"/>
      <c r="AJ445" s="101">
        <f>SUM($AJ$444:$AJ$444)</f>
        <v>0</v>
      </c>
      <c r="AK445" s="102"/>
      <c r="AL445" s="102"/>
      <c r="AM445" s="102"/>
      <c r="AN445" s="102"/>
      <c r="AO445" s="102"/>
      <c r="AP445" s="102"/>
      <c r="AQ445" s="102"/>
      <c r="AR445" s="103"/>
      <c r="AS445" s="104"/>
      <c r="AT445" s="105"/>
      <c r="AU445" s="105"/>
      <c r="AV445" s="105"/>
      <c r="AW445" s="105"/>
      <c r="AX445" s="106"/>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33"/>
      <c r="CP445" s="33"/>
      <c r="CQ445" s="33"/>
      <c r="CR445" s="33"/>
      <c r="CS445" s="33"/>
      <c r="CT445" s="33"/>
      <c r="CU445" s="33"/>
      <c r="CV445" s="33"/>
      <c r="CW445" s="33"/>
      <c r="CX445" s="33"/>
      <c r="CY445" s="33"/>
      <c r="CZ445" s="33"/>
      <c r="DA445" s="33"/>
      <c r="DB445" s="33"/>
      <c r="DC445" s="33"/>
      <c r="DD445" s="33"/>
      <c r="DE445" s="33"/>
      <c r="DF445" s="33"/>
      <c r="DG445" s="33"/>
      <c r="DH445" s="33"/>
      <c r="DI445" s="33"/>
      <c r="DJ445" s="33"/>
      <c r="DK445" s="33"/>
      <c r="DL445" s="33"/>
      <c r="DM445" s="33"/>
      <c r="DN445" s="33"/>
      <c r="DO445" s="33"/>
      <c r="DP445" s="33"/>
      <c r="DQ445" s="33"/>
      <c r="DR445" s="33"/>
      <c r="DS445" s="33"/>
      <c r="DT445" s="33"/>
      <c r="DU445" s="33"/>
      <c r="DV445" s="33"/>
      <c r="DW445" s="33"/>
      <c r="DX445" s="33"/>
      <c r="DY445" s="33"/>
      <c r="DZ445" s="33"/>
      <c r="EA445" s="33"/>
      <c r="EB445" s="33"/>
      <c r="EC445" s="33"/>
      <c r="ED445" s="33"/>
      <c r="EE445" s="33"/>
      <c r="EF445" s="33"/>
      <c r="EG445" s="33"/>
      <c r="EH445" s="33"/>
      <c r="EI445" s="33"/>
      <c r="EJ445" s="33"/>
      <c r="EK445" s="33"/>
      <c r="EL445" s="33"/>
      <c r="EM445" s="33"/>
      <c r="EN445" s="33"/>
      <c r="EO445" s="33"/>
      <c r="EP445" s="33"/>
      <c r="EQ445" s="33"/>
      <c r="ER445" s="33"/>
      <c r="ES445" s="33"/>
      <c r="ET445" s="33"/>
      <c r="EU445" s="33"/>
      <c r="EV445" s="33"/>
      <c r="EW445" s="33"/>
      <c r="EX445" s="33"/>
      <c r="EY445" s="33"/>
      <c r="EZ445" s="33"/>
      <c r="FA445" s="33"/>
      <c r="FB445" s="33"/>
      <c r="FC445" s="33"/>
      <c r="FD445" s="33"/>
      <c r="FE445" s="33"/>
      <c r="FF445" s="33"/>
      <c r="FG445" s="33"/>
      <c r="FH445" s="33"/>
      <c r="FI445" s="33"/>
      <c r="FJ445" s="33"/>
      <c r="FK445" s="33"/>
      <c r="FL445" s="33"/>
      <c r="FM445" s="33"/>
      <c r="FN445" s="33"/>
      <c r="FO445" s="33"/>
      <c r="FP445" s="33"/>
      <c r="FQ445" s="33"/>
      <c r="FR445" s="33"/>
      <c r="FS445" s="33"/>
      <c r="FT445" s="33"/>
      <c r="FU445" s="33"/>
      <c r="FV445" s="33"/>
      <c r="FW445" s="33"/>
      <c r="FX445" s="33"/>
      <c r="FY445" s="33"/>
      <c r="FZ445" s="33"/>
      <c r="GA445" s="33"/>
      <c r="GB445" s="33"/>
      <c r="GC445" s="33"/>
      <c r="GD445" s="33"/>
      <c r="GE445" s="33"/>
      <c r="GF445" s="33"/>
      <c r="GG445" s="33"/>
      <c r="GH445" s="33"/>
      <c r="GI445" s="33"/>
      <c r="GJ445" s="33"/>
      <c r="GK445" s="33"/>
      <c r="GL445" s="33"/>
      <c r="GM445" s="33"/>
      <c r="GN445" s="33"/>
      <c r="GO445" s="33"/>
      <c r="GP445" s="33"/>
      <c r="GQ445" s="33"/>
      <c r="GR445" s="33"/>
      <c r="GS445" s="33"/>
      <c r="GT445" s="33"/>
      <c r="GU445" s="33"/>
      <c r="GV445" s="33"/>
      <c r="GW445" s="33"/>
      <c r="GX445" s="33"/>
      <c r="GY445" s="33"/>
      <c r="GZ445" s="33"/>
      <c r="HA445" s="33"/>
      <c r="HB445" s="33"/>
      <c r="HC445" s="33"/>
      <c r="HD445" s="33"/>
      <c r="HE445" s="33"/>
      <c r="HF445" s="33"/>
      <c r="HG445" s="33"/>
      <c r="HH445" s="33"/>
      <c r="HI445" s="33"/>
      <c r="HJ445" s="33"/>
      <c r="HK445" s="33"/>
      <c r="HL445" s="33"/>
      <c r="HM445" s="33"/>
      <c r="HN445" s="33"/>
      <c r="HO445" s="33"/>
      <c r="HP445" s="33"/>
      <c r="HQ445" s="33"/>
      <c r="HR445" s="33"/>
      <c r="HS445" s="33"/>
      <c r="HT445" s="33"/>
      <c r="HU445" s="33"/>
      <c r="HV445" s="33"/>
      <c r="HW445" s="33"/>
      <c r="HX445" s="33"/>
      <c r="HY445" s="33"/>
      <c r="HZ445" s="33"/>
      <c r="IA445" s="33"/>
      <c r="IB445" s="33"/>
      <c r="IC445" s="33"/>
      <c r="ID445" s="33"/>
      <c r="IE445" s="33"/>
      <c r="IF445" s="33"/>
      <c r="IG445" s="33"/>
      <c r="IH445" s="33"/>
      <c r="II445" s="33"/>
      <c r="IJ445" s="33"/>
      <c r="IK445" s="33"/>
      <c r="IL445" s="33"/>
      <c r="IM445" s="33"/>
      <c r="IN445" s="33"/>
      <c r="IO445" s="33"/>
      <c r="IP445" s="33"/>
      <c r="IQ445" s="33"/>
    </row>
  </sheetData>
  <mergeCells count="273">
    <mergeCell ref="C444:Z444"/>
    <mergeCell ref="AA444:AI444"/>
    <mergeCell ref="AJ444:AR444"/>
    <mergeCell ref="AS444:AX444"/>
    <mergeCell ref="B445:Z445"/>
    <mergeCell ref="AA445:AI445"/>
    <mergeCell ref="AJ445:AR445"/>
    <mergeCell ref="AS445:AX445"/>
    <mergeCell ref="B417:AX417"/>
    <mergeCell ref="B420:G420"/>
    <mergeCell ref="H420:AX420"/>
    <mergeCell ref="B424:AX428"/>
    <mergeCell ref="B433:AX437"/>
    <mergeCell ref="B442:Z443"/>
    <mergeCell ref="AA442:AI443"/>
    <mergeCell ref="AJ442:AR443"/>
    <mergeCell ref="AS442:AX443"/>
    <mergeCell ref="C412:Z412"/>
    <mergeCell ref="AA412:AI412"/>
    <mergeCell ref="AJ412:AR412"/>
    <mergeCell ref="AS412:AX412"/>
    <mergeCell ref="B413:Z413"/>
    <mergeCell ref="AA413:AI413"/>
    <mergeCell ref="AJ413:AR413"/>
    <mergeCell ref="AS413:AX413"/>
    <mergeCell ref="B385:AX385"/>
    <mergeCell ref="B388:G388"/>
    <mergeCell ref="H388:AX388"/>
    <mergeCell ref="B392:AX396"/>
    <mergeCell ref="B401:AX405"/>
    <mergeCell ref="B410:Z411"/>
    <mergeCell ref="AA410:AI411"/>
    <mergeCell ref="AJ410:AR411"/>
    <mergeCell ref="AS410:AX411"/>
    <mergeCell ref="C380:Z380"/>
    <mergeCell ref="AA380:AI380"/>
    <mergeCell ref="AJ380:AR380"/>
    <mergeCell ref="AS380:AX380"/>
    <mergeCell ref="B381:Z381"/>
    <mergeCell ref="AA381:AI381"/>
    <mergeCell ref="AJ381:AR381"/>
    <mergeCell ref="AS381:AX381"/>
    <mergeCell ref="B360:AX364"/>
    <mergeCell ref="B369:AX373"/>
    <mergeCell ref="B378:Z379"/>
    <mergeCell ref="AA378:AI379"/>
    <mergeCell ref="AJ378:AR379"/>
    <mergeCell ref="AS378:AX379"/>
    <mergeCell ref="B349:Z349"/>
    <mergeCell ref="AA349:AI349"/>
    <mergeCell ref="AJ349:AR349"/>
    <mergeCell ref="AS349:AX349"/>
    <mergeCell ref="B353:AX353"/>
    <mergeCell ref="B356:G356"/>
    <mergeCell ref="H356:AX356"/>
    <mergeCell ref="C347:Z347"/>
    <mergeCell ref="AA347:AI347"/>
    <mergeCell ref="AJ347:AR347"/>
    <mergeCell ref="AS347:AX347"/>
    <mergeCell ref="C348:Z348"/>
    <mergeCell ref="AA348:AI348"/>
    <mergeCell ref="AJ348:AR348"/>
    <mergeCell ref="AS348:AX348"/>
    <mergeCell ref="B320:AX320"/>
    <mergeCell ref="B323:G323"/>
    <mergeCell ref="H323:AX323"/>
    <mergeCell ref="B327:AX331"/>
    <mergeCell ref="B336:AX340"/>
    <mergeCell ref="B345:Z346"/>
    <mergeCell ref="AA345:AI346"/>
    <mergeCell ref="AJ345:AR346"/>
    <mergeCell ref="AS345:AX346"/>
    <mergeCell ref="C315:Z315"/>
    <mergeCell ref="AA315:AI315"/>
    <mergeCell ref="AJ315:AR315"/>
    <mergeCell ref="AS315:AX315"/>
    <mergeCell ref="B316:Z316"/>
    <mergeCell ref="AA316:AI316"/>
    <mergeCell ref="AJ316:AR316"/>
    <mergeCell ref="AS316:AX316"/>
    <mergeCell ref="C313:Z313"/>
    <mergeCell ref="AA313:AI313"/>
    <mergeCell ref="AJ313:AR313"/>
    <mergeCell ref="AS313:AX313"/>
    <mergeCell ref="C314:Z314"/>
    <mergeCell ref="AA314:AI314"/>
    <mergeCell ref="AJ314:AR314"/>
    <mergeCell ref="AS314:AX314"/>
    <mergeCell ref="B286:AX286"/>
    <mergeCell ref="B289:G289"/>
    <mergeCell ref="H289:AX289"/>
    <mergeCell ref="B293:AX297"/>
    <mergeCell ref="B302:AX306"/>
    <mergeCell ref="B311:Z312"/>
    <mergeCell ref="AA311:AI312"/>
    <mergeCell ref="AJ311:AR312"/>
    <mergeCell ref="AS311:AX312"/>
    <mergeCell ref="C281:Z281"/>
    <mergeCell ref="AA281:AI281"/>
    <mergeCell ref="AJ281:AR281"/>
    <mergeCell ref="AS281:AX281"/>
    <mergeCell ref="B282:Z282"/>
    <mergeCell ref="AA282:AI282"/>
    <mergeCell ref="AJ282:AR282"/>
    <mergeCell ref="AS282:AX282"/>
    <mergeCell ref="B253:AX253"/>
    <mergeCell ref="B256:G256"/>
    <mergeCell ref="H256:AX256"/>
    <mergeCell ref="B260:AX265"/>
    <mergeCell ref="B270:AX274"/>
    <mergeCell ref="B279:Z280"/>
    <mergeCell ref="AA279:AI280"/>
    <mergeCell ref="AJ279:AR280"/>
    <mergeCell ref="AS279:AX280"/>
    <mergeCell ref="C248:Z248"/>
    <mergeCell ref="AA248:AI248"/>
    <mergeCell ref="AJ248:AR248"/>
    <mergeCell ref="AS248:AX248"/>
    <mergeCell ref="B249:Z249"/>
    <mergeCell ref="AA249:AI249"/>
    <mergeCell ref="AJ249:AR249"/>
    <mergeCell ref="AS249:AX249"/>
    <mergeCell ref="B221:AX221"/>
    <mergeCell ref="B224:G224"/>
    <mergeCell ref="H224:AX224"/>
    <mergeCell ref="B228:AX232"/>
    <mergeCell ref="B237:AX241"/>
    <mergeCell ref="B246:Z247"/>
    <mergeCell ref="AA246:AI247"/>
    <mergeCell ref="AJ246:AR247"/>
    <mergeCell ref="AS246:AX247"/>
    <mergeCell ref="C216:Z216"/>
    <mergeCell ref="AA216:AI216"/>
    <mergeCell ref="AJ216:AR216"/>
    <mergeCell ref="AS216:AX216"/>
    <mergeCell ref="B217:Z217"/>
    <mergeCell ref="AA217:AI217"/>
    <mergeCell ref="AJ217:AR217"/>
    <mergeCell ref="AS217:AX217"/>
    <mergeCell ref="B196:AX200"/>
    <mergeCell ref="B205:AX209"/>
    <mergeCell ref="B214:Z215"/>
    <mergeCell ref="AA214:AI215"/>
    <mergeCell ref="AJ214:AR215"/>
    <mergeCell ref="AS214:AX215"/>
    <mergeCell ref="B185:Z185"/>
    <mergeCell ref="AA185:AI185"/>
    <mergeCell ref="AJ185:AR185"/>
    <mergeCell ref="AS185:AX185"/>
    <mergeCell ref="B189:AX189"/>
    <mergeCell ref="B192:G192"/>
    <mergeCell ref="H192:AX192"/>
    <mergeCell ref="C183:Z183"/>
    <mergeCell ref="AA183:AI183"/>
    <mergeCell ref="AJ183:AR183"/>
    <mergeCell ref="AS183:AX183"/>
    <mergeCell ref="C184:Z184"/>
    <mergeCell ref="AA184:AI184"/>
    <mergeCell ref="AJ184:AR184"/>
    <mergeCell ref="AS184:AX184"/>
    <mergeCell ref="C181:Z181"/>
    <mergeCell ref="AA181:AI181"/>
    <mergeCell ref="AJ181:AR181"/>
    <mergeCell ref="AS181:AX181"/>
    <mergeCell ref="C182:Z182"/>
    <mergeCell ref="AA182:AI182"/>
    <mergeCell ref="AJ182:AR182"/>
    <mergeCell ref="AS182:AX182"/>
    <mergeCell ref="B161:AX165"/>
    <mergeCell ref="B170:AX174"/>
    <mergeCell ref="B179:Z180"/>
    <mergeCell ref="AA179:AI180"/>
    <mergeCell ref="AJ179:AR180"/>
    <mergeCell ref="AS179:AX180"/>
    <mergeCell ref="B150:Z150"/>
    <mergeCell ref="AA150:AI150"/>
    <mergeCell ref="AJ150:AR150"/>
    <mergeCell ref="AS150:AX150"/>
    <mergeCell ref="B154:AX154"/>
    <mergeCell ref="B157:G157"/>
    <mergeCell ref="H157:AX157"/>
    <mergeCell ref="C148:Z148"/>
    <mergeCell ref="AA148:AI148"/>
    <mergeCell ref="AJ148:AR148"/>
    <mergeCell ref="AS148:AX148"/>
    <mergeCell ref="C149:Z149"/>
    <mergeCell ref="AA149:AI149"/>
    <mergeCell ref="AJ149:AR149"/>
    <mergeCell ref="AS149:AX149"/>
    <mergeCell ref="C146:Z146"/>
    <mergeCell ref="AA146:AI146"/>
    <mergeCell ref="AJ146:AR146"/>
    <mergeCell ref="AS146:AX146"/>
    <mergeCell ref="C147:Z147"/>
    <mergeCell ref="AA147:AI147"/>
    <mergeCell ref="AJ147:AR147"/>
    <mergeCell ref="AS147:AX147"/>
    <mergeCell ref="C144:Z144"/>
    <mergeCell ref="AA144:AI144"/>
    <mergeCell ref="AJ144:AR144"/>
    <mergeCell ref="AS144:AX144"/>
    <mergeCell ref="C145:Z145"/>
    <mergeCell ref="AA145:AI145"/>
    <mergeCell ref="AJ145:AR145"/>
    <mergeCell ref="AS145:AX145"/>
    <mergeCell ref="C142:Z142"/>
    <mergeCell ref="AA142:AI142"/>
    <mergeCell ref="AJ142:AR142"/>
    <mergeCell ref="AS142:AX142"/>
    <mergeCell ref="C143:Z143"/>
    <mergeCell ref="AA143:AI143"/>
    <mergeCell ref="AJ143:AR143"/>
    <mergeCell ref="AS143:AX143"/>
    <mergeCell ref="B113:AX113"/>
    <mergeCell ref="B116:G116"/>
    <mergeCell ref="H116:AX116"/>
    <mergeCell ref="B120:AX125"/>
    <mergeCell ref="B130:AX135"/>
    <mergeCell ref="B140:Z141"/>
    <mergeCell ref="AA140:AI141"/>
    <mergeCell ref="AJ140:AR141"/>
    <mergeCell ref="AS140:AX141"/>
    <mergeCell ref="C108:Z108"/>
    <mergeCell ref="AA108:AI108"/>
    <mergeCell ref="AJ108:AR108"/>
    <mergeCell ref="AS108:AX108"/>
    <mergeCell ref="B109:Z109"/>
    <mergeCell ref="AA109:AI109"/>
    <mergeCell ref="AJ109:AR109"/>
    <mergeCell ref="AS109:AX109"/>
    <mergeCell ref="B75:AX75"/>
    <mergeCell ref="B78:G78"/>
    <mergeCell ref="H78:AX78"/>
    <mergeCell ref="B82:AX86"/>
    <mergeCell ref="B91:AX101"/>
    <mergeCell ref="B106:Z107"/>
    <mergeCell ref="AA106:AI107"/>
    <mergeCell ref="AJ106:AR107"/>
    <mergeCell ref="AS106:AX107"/>
    <mergeCell ref="C70:Z70"/>
    <mergeCell ref="AA70:AI70"/>
    <mergeCell ref="AJ70:AR70"/>
    <mergeCell ref="AS70:AX70"/>
    <mergeCell ref="B71:Z71"/>
    <mergeCell ref="AA71:AI71"/>
    <mergeCell ref="AJ71:AR71"/>
    <mergeCell ref="AS71:AX71"/>
    <mergeCell ref="B35:AX35"/>
    <mergeCell ref="B38:G38"/>
    <mergeCell ref="H38:AX38"/>
    <mergeCell ref="B42:AX50"/>
    <mergeCell ref="B55:AX63"/>
    <mergeCell ref="B68:Z69"/>
    <mergeCell ref="AA68:AI69"/>
    <mergeCell ref="AJ68:AR69"/>
    <mergeCell ref="AS68:AX69"/>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035:WWZ983036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531:AR65532 KF65531:KN65532 UB65531:UJ65532 ADX65531:AEF65532 ANT65531:AOB65532 AXP65531:AXX65532 BHL65531:BHT65532 BRH65531:BRP65532 CBD65531:CBL65532 CKZ65531:CLH65532 CUV65531:CVD65532 DER65531:DEZ65532 DON65531:DOV65532 DYJ65531:DYR65532 EIF65531:EIN65532 ESB65531:ESJ65532 FBX65531:FCF65532 FLT65531:FMB65532 FVP65531:FVX65532 GFL65531:GFT65532 GPH65531:GPP65532 GZD65531:GZL65532 HIZ65531:HJH65532 HSV65531:HTD65532 ICR65531:ICZ65532 IMN65531:IMV65532 IWJ65531:IWR65532 JGF65531:JGN65532 JQB65531:JQJ65532 JZX65531:KAF65532 KJT65531:KKB65532 KTP65531:KTX65532 LDL65531:LDT65532 LNH65531:LNP65532 LXD65531:LXL65532 MGZ65531:MHH65532 MQV65531:MRD65532 NAR65531:NAZ65532 NKN65531:NKV65532 NUJ65531:NUR65532 OEF65531:OEN65532 OOB65531:OOJ65532 OXX65531:OYF65532 PHT65531:PIB65532 PRP65531:PRX65532 QBL65531:QBT65532 QLH65531:QLP65532 QVD65531:QVL65532 REZ65531:RFH65532 ROV65531:RPD65532 RYR65531:RYZ65532 SIN65531:SIV65532 SSJ65531:SSR65532 TCF65531:TCN65532 TMB65531:TMJ65532 TVX65531:TWF65532 UFT65531:UGB65532 UPP65531:UPX65532 UZL65531:UZT65532 VJH65531:VJP65532 VTD65531:VTL65532 WCZ65531:WDH65532 WMV65531:WND65532 WWR65531:WWZ65532 AJ131067:AR131068 KF131067:KN131068 UB131067:UJ131068 ADX131067:AEF131068 ANT131067:AOB131068 AXP131067:AXX131068 BHL131067:BHT131068 BRH131067:BRP131068 CBD131067:CBL131068 CKZ131067:CLH131068 CUV131067:CVD131068 DER131067:DEZ131068 DON131067:DOV131068 DYJ131067:DYR131068 EIF131067:EIN131068 ESB131067:ESJ131068 FBX131067:FCF131068 FLT131067:FMB131068 FVP131067:FVX131068 GFL131067:GFT131068 GPH131067:GPP131068 GZD131067:GZL131068 HIZ131067:HJH131068 HSV131067:HTD131068 ICR131067:ICZ131068 IMN131067:IMV131068 IWJ131067:IWR131068 JGF131067:JGN131068 JQB131067:JQJ131068 JZX131067:KAF131068 KJT131067:KKB131068 KTP131067:KTX131068 LDL131067:LDT131068 LNH131067:LNP131068 LXD131067:LXL131068 MGZ131067:MHH131068 MQV131067:MRD131068 NAR131067:NAZ131068 NKN131067:NKV131068 NUJ131067:NUR131068 OEF131067:OEN131068 OOB131067:OOJ131068 OXX131067:OYF131068 PHT131067:PIB131068 PRP131067:PRX131068 QBL131067:QBT131068 QLH131067:QLP131068 QVD131067:QVL131068 REZ131067:RFH131068 ROV131067:RPD131068 RYR131067:RYZ131068 SIN131067:SIV131068 SSJ131067:SSR131068 TCF131067:TCN131068 TMB131067:TMJ131068 TVX131067:TWF131068 UFT131067:UGB131068 UPP131067:UPX131068 UZL131067:UZT131068 VJH131067:VJP131068 VTD131067:VTL131068 WCZ131067:WDH131068 WMV131067:WND131068 WWR131067:WWZ131068 AJ196603:AR196604 KF196603:KN196604 UB196603:UJ196604 ADX196603:AEF196604 ANT196603:AOB196604 AXP196603:AXX196604 BHL196603:BHT196604 BRH196603:BRP196604 CBD196603:CBL196604 CKZ196603:CLH196604 CUV196603:CVD196604 DER196603:DEZ196604 DON196603:DOV196604 DYJ196603:DYR196604 EIF196603:EIN196604 ESB196603:ESJ196604 FBX196603:FCF196604 FLT196603:FMB196604 FVP196603:FVX196604 GFL196603:GFT196604 GPH196603:GPP196604 GZD196603:GZL196604 HIZ196603:HJH196604 HSV196603:HTD196604 ICR196603:ICZ196604 IMN196603:IMV196604 IWJ196603:IWR196604 JGF196603:JGN196604 JQB196603:JQJ196604 JZX196603:KAF196604 KJT196603:KKB196604 KTP196603:KTX196604 LDL196603:LDT196604 LNH196603:LNP196604 LXD196603:LXL196604 MGZ196603:MHH196604 MQV196603:MRD196604 NAR196603:NAZ196604 NKN196603:NKV196604 NUJ196603:NUR196604 OEF196603:OEN196604 OOB196603:OOJ196604 OXX196603:OYF196604 PHT196603:PIB196604 PRP196603:PRX196604 QBL196603:QBT196604 QLH196603:QLP196604 QVD196603:QVL196604 REZ196603:RFH196604 ROV196603:RPD196604 RYR196603:RYZ196604 SIN196603:SIV196604 SSJ196603:SSR196604 TCF196603:TCN196604 TMB196603:TMJ196604 TVX196603:TWF196604 UFT196603:UGB196604 UPP196603:UPX196604 UZL196603:UZT196604 VJH196603:VJP196604 VTD196603:VTL196604 WCZ196603:WDH196604 WMV196603:WND196604 WWR196603:WWZ196604 AJ262139:AR262140 KF262139:KN262140 UB262139:UJ262140 ADX262139:AEF262140 ANT262139:AOB262140 AXP262139:AXX262140 BHL262139:BHT262140 BRH262139:BRP262140 CBD262139:CBL262140 CKZ262139:CLH262140 CUV262139:CVD262140 DER262139:DEZ262140 DON262139:DOV262140 DYJ262139:DYR262140 EIF262139:EIN262140 ESB262139:ESJ262140 FBX262139:FCF262140 FLT262139:FMB262140 FVP262139:FVX262140 GFL262139:GFT262140 GPH262139:GPP262140 GZD262139:GZL262140 HIZ262139:HJH262140 HSV262139:HTD262140 ICR262139:ICZ262140 IMN262139:IMV262140 IWJ262139:IWR262140 JGF262139:JGN262140 JQB262139:JQJ262140 JZX262139:KAF262140 KJT262139:KKB262140 KTP262139:KTX262140 LDL262139:LDT262140 LNH262139:LNP262140 LXD262139:LXL262140 MGZ262139:MHH262140 MQV262139:MRD262140 NAR262139:NAZ262140 NKN262139:NKV262140 NUJ262139:NUR262140 OEF262139:OEN262140 OOB262139:OOJ262140 OXX262139:OYF262140 PHT262139:PIB262140 PRP262139:PRX262140 QBL262139:QBT262140 QLH262139:QLP262140 QVD262139:QVL262140 REZ262139:RFH262140 ROV262139:RPD262140 RYR262139:RYZ262140 SIN262139:SIV262140 SSJ262139:SSR262140 TCF262139:TCN262140 TMB262139:TMJ262140 TVX262139:TWF262140 UFT262139:UGB262140 UPP262139:UPX262140 UZL262139:UZT262140 VJH262139:VJP262140 VTD262139:VTL262140 WCZ262139:WDH262140 WMV262139:WND262140 WWR262139:WWZ262140 AJ327675:AR327676 KF327675:KN327676 UB327675:UJ327676 ADX327675:AEF327676 ANT327675:AOB327676 AXP327675:AXX327676 BHL327675:BHT327676 BRH327675:BRP327676 CBD327675:CBL327676 CKZ327675:CLH327676 CUV327675:CVD327676 DER327675:DEZ327676 DON327675:DOV327676 DYJ327675:DYR327676 EIF327675:EIN327676 ESB327675:ESJ327676 FBX327675:FCF327676 FLT327675:FMB327676 FVP327675:FVX327676 GFL327675:GFT327676 GPH327675:GPP327676 GZD327675:GZL327676 HIZ327675:HJH327676 HSV327675:HTD327676 ICR327675:ICZ327676 IMN327675:IMV327676 IWJ327675:IWR327676 JGF327675:JGN327676 JQB327675:JQJ327676 JZX327675:KAF327676 KJT327675:KKB327676 KTP327675:KTX327676 LDL327675:LDT327676 LNH327675:LNP327676 LXD327675:LXL327676 MGZ327675:MHH327676 MQV327675:MRD327676 NAR327675:NAZ327676 NKN327675:NKV327676 NUJ327675:NUR327676 OEF327675:OEN327676 OOB327675:OOJ327676 OXX327675:OYF327676 PHT327675:PIB327676 PRP327675:PRX327676 QBL327675:QBT327676 QLH327675:QLP327676 QVD327675:QVL327676 REZ327675:RFH327676 ROV327675:RPD327676 RYR327675:RYZ327676 SIN327675:SIV327676 SSJ327675:SSR327676 TCF327675:TCN327676 TMB327675:TMJ327676 TVX327675:TWF327676 UFT327675:UGB327676 UPP327675:UPX327676 UZL327675:UZT327676 VJH327675:VJP327676 VTD327675:VTL327676 WCZ327675:WDH327676 WMV327675:WND327676 WWR327675:WWZ327676 AJ393211:AR393212 KF393211:KN393212 UB393211:UJ393212 ADX393211:AEF393212 ANT393211:AOB393212 AXP393211:AXX393212 BHL393211:BHT393212 BRH393211:BRP393212 CBD393211:CBL393212 CKZ393211:CLH393212 CUV393211:CVD393212 DER393211:DEZ393212 DON393211:DOV393212 DYJ393211:DYR393212 EIF393211:EIN393212 ESB393211:ESJ393212 FBX393211:FCF393212 FLT393211:FMB393212 FVP393211:FVX393212 GFL393211:GFT393212 GPH393211:GPP393212 GZD393211:GZL393212 HIZ393211:HJH393212 HSV393211:HTD393212 ICR393211:ICZ393212 IMN393211:IMV393212 IWJ393211:IWR393212 JGF393211:JGN393212 JQB393211:JQJ393212 JZX393211:KAF393212 KJT393211:KKB393212 KTP393211:KTX393212 LDL393211:LDT393212 LNH393211:LNP393212 LXD393211:LXL393212 MGZ393211:MHH393212 MQV393211:MRD393212 NAR393211:NAZ393212 NKN393211:NKV393212 NUJ393211:NUR393212 OEF393211:OEN393212 OOB393211:OOJ393212 OXX393211:OYF393212 PHT393211:PIB393212 PRP393211:PRX393212 QBL393211:QBT393212 QLH393211:QLP393212 QVD393211:QVL393212 REZ393211:RFH393212 ROV393211:RPD393212 RYR393211:RYZ393212 SIN393211:SIV393212 SSJ393211:SSR393212 TCF393211:TCN393212 TMB393211:TMJ393212 TVX393211:TWF393212 UFT393211:UGB393212 UPP393211:UPX393212 UZL393211:UZT393212 VJH393211:VJP393212 VTD393211:VTL393212 WCZ393211:WDH393212 WMV393211:WND393212 WWR393211:WWZ393212 AJ458747:AR458748 KF458747:KN458748 UB458747:UJ458748 ADX458747:AEF458748 ANT458747:AOB458748 AXP458747:AXX458748 BHL458747:BHT458748 BRH458747:BRP458748 CBD458747:CBL458748 CKZ458747:CLH458748 CUV458747:CVD458748 DER458747:DEZ458748 DON458747:DOV458748 DYJ458747:DYR458748 EIF458747:EIN458748 ESB458747:ESJ458748 FBX458747:FCF458748 FLT458747:FMB458748 FVP458747:FVX458748 GFL458747:GFT458748 GPH458747:GPP458748 GZD458747:GZL458748 HIZ458747:HJH458748 HSV458747:HTD458748 ICR458747:ICZ458748 IMN458747:IMV458748 IWJ458747:IWR458748 JGF458747:JGN458748 JQB458747:JQJ458748 JZX458747:KAF458748 KJT458747:KKB458748 KTP458747:KTX458748 LDL458747:LDT458748 LNH458747:LNP458748 LXD458747:LXL458748 MGZ458747:MHH458748 MQV458747:MRD458748 NAR458747:NAZ458748 NKN458747:NKV458748 NUJ458747:NUR458748 OEF458747:OEN458748 OOB458747:OOJ458748 OXX458747:OYF458748 PHT458747:PIB458748 PRP458747:PRX458748 QBL458747:QBT458748 QLH458747:QLP458748 QVD458747:QVL458748 REZ458747:RFH458748 ROV458747:RPD458748 RYR458747:RYZ458748 SIN458747:SIV458748 SSJ458747:SSR458748 TCF458747:TCN458748 TMB458747:TMJ458748 TVX458747:TWF458748 UFT458747:UGB458748 UPP458747:UPX458748 UZL458747:UZT458748 VJH458747:VJP458748 VTD458747:VTL458748 WCZ458747:WDH458748 WMV458747:WND458748 WWR458747:WWZ458748 AJ524283:AR524284 KF524283:KN524284 UB524283:UJ524284 ADX524283:AEF524284 ANT524283:AOB524284 AXP524283:AXX524284 BHL524283:BHT524284 BRH524283:BRP524284 CBD524283:CBL524284 CKZ524283:CLH524284 CUV524283:CVD524284 DER524283:DEZ524284 DON524283:DOV524284 DYJ524283:DYR524284 EIF524283:EIN524284 ESB524283:ESJ524284 FBX524283:FCF524284 FLT524283:FMB524284 FVP524283:FVX524284 GFL524283:GFT524284 GPH524283:GPP524284 GZD524283:GZL524284 HIZ524283:HJH524284 HSV524283:HTD524284 ICR524283:ICZ524284 IMN524283:IMV524284 IWJ524283:IWR524284 JGF524283:JGN524284 JQB524283:JQJ524284 JZX524283:KAF524284 KJT524283:KKB524284 KTP524283:KTX524284 LDL524283:LDT524284 LNH524283:LNP524284 LXD524283:LXL524284 MGZ524283:MHH524284 MQV524283:MRD524284 NAR524283:NAZ524284 NKN524283:NKV524284 NUJ524283:NUR524284 OEF524283:OEN524284 OOB524283:OOJ524284 OXX524283:OYF524284 PHT524283:PIB524284 PRP524283:PRX524284 QBL524283:QBT524284 QLH524283:QLP524284 QVD524283:QVL524284 REZ524283:RFH524284 ROV524283:RPD524284 RYR524283:RYZ524284 SIN524283:SIV524284 SSJ524283:SSR524284 TCF524283:TCN524284 TMB524283:TMJ524284 TVX524283:TWF524284 UFT524283:UGB524284 UPP524283:UPX524284 UZL524283:UZT524284 VJH524283:VJP524284 VTD524283:VTL524284 WCZ524283:WDH524284 WMV524283:WND524284 WWR524283:WWZ524284 AJ589819:AR589820 KF589819:KN589820 UB589819:UJ589820 ADX589819:AEF589820 ANT589819:AOB589820 AXP589819:AXX589820 BHL589819:BHT589820 BRH589819:BRP589820 CBD589819:CBL589820 CKZ589819:CLH589820 CUV589819:CVD589820 DER589819:DEZ589820 DON589819:DOV589820 DYJ589819:DYR589820 EIF589819:EIN589820 ESB589819:ESJ589820 FBX589819:FCF589820 FLT589819:FMB589820 FVP589819:FVX589820 GFL589819:GFT589820 GPH589819:GPP589820 GZD589819:GZL589820 HIZ589819:HJH589820 HSV589819:HTD589820 ICR589819:ICZ589820 IMN589819:IMV589820 IWJ589819:IWR589820 JGF589819:JGN589820 JQB589819:JQJ589820 JZX589819:KAF589820 KJT589819:KKB589820 KTP589819:KTX589820 LDL589819:LDT589820 LNH589819:LNP589820 LXD589819:LXL589820 MGZ589819:MHH589820 MQV589819:MRD589820 NAR589819:NAZ589820 NKN589819:NKV589820 NUJ589819:NUR589820 OEF589819:OEN589820 OOB589819:OOJ589820 OXX589819:OYF589820 PHT589819:PIB589820 PRP589819:PRX589820 QBL589819:QBT589820 QLH589819:QLP589820 QVD589819:QVL589820 REZ589819:RFH589820 ROV589819:RPD589820 RYR589819:RYZ589820 SIN589819:SIV589820 SSJ589819:SSR589820 TCF589819:TCN589820 TMB589819:TMJ589820 TVX589819:TWF589820 UFT589819:UGB589820 UPP589819:UPX589820 UZL589819:UZT589820 VJH589819:VJP589820 VTD589819:VTL589820 WCZ589819:WDH589820 WMV589819:WND589820 WWR589819:WWZ589820 AJ655355:AR655356 KF655355:KN655356 UB655355:UJ655356 ADX655355:AEF655356 ANT655355:AOB655356 AXP655355:AXX655356 BHL655355:BHT655356 BRH655355:BRP655356 CBD655355:CBL655356 CKZ655355:CLH655356 CUV655355:CVD655356 DER655355:DEZ655356 DON655355:DOV655356 DYJ655355:DYR655356 EIF655355:EIN655356 ESB655355:ESJ655356 FBX655355:FCF655356 FLT655355:FMB655356 FVP655355:FVX655356 GFL655355:GFT655356 GPH655355:GPP655356 GZD655355:GZL655356 HIZ655355:HJH655356 HSV655355:HTD655356 ICR655355:ICZ655356 IMN655355:IMV655356 IWJ655355:IWR655356 JGF655355:JGN655356 JQB655355:JQJ655356 JZX655355:KAF655356 KJT655355:KKB655356 KTP655355:KTX655356 LDL655355:LDT655356 LNH655355:LNP655356 LXD655355:LXL655356 MGZ655355:MHH655356 MQV655355:MRD655356 NAR655355:NAZ655356 NKN655355:NKV655356 NUJ655355:NUR655356 OEF655355:OEN655356 OOB655355:OOJ655356 OXX655355:OYF655356 PHT655355:PIB655356 PRP655355:PRX655356 QBL655355:QBT655356 QLH655355:QLP655356 QVD655355:QVL655356 REZ655355:RFH655356 ROV655355:RPD655356 RYR655355:RYZ655356 SIN655355:SIV655356 SSJ655355:SSR655356 TCF655355:TCN655356 TMB655355:TMJ655356 TVX655355:TWF655356 UFT655355:UGB655356 UPP655355:UPX655356 UZL655355:UZT655356 VJH655355:VJP655356 VTD655355:VTL655356 WCZ655355:WDH655356 WMV655355:WND655356 WWR655355:WWZ655356 AJ720891:AR720892 KF720891:KN720892 UB720891:UJ720892 ADX720891:AEF720892 ANT720891:AOB720892 AXP720891:AXX720892 BHL720891:BHT720892 BRH720891:BRP720892 CBD720891:CBL720892 CKZ720891:CLH720892 CUV720891:CVD720892 DER720891:DEZ720892 DON720891:DOV720892 DYJ720891:DYR720892 EIF720891:EIN720892 ESB720891:ESJ720892 FBX720891:FCF720892 FLT720891:FMB720892 FVP720891:FVX720892 GFL720891:GFT720892 GPH720891:GPP720892 GZD720891:GZL720892 HIZ720891:HJH720892 HSV720891:HTD720892 ICR720891:ICZ720892 IMN720891:IMV720892 IWJ720891:IWR720892 JGF720891:JGN720892 JQB720891:JQJ720892 JZX720891:KAF720892 KJT720891:KKB720892 KTP720891:KTX720892 LDL720891:LDT720892 LNH720891:LNP720892 LXD720891:LXL720892 MGZ720891:MHH720892 MQV720891:MRD720892 NAR720891:NAZ720892 NKN720891:NKV720892 NUJ720891:NUR720892 OEF720891:OEN720892 OOB720891:OOJ720892 OXX720891:OYF720892 PHT720891:PIB720892 PRP720891:PRX720892 QBL720891:QBT720892 QLH720891:QLP720892 QVD720891:QVL720892 REZ720891:RFH720892 ROV720891:RPD720892 RYR720891:RYZ720892 SIN720891:SIV720892 SSJ720891:SSR720892 TCF720891:TCN720892 TMB720891:TMJ720892 TVX720891:TWF720892 UFT720891:UGB720892 UPP720891:UPX720892 UZL720891:UZT720892 VJH720891:VJP720892 VTD720891:VTL720892 WCZ720891:WDH720892 WMV720891:WND720892 WWR720891:WWZ720892 AJ786427:AR786428 KF786427:KN786428 UB786427:UJ786428 ADX786427:AEF786428 ANT786427:AOB786428 AXP786427:AXX786428 BHL786427:BHT786428 BRH786427:BRP786428 CBD786427:CBL786428 CKZ786427:CLH786428 CUV786427:CVD786428 DER786427:DEZ786428 DON786427:DOV786428 DYJ786427:DYR786428 EIF786427:EIN786428 ESB786427:ESJ786428 FBX786427:FCF786428 FLT786427:FMB786428 FVP786427:FVX786428 GFL786427:GFT786428 GPH786427:GPP786428 GZD786427:GZL786428 HIZ786427:HJH786428 HSV786427:HTD786428 ICR786427:ICZ786428 IMN786427:IMV786428 IWJ786427:IWR786428 JGF786427:JGN786428 JQB786427:JQJ786428 JZX786427:KAF786428 KJT786427:KKB786428 KTP786427:KTX786428 LDL786427:LDT786428 LNH786427:LNP786428 LXD786427:LXL786428 MGZ786427:MHH786428 MQV786427:MRD786428 NAR786427:NAZ786428 NKN786427:NKV786428 NUJ786427:NUR786428 OEF786427:OEN786428 OOB786427:OOJ786428 OXX786427:OYF786428 PHT786427:PIB786428 PRP786427:PRX786428 QBL786427:QBT786428 QLH786427:QLP786428 QVD786427:QVL786428 REZ786427:RFH786428 ROV786427:RPD786428 RYR786427:RYZ786428 SIN786427:SIV786428 SSJ786427:SSR786428 TCF786427:TCN786428 TMB786427:TMJ786428 TVX786427:TWF786428 UFT786427:UGB786428 UPP786427:UPX786428 UZL786427:UZT786428 VJH786427:VJP786428 VTD786427:VTL786428 WCZ786427:WDH786428 WMV786427:WND786428 WWR786427:WWZ786428 AJ851963:AR851964 KF851963:KN851964 UB851963:UJ851964 ADX851963:AEF851964 ANT851963:AOB851964 AXP851963:AXX851964 BHL851963:BHT851964 BRH851963:BRP851964 CBD851963:CBL851964 CKZ851963:CLH851964 CUV851963:CVD851964 DER851963:DEZ851964 DON851963:DOV851964 DYJ851963:DYR851964 EIF851963:EIN851964 ESB851963:ESJ851964 FBX851963:FCF851964 FLT851963:FMB851964 FVP851963:FVX851964 GFL851963:GFT851964 GPH851963:GPP851964 GZD851963:GZL851964 HIZ851963:HJH851964 HSV851963:HTD851964 ICR851963:ICZ851964 IMN851963:IMV851964 IWJ851963:IWR851964 JGF851963:JGN851964 JQB851963:JQJ851964 JZX851963:KAF851964 KJT851963:KKB851964 KTP851963:KTX851964 LDL851963:LDT851964 LNH851963:LNP851964 LXD851963:LXL851964 MGZ851963:MHH851964 MQV851963:MRD851964 NAR851963:NAZ851964 NKN851963:NKV851964 NUJ851963:NUR851964 OEF851963:OEN851964 OOB851963:OOJ851964 OXX851963:OYF851964 PHT851963:PIB851964 PRP851963:PRX851964 QBL851963:QBT851964 QLH851963:QLP851964 QVD851963:QVL851964 REZ851963:RFH851964 ROV851963:RPD851964 RYR851963:RYZ851964 SIN851963:SIV851964 SSJ851963:SSR851964 TCF851963:TCN851964 TMB851963:TMJ851964 TVX851963:TWF851964 UFT851963:UGB851964 UPP851963:UPX851964 UZL851963:UZT851964 VJH851963:VJP851964 VTD851963:VTL851964 WCZ851963:WDH851964 WMV851963:WND851964 WWR851963:WWZ851964 AJ917499:AR917500 KF917499:KN917500 UB917499:UJ917500 ADX917499:AEF917500 ANT917499:AOB917500 AXP917499:AXX917500 BHL917499:BHT917500 BRH917499:BRP917500 CBD917499:CBL917500 CKZ917499:CLH917500 CUV917499:CVD917500 DER917499:DEZ917500 DON917499:DOV917500 DYJ917499:DYR917500 EIF917499:EIN917500 ESB917499:ESJ917500 FBX917499:FCF917500 FLT917499:FMB917500 FVP917499:FVX917500 GFL917499:GFT917500 GPH917499:GPP917500 GZD917499:GZL917500 HIZ917499:HJH917500 HSV917499:HTD917500 ICR917499:ICZ917500 IMN917499:IMV917500 IWJ917499:IWR917500 JGF917499:JGN917500 JQB917499:JQJ917500 JZX917499:KAF917500 KJT917499:KKB917500 KTP917499:KTX917500 LDL917499:LDT917500 LNH917499:LNP917500 LXD917499:LXL917500 MGZ917499:MHH917500 MQV917499:MRD917500 NAR917499:NAZ917500 NKN917499:NKV917500 NUJ917499:NUR917500 OEF917499:OEN917500 OOB917499:OOJ917500 OXX917499:OYF917500 PHT917499:PIB917500 PRP917499:PRX917500 QBL917499:QBT917500 QLH917499:QLP917500 QVD917499:QVL917500 REZ917499:RFH917500 ROV917499:RPD917500 RYR917499:RYZ917500 SIN917499:SIV917500 SSJ917499:SSR917500 TCF917499:TCN917500 TMB917499:TMJ917500 TVX917499:TWF917500 UFT917499:UGB917500 UPP917499:UPX917500 UZL917499:UZT917500 VJH917499:VJP917500 VTD917499:VTL917500 WCZ917499:WDH917500 WMV917499:WND917500 WWR917499:WWZ917500 AJ983035:AR983036 KF983035:KN983036 UB983035:UJ983036 ADX983035:AEF983036 ANT983035:AOB983036 AXP983035:AXX983036 BHL983035:BHT983036 BRH983035:BRP983036 CBD983035:CBL983036 CKZ983035:CLH983036 CUV983035:CVD983036 DER983035:DEZ983036 DON983035:DOV983036 DYJ983035:DYR983036 EIF983035:EIN983036 ESB983035:ESJ983036 FBX983035:FCF983036 FLT983035:FMB983036 FVP983035:FVX983036 GFL983035:GFT983036 GPH983035:GPP983036 GZD983035:GZL983036 HIZ983035:HJH983036 HSV983035:HTD983036 ICR983035:ICZ983036 IMN983035:IMV983036 IWJ983035:IWR983036 JGF983035:JGN983036 JQB983035:JQJ983036 JZX983035:KAF983036 KJT983035:KKB983036 KTP983035:KTX983036 LDL983035:LDT983036 LNH983035:LNP983036 LXD983035:LXL983036 MGZ983035:MHH983036 MQV983035:MRD983036 NAR983035:NAZ983036 NKN983035:NKV983036 NUJ983035:NUR983036 OEF983035:OEN983036 OOB983035:OOJ983036 OXX983035:OYF983036 PHT983035:PIB983036 PRP983035:PRX983036 QBL983035:QBT983036 QLH983035:QLP983036 QVD983035:QVL983036 REZ983035:RFH983036 ROV983035:RPD983036 RYR983035:RYZ983036 SIN983035:SIV983036 SSJ983035:SSR983036 TCF983035:TCN983036 TMB983035:TMJ983036 TVX983035:TWF983036 UFT983035:UGB983036 UPP983035:UPX983036 UZL983035:UZT983036 VJH983035:VJP983036 VTD983035:VTL983036 WCZ983035:WDH983036 WMV983035:WND983036 KF68:KN71 UB68:UJ71 ADX68:AEF71 ANT68:AOB71 AXP68:AXX71 BHL68:BHT71 BRH68:BRP71 CBD68:CBL71 CKZ68:CLH71 CUV68:CVD71 DER68:DEZ71 DON68:DOV71 DYJ68:DYR71 EIF68:EIN71 ESB68:ESJ71 FBX68:FCF71 FLT68:FMB71 FVP68:FVX71 GFL68:GFT71 GPH68:GPP71 GZD68:GZL71 HIZ68:HJH71 HSV68:HTD71 ICR68:ICZ71 IMN68:IMV71 IWJ68:IWR71 JGF68:JGN71 JQB68:JQJ71 JZX68:KAF71 KJT68:KKB71 KTP68:KTX71 LDL68:LDT71 LNH68:LNP71 LXD68:LXL71 MGZ68:MHH71 MQV68:MRD71 NAR68:NAZ71 NKN68:NKV71 NUJ68:NUR71 OEF68:OEN71 OOB68:OOJ71 OXX68:OYF71 PHT68:PIB71 PRP68:PRX71 QBL68:QBT71 QLH68:QLP71 QVD68:QVL71 REZ68:RFH71 ROV68:RPD71 RYR68:RYZ71 SIN68:SIV71 SSJ68:SSR71 TCF68:TCN71 TMB68:TMJ71 TVX68:TWF71 UFT68:UGB71 UPP68:UPX71 UZL68:UZT71 VJH68:VJP71 VTD68:VTL71 WCZ68:WDH71 WMV68:WND71 WWR68:WWZ71 KF106:KN109 UB106:UJ109 ADX106:AEF109 ANT106:AOB109 AXP106:AXX109 BHL106:BHT109 BRH106:BRP109 CBD106:CBL109 CKZ106:CLH109 CUV106:CVD109 DER106:DEZ109 DON106:DOV109 DYJ106:DYR109 EIF106:EIN109 ESB106:ESJ109 FBX106:FCF109 FLT106:FMB109 FVP106:FVX109 GFL106:GFT109 GPH106:GPP109 GZD106:GZL109 HIZ106:HJH109 HSV106:HTD109 ICR106:ICZ109 IMN106:IMV109 IWJ106:IWR109 JGF106:JGN109 JQB106:JQJ109 JZX106:KAF109 KJT106:KKB109 KTP106:KTX109 LDL106:LDT109 LNH106:LNP109 LXD106:LXL109 MGZ106:MHH109 MQV106:MRD109 NAR106:NAZ109 NKN106:NKV109 NUJ106:NUR109 OEF106:OEN109 OOB106:OOJ109 OXX106:OYF109 PHT106:PIB109 PRP106:PRX109 QBL106:QBT109 QLH106:QLP109 QVD106:QVL109 REZ106:RFH109 ROV106:RPD109 RYR106:RYZ109 SIN106:SIV109 SSJ106:SSR109 TCF106:TCN109 TMB106:TMJ109 TVX106:TWF109 UFT106:UGB109 UPP106:UPX109 UZL106:UZT109 VJH106:VJP109 VTD106:VTL109 WCZ106:WDH109 WMV106:WND109 WWR106:WWZ109 KF140:KN150 UB140:UJ150 ADX140:AEF150 ANT140:AOB150 AXP140:AXX150 BHL140:BHT150 BRH140:BRP150 CBD140:CBL150 CKZ140:CLH150 CUV140:CVD150 DER140:DEZ150 DON140:DOV150 DYJ140:DYR150 EIF140:EIN150 ESB140:ESJ150 FBX140:FCF150 FLT140:FMB150 FVP140:FVX150 GFL140:GFT150 GPH140:GPP150 GZD140:GZL150 HIZ140:HJH150 HSV140:HTD150 ICR140:ICZ150 IMN140:IMV150 IWJ140:IWR150 JGF140:JGN150 JQB140:JQJ150 JZX140:KAF150 KJT140:KKB150 KTP140:KTX150 LDL140:LDT150 LNH140:LNP150 LXD140:LXL150 MGZ140:MHH150 MQV140:MRD150 NAR140:NAZ150 NKN140:NKV150 NUJ140:NUR150 OEF140:OEN150 OOB140:OOJ150 OXX140:OYF150 PHT140:PIB150 PRP140:PRX150 QBL140:QBT150 QLH140:QLP150 QVD140:QVL150 REZ140:RFH150 ROV140:RPD150 RYR140:RYZ150 SIN140:SIV150 SSJ140:SSR150 TCF140:TCN150 TMB140:TMJ150 TVX140:TWF150 UFT140:UGB150 UPP140:UPX150 UZL140:UZT150 VJH140:VJP150 VTD140:VTL150 WCZ140:WDH150 WMV140:WND150 WWR140:WWZ150 KF179:KN185 UB179:UJ185 ADX179:AEF185 ANT179:AOB185 AXP179:AXX185 BHL179:BHT185 BRH179:BRP185 CBD179:CBL185 CKZ179:CLH185 CUV179:CVD185 DER179:DEZ185 DON179:DOV185 DYJ179:DYR185 EIF179:EIN185 ESB179:ESJ185 FBX179:FCF185 FLT179:FMB185 FVP179:FVX185 GFL179:GFT185 GPH179:GPP185 GZD179:GZL185 HIZ179:HJH185 HSV179:HTD185 ICR179:ICZ185 IMN179:IMV185 IWJ179:IWR185 JGF179:JGN185 JQB179:JQJ185 JZX179:KAF185 KJT179:KKB185 KTP179:KTX185 LDL179:LDT185 LNH179:LNP185 LXD179:LXL185 MGZ179:MHH185 MQV179:MRD185 NAR179:NAZ185 NKN179:NKV185 NUJ179:NUR185 OEF179:OEN185 OOB179:OOJ185 OXX179:OYF185 PHT179:PIB185 PRP179:PRX185 QBL179:QBT185 QLH179:QLP185 QVD179:QVL185 REZ179:RFH185 ROV179:RPD185 RYR179:RYZ185 SIN179:SIV185 SSJ179:SSR185 TCF179:TCN185 TMB179:TMJ185 TVX179:TWF185 UFT179:UGB185 UPP179:UPX185 UZL179:UZT185 VJH179:VJP185 VTD179:VTL185 WCZ179:WDH185 WMV179:WND185 WWR179:WWZ185 KF214:KN217 UB214:UJ217 ADX214:AEF217 ANT214:AOB217 AXP214:AXX217 BHL214:BHT217 BRH214:BRP217 CBD214:CBL217 CKZ214:CLH217 CUV214:CVD217 DER214:DEZ217 DON214:DOV217 DYJ214:DYR217 EIF214:EIN217 ESB214:ESJ217 FBX214:FCF217 FLT214:FMB217 FVP214:FVX217 GFL214:GFT217 GPH214:GPP217 GZD214:GZL217 HIZ214:HJH217 HSV214:HTD217 ICR214:ICZ217 IMN214:IMV217 IWJ214:IWR217 JGF214:JGN217 JQB214:JQJ217 JZX214:KAF217 KJT214:KKB217 KTP214:KTX217 LDL214:LDT217 LNH214:LNP217 LXD214:LXL217 MGZ214:MHH217 MQV214:MRD217 NAR214:NAZ217 NKN214:NKV217 NUJ214:NUR217 OEF214:OEN217 OOB214:OOJ217 OXX214:OYF217 PHT214:PIB217 PRP214:PRX217 QBL214:QBT217 QLH214:QLP217 QVD214:QVL217 REZ214:RFH217 ROV214:RPD217 RYR214:RYZ217 SIN214:SIV217 SSJ214:SSR217 TCF214:TCN217 TMB214:TMJ217 TVX214:TWF217 UFT214:UGB217 UPP214:UPX217 UZL214:UZT217 VJH214:VJP217 VTD214:VTL217 WCZ214:WDH217 WMV214:WND217 WWR214:WWZ217 KF246:KN249 UB246:UJ249 ADX246:AEF249 ANT246:AOB249 AXP246:AXX249 BHL246:BHT249 BRH246:BRP249 CBD246:CBL249 CKZ246:CLH249 CUV246:CVD249 DER246:DEZ249 DON246:DOV249 DYJ246:DYR249 EIF246:EIN249 ESB246:ESJ249 FBX246:FCF249 FLT246:FMB249 FVP246:FVX249 GFL246:GFT249 GPH246:GPP249 GZD246:GZL249 HIZ246:HJH249 HSV246:HTD249 ICR246:ICZ249 IMN246:IMV249 IWJ246:IWR249 JGF246:JGN249 JQB246:JQJ249 JZX246:KAF249 KJT246:KKB249 KTP246:KTX249 LDL246:LDT249 LNH246:LNP249 LXD246:LXL249 MGZ246:MHH249 MQV246:MRD249 NAR246:NAZ249 NKN246:NKV249 NUJ246:NUR249 OEF246:OEN249 OOB246:OOJ249 OXX246:OYF249 PHT246:PIB249 PRP246:PRX249 QBL246:QBT249 QLH246:QLP249 QVD246:QVL249 REZ246:RFH249 ROV246:RPD249 RYR246:RYZ249 SIN246:SIV249 SSJ246:SSR249 TCF246:TCN249 TMB246:TMJ249 TVX246:TWF249 UFT246:UGB249 UPP246:UPX249 UZL246:UZT249 VJH246:VJP249 VTD246:VTL249 WCZ246:WDH249 WMV246:WND249 WWR246:WWZ249 KF279:KN282 UB279:UJ282 ADX279:AEF282 ANT279:AOB282 AXP279:AXX282 BHL279:BHT282 BRH279:BRP282 CBD279:CBL282 CKZ279:CLH282 CUV279:CVD282 DER279:DEZ282 DON279:DOV282 DYJ279:DYR282 EIF279:EIN282 ESB279:ESJ282 FBX279:FCF282 FLT279:FMB282 FVP279:FVX282 GFL279:GFT282 GPH279:GPP282 GZD279:GZL282 HIZ279:HJH282 HSV279:HTD282 ICR279:ICZ282 IMN279:IMV282 IWJ279:IWR282 JGF279:JGN282 JQB279:JQJ282 JZX279:KAF282 KJT279:KKB282 KTP279:KTX282 LDL279:LDT282 LNH279:LNP282 LXD279:LXL282 MGZ279:MHH282 MQV279:MRD282 NAR279:NAZ282 NKN279:NKV282 NUJ279:NUR282 OEF279:OEN282 OOB279:OOJ282 OXX279:OYF282 PHT279:PIB282 PRP279:PRX282 QBL279:QBT282 QLH279:QLP282 QVD279:QVL282 REZ279:RFH282 ROV279:RPD282 RYR279:RYZ282 SIN279:SIV282 SSJ279:SSR282 TCF279:TCN282 TMB279:TMJ282 TVX279:TWF282 UFT279:UGB282 UPP279:UPX282 UZL279:UZT282 VJH279:VJP282 VTD279:VTL282 WCZ279:WDH282 WMV279:WND282 WWR279:WWZ282 KF311:KN316 UB311:UJ316 ADX311:AEF316 ANT311:AOB316 AXP311:AXX316 BHL311:BHT316 BRH311:BRP316 CBD311:CBL316 CKZ311:CLH316 CUV311:CVD316 DER311:DEZ316 DON311:DOV316 DYJ311:DYR316 EIF311:EIN316 ESB311:ESJ316 FBX311:FCF316 FLT311:FMB316 FVP311:FVX316 GFL311:GFT316 GPH311:GPP316 GZD311:GZL316 HIZ311:HJH316 HSV311:HTD316 ICR311:ICZ316 IMN311:IMV316 IWJ311:IWR316 JGF311:JGN316 JQB311:JQJ316 JZX311:KAF316 KJT311:KKB316 KTP311:KTX316 LDL311:LDT316 LNH311:LNP316 LXD311:LXL316 MGZ311:MHH316 MQV311:MRD316 NAR311:NAZ316 NKN311:NKV316 NUJ311:NUR316 OEF311:OEN316 OOB311:OOJ316 OXX311:OYF316 PHT311:PIB316 PRP311:PRX316 QBL311:QBT316 QLH311:QLP316 QVD311:QVL316 REZ311:RFH316 ROV311:RPD316 RYR311:RYZ316 SIN311:SIV316 SSJ311:SSR316 TCF311:TCN316 TMB311:TMJ316 TVX311:TWF316 UFT311:UGB316 UPP311:UPX316 UZL311:UZT316 VJH311:VJP316 VTD311:VTL316 WCZ311:WDH316 WMV311:WND316 WWR311:WWZ316 KF345:KN349 UB345:UJ349 ADX345:AEF349 ANT345:AOB349 AXP345:AXX349 BHL345:BHT349 BRH345:BRP349 CBD345:CBL349 CKZ345:CLH349 CUV345:CVD349 DER345:DEZ349 DON345:DOV349 DYJ345:DYR349 EIF345:EIN349 ESB345:ESJ349 FBX345:FCF349 FLT345:FMB349 FVP345:FVX349 GFL345:GFT349 GPH345:GPP349 GZD345:GZL349 HIZ345:HJH349 HSV345:HTD349 ICR345:ICZ349 IMN345:IMV349 IWJ345:IWR349 JGF345:JGN349 JQB345:JQJ349 JZX345:KAF349 KJT345:KKB349 KTP345:KTX349 LDL345:LDT349 LNH345:LNP349 LXD345:LXL349 MGZ345:MHH349 MQV345:MRD349 NAR345:NAZ349 NKN345:NKV349 NUJ345:NUR349 OEF345:OEN349 OOB345:OOJ349 OXX345:OYF349 PHT345:PIB349 PRP345:PRX349 QBL345:QBT349 QLH345:QLP349 QVD345:QVL349 REZ345:RFH349 ROV345:RPD349 RYR345:RYZ349 SIN345:SIV349 SSJ345:SSR349 TCF345:TCN349 TMB345:TMJ349 TVX345:TWF349 UFT345:UGB349 UPP345:UPX349 UZL345:UZT349 VJH345:VJP349 VTD345:VTL349 WCZ345:WDH349 WMV345:WND349 WWR345:WWZ349 KF378:KN381 UB378:UJ381 ADX378:AEF381 ANT378:AOB381 AXP378:AXX381 BHL378:BHT381 BRH378:BRP381 CBD378:CBL381 CKZ378:CLH381 CUV378:CVD381 DER378:DEZ381 DON378:DOV381 DYJ378:DYR381 EIF378:EIN381 ESB378:ESJ381 FBX378:FCF381 FLT378:FMB381 FVP378:FVX381 GFL378:GFT381 GPH378:GPP381 GZD378:GZL381 HIZ378:HJH381 HSV378:HTD381 ICR378:ICZ381 IMN378:IMV381 IWJ378:IWR381 JGF378:JGN381 JQB378:JQJ381 JZX378:KAF381 KJT378:KKB381 KTP378:KTX381 LDL378:LDT381 LNH378:LNP381 LXD378:LXL381 MGZ378:MHH381 MQV378:MRD381 NAR378:NAZ381 NKN378:NKV381 NUJ378:NUR381 OEF378:OEN381 OOB378:OOJ381 OXX378:OYF381 PHT378:PIB381 PRP378:PRX381 QBL378:QBT381 QLH378:QLP381 QVD378:QVL381 REZ378:RFH381 ROV378:RPD381 RYR378:RYZ381 SIN378:SIV381 SSJ378:SSR381 TCF378:TCN381 TMB378:TMJ381 TVX378:TWF381 UFT378:UGB381 UPP378:UPX381 UZL378:UZT381 VJH378:VJP381 VTD378:VTL381 WCZ378:WDH381 WMV378:WND381 WWR378:WWZ381 KF410:KN413 UB410:UJ413 ADX410:AEF413 ANT410:AOB413 AXP410:AXX413 BHL410:BHT413 BRH410:BRP413 CBD410:CBL413 CKZ410:CLH413 CUV410:CVD413 DER410:DEZ413 DON410:DOV413 DYJ410:DYR413 EIF410:EIN413 ESB410:ESJ413 FBX410:FCF413 FLT410:FMB413 FVP410:FVX413 GFL410:GFT413 GPH410:GPP413 GZD410:GZL413 HIZ410:HJH413 HSV410:HTD413 ICR410:ICZ413 IMN410:IMV413 IWJ410:IWR413 JGF410:JGN413 JQB410:JQJ413 JZX410:KAF413 KJT410:KKB413 KTP410:KTX413 LDL410:LDT413 LNH410:LNP413 LXD410:LXL413 MGZ410:MHH413 MQV410:MRD413 NAR410:NAZ413 NKN410:NKV413 NUJ410:NUR413 OEF410:OEN413 OOB410:OOJ413 OXX410:OYF413 PHT410:PIB413 PRP410:PRX413 QBL410:QBT413 QLH410:QLP413 QVD410:QVL413 REZ410:RFH413 ROV410:RPD413 RYR410:RYZ413 SIN410:SIV413 SSJ410:SSR413 TCF410:TCN413 TMB410:TMJ413 TVX410:TWF413 UFT410:UGB413 UPP410:UPX413 UZL410:UZT413 VJH410:VJP413 VTD410:VTL413 WCZ410:WDH413 WMV410:WND413 WWR410:WWZ413 KF442:KN445 UB442:UJ445 ADX442:AEF445 ANT442:AOB445 AXP442:AXX445 BHL442:BHT445 BRH442:BRP445 CBD442:CBL445 CKZ442:CLH445 CUV442:CVD445 DER442:DEZ445 DON442:DOV445 DYJ442:DYR445 EIF442:EIN445 ESB442:ESJ445 FBX442:FCF445 FLT442:FMB445 FVP442:FVX445 GFL442:GFT445 GPH442:GPP445 GZD442:GZL445 HIZ442:HJH445 HSV442:HTD445 ICR442:ICZ445 IMN442:IMV445 IWJ442:IWR445 JGF442:JGN445 JQB442:JQJ445 JZX442:KAF445 KJT442:KKB445 KTP442:KTX445 LDL442:LDT445 LNH442:LNP445 LXD442:LXL445 MGZ442:MHH445 MQV442:MRD445 NAR442:NAZ445 NKN442:NKV445 NUJ442:NUR445 OEF442:OEN445 OOB442:OOJ445 OXX442:OYF445 PHT442:PIB445 PRP442:PRX445 QBL442:QBT445 QLH442:QLP445 QVD442:QVL445 REZ442:RFH445 ROV442:RPD445 RYR442:RYZ445 SIN442:SIV445 SSJ442:SSR445 TCF442:TCN445 TMB442:TMJ445 TVX442:TWF445 UFT442:UGB445 UPP442:UPX445 UZL442:UZT445 VJH442:VJP445 VTD442:VTL445 WCZ442:WDH445 WMV442:WND445 WWR442:WWZ445" xr:uid="{5864B24A-1D25-412E-910E-3664A4D9CBAD}">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13" manualBreakCount="13">
    <brk id="32" max="16383" man="1"/>
    <brk id="72" max="16383" man="1"/>
    <brk id="110" max="16383" man="1"/>
    <brk id="151" max="16383" man="1"/>
    <brk id="186" max="16383" man="1"/>
    <brk id="218" max="16383" man="1"/>
    <brk id="250" max="16383" man="1"/>
    <brk id="283" max="16383" man="1"/>
    <brk id="317" max="16383" man="1"/>
    <brk id="350" max="16383" man="1"/>
    <brk id="382" max="16383" man="1"/>
    <brk id="414" max="16383" man="1"/>
    <brk id="4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16</vt:i4>
      </vt:variant>
    </vt:vector>
  </HeadingPairs>
  <TitlesOfParts>
    <vt:vector size="18" baseType="lpstr">
      <vt:lpstr>予算事業一覧</vt:lpstr>
      <vt:lpstr>事業概要説明資料</vt:lpstr>
      <vt:lpstr>事業概要説明資料!N_0a4d1d2f4732ca90c29d42df016d4345</vt:lpstr>
      <vt:lpstr>事業概要説明資料!N_2a4fd1a34772ca90c29d42df016d43d6</vt:lpstr>
      <vt:lpstr>事業概要説明資料!N_2b61e12b4772ca90c29d42df016d43e0</vt:lpstr>
      <vt:lpstr>事業概要説明資料!N_5479696f47b2ca90c29d42df016d4327</vt:lpstr>
      <vt:lpstr>事業概要説明資料!N_5df1296b4772ca90c29d42df016d4382</vt:lpstr>
      <vt:lpstr>事業概要説明資料!N_87d3a9af4772ca90c29d42df016d431a</vt:lpstr>
      <vt:lpstr>事業概要説明資料!N_8d262d2747b2ca90c29d42df016d43d9</vt:lpstr>
      <vt:lpstr>事業概要説明資料!N_8fcd216b47f2ca90c29d42df016d4352</vt:lpstr>
      <vt:lpstr>事業概要説明資料!N_99262d2747b2ca90c29d42df016d43f6</vt:lpstr>
      <vt:lpstr>事業概要説明資料!N_9d5c616747f2ca90c29d42df016d4367</vt:lpstr>
      <vt:lpstr>事業概要説明資料!N_a133faa94723c210a65a9dab116d434c</vt:lpstr>
      <vt:lpstr>事業概要説明資料!N_dc2725e747b2ca90c29d42df016d4377</vt:lpstr>
      <vt:lpstr>事業概要説明資料!N_fe306d274772ca90c29d42df016d43a1</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2025-01-17T04:08:13Z</cp:lastPrinted>
  <dcterms:created xsi:type="dcterms:W3CDTF">2025-01-08T06:25:07Z</dcterms:created>
  <dcterms:modified xsi:type="dcterms:W3CDTF">2025-03-14T03:16:06Z</dcterms:modified>
</cp:coreProperties>
</file>