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41【計理関係】\10_予算要求関係\令和８年度予算要求関係\10_HP公表\251205_令和８年度予算　予算事業一覧（12月１日要求段階）の公表について\"/>
    </mc:Choice>
  </mc:AlternateContent>
  <xr:revisionPtr revIDLastSave="0" documentId="13_ncr:1_{1FE13058-422B-47AD-9166-AB80F9148F04}" xr6:coauthVersionLast="47" xr6:coauthVersionMax="47" xr10:uidLastSave="{00000000-0000-0000-0000-000000000000}"/>
  <bookViews>
    <workbookView xWindow="-120" yWindow="-120" windowWidth="20730" windowHeight="11040" activeTab="1" xr2:uid="{08687EE8-C26A-4A7D-8A61-1DE249CB6C50}"/>
  </bookViews>
  <sheets>
    <sheet name="予算事業一覧" sheetId="3" r:id="rId1"/>
    <sheet name="事業概要説明資料" sheetId="2" r:id="rId2"/>
  </sheets>
  <definedNames>
    <definedName name="N_0b42714bc3966a10b72c372c0501316e">事業概要説明資料!$H$353</definedName>
    <definedName name="N_28334287c35a6a10b72c372c05013199">事業概要説明資料!$H$38</definedName>
    <definedName name="N_3dcb7183c31a6a10b72c372c0501319e">事業概要説明資料!$H$154</definedName>
    <definedName name="N_ab7b7543c31a6a10b72c372c05013181">事業概要説明資料!$H$76</definedName>
    <definedName name="N_ac073947c3d66a10b72c372c050131c0">事業概要説明資料!$H$253</definedName>
    <definedName name="N_b02675c3c3d66a10b72c372c05013182">事業概要説明資料!$H$319</definedName>
    <definedName name="N_b232bd0bc3966a10b72c372c05013139">事業概要説明資料!$H$189</definedName>
    <definedName name="N_cb0df547c31a6a10b72c372c05013101">事業概要説明資料!$H$385</definedName>
    <definedName name="N_df764a8fc35a6a10b72c372c05013167">事業概要説明資料!$H$114</definedName>
    <definedName name="N_e59c3507c31a6a10b72c372c05013126">事業概要説明資料!$H$286</definedName>
    <definedName name="N_f09f6943c3966a10b72c372c050131e1">事業概要説明資料!$H$6</definedName>
    <definedName name="N_f97df987c31a6a10b72c372c050131ce">事業概要説明資料!$H$221</definedName>
    <definedName name="print" localSheetId="0">予算事業一覧!print</definedName>
    <definedName name="_xlnm.Print_Area" localSheetId="1">事業概要説明資料!$A$1:$AY$411</definedName>
    <definedName name="_xlnm.Print_Area" localSheetId="0">予算事業一覧!$A$1:$I$37</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3" l="1"/>
  <c r="I36" i="3"/>
  <c r="H36" i="3" s="1"/>
  <c r="F37" i="3"/>
  <c r="G37" i="3" s="1"/>
  <c r="F36" i="3"/>
  <c r="G36" i="3" s="1"/>
  <c r="E37" i="3"/>
  <c r="E36" i="3"/>
  <c r="F35" i="3"/>
  <c r="F34" i="3"/>
  <c r="G34" i="3" s="1"/>
  <c r="E35" i="3"/>
  <c r="G35" i="3" s="1"/>
  <c r="E34" i="3"/>
  <c r="G33" i="3"/>
  <c r="G32" i="3"/>
  <c r="G31" i="3"/>
  <c r="G30" i="3"/>
  <c r="G29" i="3"/>
  <c r="G28" i="3"/>
  <c r="G27" i="3"/>
  <c r="G26" i="3"/>
  <c r="G25" i="3"/>
  <c r="G24" i="3"/>
  <c r="G23" i="3"/>
  <c r="G22" i="3"/>
  <c r="G21" i="3"/>
  <c r="G20" i="3"/>
  <c r="G19" i="3"/>
  <c r="G18" i="3"/>
  <c r="G17" i="3"/>
  <c r="G16" i="3"/>
  <c r="G15" i="3"/>
  <c r="G14" i="3"/>
  <c r="G13" i="3"/>
  <c r="G12" i="3"/>
  <c r="F11" i="3"/>
  <c r="F10" i="3"/>
  <c r="G10" i="3" s="1"/>
  <c r="E11" i="3"/>
  <c r="E10" i="3"/>
  <c r="AJ410" i="2"/>
  <c r="AA410" i="2"/>
  <c r="AJ378" i="2"/>
  <c r="AA378" i="2"/>
  <c r="AJ346" i="2"/>
  <c r="AA346" i="2"/>
  <c r="AJ312" i="2"/>
  <c r="AA312" i="2"/>
  <c r="AJ279" i="2"/>
  <c r="AA279" i="2"/>
  <c r="AJ246" i="2"/>
  <c r="AA246" i="2"/>
  <c r="AJ214" i="2"/>
  <c r="AA214" i="2"/>
  <c r="AJ182" i="2"/>
  <c r="AA182" i="2"/>
  <c r="AJ147" i="2"/>
  <c r="AA147" i="2"/>
  <c r="AJ107" i="2"/>
  <c r="AA107" i="2"/>
  <c r="AJ69" i="2"/>
  <c r="AA69" i="2"/>
  <c r="AA31" i="2"/>
  <c r="G11" i="3" l="1"/>
</calcChain>
</file>

<file path=xl/sharedStrings.xml><?xml version="1.0" encoding="utf-8"?>
<sst xmlns="http://schemas.openxmlformats.org/spreadsheetml/2006/main" count="303" uniqueCount="120">
  <si>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</si>
  <si>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</si>
  <si>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</si>
  <si>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</si>
  <si>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</si>
  <si>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</si>
  <si>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</si>
  <si>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</si>
  <si>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契約管財局　</t>
    <phoneticPr fontId="8"/>
  </si>
  <si>
    <t>契約管財局職員の人件費</t>
  </si>
  <si>
    <t>契約管財局職員の人件費</t>
    <phoneticPr fontId="13"/>
  </si>
  <si>
    <t>契約管財局職員の人件費</t>
    <phoneticPr fontId="4"/>
  </si>
  <si>
    <t>7年度</t>
    <phoneticPr fontId="4"/>
  </si>
  <si>
    <t>8年度</t>
    <phoneticPr fontId="4"/>
  </si>
  <si>
    <t>合　　　　計</t>
    <rPh sb="0" eb="1">
      <t>ゴウ</t>
    </rPh>
    <rPh sb="5" eb="6">
      <t>ケイ</t>
    </rPh>
    <phoneticPr fontId="4"/>
  </si>
  <si>
    <t>バックオフィスＤＸ推進事業（調達・契約システム）</t>
    <phoneticPr fontId="13"/>
  </si>
  <si>
    <t>現行の電子調達システムは、導入から20年弱が経過し、長期利用に伴う課題が顕在化していること、大阪市DX全体戦略において、内部管理業務の全体最適化をめざす取組であるバックオフィスＤＸの関連業務に位置づけられたことを踏まえ、現行システムについて、職員・事業者双方の業務効率の向上、働き方改革の推進等に資するシステムに刷新する。</t>
    <phoneticPr fontId="13"/>
  </si>
  <si>
    <t>次期システム構成は、SaaSとして構築し、専用端末・専用回線による運用を廃止し、庁内端末を活用することで、利用所属を現行の16所属から全庁に広げるとともに、入札時等で必要になったICカードの利用を見直し、ICカードを用いない署名方式を採用（認証にはGBizIDを活用）する。
また、次期システムの機能は、工事や委託などの公告から入札まで行えた現行保有している機能に加え、公募型比較見積や売払いなど電子化できていない機能の追加と、電子契約機能も包含する形で開発し、入札から契約まで一気通貫で実施可能とする。
さらに、事業者から提案のあった、契約以降の手続きの電子化（検査確認機能や請求機能）も開発する。
あわせて、システム操作に慣れていない利用者でも分かり易いUIと入力項目最適化、SaaSを活用した働く場所に囚われないシステム構成により、調達業務全体の業務効率化を実現する。</t>
    <phoneticPr fontId="4"/>
  </si>
  <si>
    <t>調達・契約システム開発経費</t>
  </si>
  <si>
    <t>電子調達システム改修・保守運用等経費</t>
    <phoneticPr fontId="13"/>
  </si>
  <si>
    <t>電子調達システムは、事業者の入札参加資格登録や入札手続きなど、入札に関する一連の事務を電子的に行うものであり、平成16年から運用を開始した。
インターネットを介して契約手続きを行うことで、公正性と競争性の確保はもとより、事業者の入札・契約手続きのための来庁時の移動コスト等の縮減及び本市職員の業務効率化を図ることを目的としている。
別途、令和８年７月の次期システム稼働に向けて再構築業務を実施中であるが、次期システム稼働まで現行システムを安定稼働させる必要がある。</t>
    <phoneticPr fontId="13"/>
  </si>
  <si>
    <t>電子調達システムは、次の４つのサブシステムから構成されており、それぞれのシステムが連携することで入札契約事務の電子化を実現している。
　　・業者登録システム…　インターネット上で入札参加資格の受付、資格審査、承認通知を行う。
　　・電子入札システム…　インターネット上で案件公開、入札、開札、結果通知を行う。
　　・入札情報サービス…　発注予定案件・入札結果情報等をインターネット上で公開する。
　　・契約業者管理システム…　契約事務支援、契約情報の管理、各種統計処理を行う。</t>
    <phoneticPr fontId="4"/>
  </si>
  <si>
    <t>電子調達システム保守運用経費</t>
  </si>
  <si>
    <t>一般管理費</t>
    <phoneticPr fontId="13"/>
  </si>
  <si>
    <t>契約管財局の運営にかかる一般事務経費。
大阪産業創造館の維持管理業務経費。</t>
    <phoneticPr fontId="13"/>
  </si>
  <si>
    <t>一般事務、庁舎管理にかかる事務経費及び維持管理業務経費。
大阪産業創造館は、設置から25年が経過し、設備等の老朽化が顕著となってきている。設備等の故障等による来館者への重大な被害を防ぎ、また事業の中断や利用サービスの低下、執務への支障が生じることのないよう、予防保全の観点から計画的な補修工事等を実施する。</t>
    <phoneticPr fontId="4"/>
  </si>
  <si>
    <t>大阪産業創造館共同管理業務等経費</t>
  </si>
  <si>
    <t>一般事務にかかる事務経費</t>
  </si>
  <si>
    <t>庁内情報パソコン経費</t>
  </si>
  <si>
    <t>大阪産業創造館共同管理業務等経費（法定点検等）</t>
  </si>
  <si>
    <t>通信設備　保守点検・修繕等包括的業務委託</t>
  </si>
  <si>
    <t>契約管財局事務室空調設備改修工事</t>
  </si>
  <si>
    <t>大阪産業創造館の設備整備（電源設備改修）</t>
  </si>
  <si>
    <t>契約事務費</t>
    <phoneticPr fontId="13"/>
  </si>
  <si>
    <t>本市の工事等の請負、各種物品の買入れ、不用品の売払い等についての契約及びこれらに関する本市の入札参加資格審査、入札契約制度改善等にかかる事務経費。</t>
    <phoneticPr fontId="13"/>
  </si>
  <si>
    <t>契約事務にかかる事務経費</t>
    <phoneticPr fontId="4"/>
  </si>
  <si>
    <t>契約事務にかかる事務経費（総務）</t>
  </si>
  <si>
    <t>契約事務にかかる事務経費（制度）</t>
  </si>
  <si>
    <t>契約事務にかかる事務経費（契約課）</t>
  </si>
  <si>
    <t>損害賠償請求の和解にかかる弁護士報酬</t>
  </si>
  <si>
    <t>市有地処分媒介業務委託手数料</t>
    <phoneticPr fontId="13"/>
  </si>
  <si>
    <t>税外収入確保の観点から、不落物件の処理について民間の活力や技術を取り入れ、ノウハウを活用することで、売却収入の確保に取り組む。</t>
    <phoneticPr fontId="13"/>
  </si>
  <si>
    <t>一般競争入札を実施し不落となった物件について、(一社)大阪府宅地建物取引業協会及び(公社)全日本不動産協会大阪府本部に対し、市有地処分に係る媒介業務委託の依頼を行う。各協会に加盟する会員が購入希望者を本市に媒介しようとする時に、当該会員と本市との間で市有地処分の媒介契約を締結する。その後、本市と購入希望者との間で売買契約が成立した時点で当該会員に対して手数料を支払う。</t>
    <phoneticPr fontId="4"/>
  </si>
  <si>
    <t>市有地処分媒介業務委託</t>
  </si>
  <si>
    <t>口座振替実施金融機関へのデータ伝送手数料等経費</t>
  </si>
  <si>
    <t>口座振替実施金融機関へのデータ伝送手数料等経費</t>
    <phoneticPr fontId="13"/>
  </si>
  <si>
    <t>土地賃貸料の徴収にあたり、口座振替を実施することにより確実な徴収を行い、滞納の発生を防ぐことを目的とする。</t>
    <phoneticPr fontId="13"/>
  </si>
  <si>
    <t>契約管財局所管の賃貸地の土地賃貸料徴収を口座振替で実施するためには、各金融機関のデータ伝送サービスを利用しなければならない。それに伴い各金融機関へ支払う手数料等の経費を要するものである。</t>
    <phoneticPr fontId="4"/>
  </si>
  <si>
    <t>建物総合損害共済基金分担金</t>
    <phoneticPr fontId="13"/>
  </si>
  <si>
    <t>一般会計で保有する市有建物を対象に、火災等の不測の事態に備えるための損害共済委託事業</t>
    <phoneticPr fontId="13"/>
  </si>
  <si>
    <t>一般会計で保有する市有建物を対象に、火災等の不測の事態に対するてん補として、公益社団法人全国市有物件災害共済会の建物総合損害事業に共済委託を行っている。</t>
    <phoneticPr fontId="4"/>
  </si>
  <si>
    <t>共済基金分担金</t>
  </si>
  <si>
    <t>火災保険料相当額</t>
  </si>
  <si>
    <t>公有財産台帳管理システム保守運用等経費</t>
    <phoneticPr fontId="13"/>
  </si>
  <si>
    <t>公有財産台帳管理システム内に公会計に必要な複式情報（取得原価、減価償却関連情報、事業名等）を保有し、財務会計システムに資産に関するデータを連携することにより財務諸表を作成する。
また、公有財産台帳管理システムで保有するデータは本市の資産に関するマスタデータとして位置づけられ、各所属で保有している資産情報と共有化を図ることにより、各所属の資産マネジメントに活用することを目的とする。</t>
    <phoneticPr fontId="13"/>
  </si>
  <si>
    <t>大阪府から公有財産台帳管理システムの無償貸与を受け、本市向けに改修を加えて導入した公有財産台帳管理システムを安定的に利用するため運用保守を行う。</t>
    <phoneticPr fontId="4"/>
  </si>
  <si>
    <t>公有財産台帳管理システム運用保守等経費</t>
  </si>
  <si>
    <t>管財事務費</t>
    <phoneticPr fontId="13"/>
  </si>
  <si>
    <t>市有財産の適正な管理、貸付、処分等にかかる事務経費。</t>
    <phoneticPr fontId="13"/>
  </si>
  <si>
    <t>管財事務にかかる事務経費</t>
    <phoneticPr fontId="4"/>
  </si>
  <si>
    <t>管財事務にかかる事務経費（管財課）</t>
  </si>
  <si>
    <t>管財事務にかかる事務経費（連絡調査課）</t>
  </si>
  <si>
    <t>もと津守浄水場維持管理に係る大阪府負担分</t>
  </si>
  <si>
    <t>用地取得事務費</t>
    <phoneticPr fontId="13"/>
  </si>
  <si>
    <t>道路、住宅及び公園等の本市（交通局、水道局及び港湾局を除く。）の事業用地取得並びに地上物件の移転及び居住者立退等の補償にかかる事務経費。</t>
    <phoneticPr fontId="13"/>
  </si>
  <si>
    <t>用地取得業務にかかる事務経費</t>
    <phoneticPr fontId="4"/>
  </si>
  <si>
    <t>用地取得事務にかかる事務経費</t>
  </si>
  <si>
    <t>土地取得予算算定に係る不動産鑑定士相談等経費</t>
  </si>
  <si>
    <t>土地取得予算算定に係る不動産鑑定士相談等経費</t>
    <phoneticPr fontId="13"/>
  </si>
  <si>
    <t>　土地取得予算額が高額となる見込の案件について、あらかじめ不動産鑑定士へ土地取得予算見込額の妥当性を相談し、必要に応じて意見書を徴することにより、予算額と実際取得額とが大きく乖離する事態を防ぎ、適切な予算編成に資することを目的とする。</t>
    <phoneticPr fontId="13"/>
  </si>
  <si>
    <t>　令和２年度より定めた土地取得予算算定にかかる取扱いに基づき算定した結果、予算見込額が7千万円を超える案件については、契約管財局に報告を要することとした。報告のあった案件については、契約管財局において不動産鑑定士に当該価額の妥当性を相談し、必要に応じて意見書を徴する。</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</si>
  <si>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</si>
  <si>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</si>
  <si>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</si>
  <si>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</si>
  <si>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</si>
  <si>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</si>
  <si>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</si>
  <si>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</si>
  <si>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</si>
  <si>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</si>
  <si>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</si>
  <si>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</si>
  <si>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</si>
  <si>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</si>
  <si>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</si>
  <si>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</si>
  <si>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</si>
  <si>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</si>
  <si>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</si>
  <si>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2-4-1</t>
    <phoneticPr fontId="4"/>
  </si>
  <si>
    <t>契約管財局職員の人件費</t>
    <phoneticPr fontId="1"/>
  </si>
  <si>
    <t>制度課</t>
    <phoneticPr fontId="1"/>
  </si>
  <si>
    <t>出</t>
    <phoneticPr fontId="8"/>
  </si>
  <si>
    <t>税</t>
    <phoneticPr fontId="8"/>
  </si>
  <si>
    <t>職員費計</t>
    <phoneticPr fontId="8"/>
  </si>
  <si>
    <t>2-4-2</t>
    <phoneticPr fontId="4"/>
  </si>
  <si>
    <t>バックオフィスＤＸ推進事業（調達・契約システム）</t>
    <phoneticPr fontId="1"/>
  </si>
  <si>
    <t>電子調達システム改修・保守運用等経費</t>
    <phoneticPr fontId="1"/>
  </si>
  <si>
    <t>一般管理費</t>
    <phoneticPr fontId="1"/>
  </si>
  <si>
    <t>契約事務費</t>
    <phoneticPr fontId="1"/>
  </si>
  <si>
    <t>契約課・制度課</t>
    <phoneticPr fontId="1"/>
  </si>
  <si>
    <t>市有地処分媒介業務委託手数料</t>
    <phoneticPr fontId="1"/>
  </si>
  <si>
    <t>管財課</t>
    <phoneticPr fontId="1"/>
  </si>
  <si>
    <t>口座振替実施金融機関へのデータ伝送手数料等経費</t>
    <phoneticPr fontId="1"/>
  </si>
  <si>
    <t>建物総合損害共済基金分担金</t>
    <phoneticPr fontId="1"/>
  </si>
  <si>
    <t>連絡調査課</t>
    <phoneticPr fontId="1"/>
  </si>
  <si>
    <t>公有財産台帳管理システム保守運用等経費</t>
    <phoneticPr fontId="1"/>
  </si>
  <si>
    <t>管財事務費</t>
    <phoneticPr fontId="1"/>
  </si>
  <si>
    <t>管財課・連絡調査課</t>
    <phoneticPr fontId="1"/>
  </si>
  <si>
    <t>用地取得事務費</t>
    <phoneticPr fontId="1"/>
  </si>
  <si>
    <t>審査課</t>
    <phoneticPr fontId="1"/>
  </si>
  <si>
    <t>土地取得予算算定に係る不動産鑑定士相談等経費</t>
    <phoneticPr fontId="1"/>
  </si>
  <si>
    <t>管理費計</t>
    <phoneticPr fontId="8"/>
  </si>
  <si>
    <t>所属計</t>
    <rPh sb="0" eb="2">
      <t>ショゾク</t>
    </rPh>
    <phoneticPr fontId="8"/>
  </si>
  <si>
    <t>区ＣＭ出</t>
    <rPh sb="0" eb="1">
      <t>ク</t>
    </rPh>
    <rPh sb="3" eb="4">
      <t>デ</t>
    </rPh>
    <phoneticPr fontId="4"/>
  </si>
  <si>
    <t>区ＣＭ税</t>
    <rPh sb="0" eb="1">
      <t>ク</t>
    </rPh>
    <rPh sb="3" eb="4">
      <t>ゼイ</t>
    </rPh>
    <phoneticPr fontId="4"/>
  </si>
  <si>
    <t>算定中</t>
    <rPh sb="0" eb="3">
      <t>サンテイチュウ</t>
    </rPh>
    <phoneticPr fontId="3"/>
  </si>
  <si>
    <t>算 定 ②</t>
    <rPh sb="0" eb="1">
      <t>サン</t>
    </rPh>
    <rPh sb="2" eb="3">
      <t>テイ</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</si>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</sst>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cellXfs>
  <cellStyles count="7">
    <cellStyle name="ハイパーリンク" xfId="6" builtinId="8" customBuiltin="1"/>
    <cellStyle name="標準" xfId="0" builtinId="0"/>
    <cellStyle name="標準 2" xfId="3" xr:uid="{B96409EE-AB37-4E0D-B0AA-CBD9CA1AE7F4}"/>
    <cellStyle name="標準 2 4" xfId="1" xr:uid="{7F76BE7A-217D-4E71-B563-AEE42CD0A514}"/>
    <cellStyle name="標準 7" xfId="5" xr:uid="{E6FC2583-36BE-4C92-B16F-74CCD4AC2552}"/>
    <cellStyle name="標準_③予算事業別調書(目次様式)" xfId="4" xr:uid="{0B2A1D3A-EDDD-4ED3-A43C-D92680D51E89}"/>
    <cellStyle name="標準_④予算事業別調書(本体様式)" xfId="2" xr:uid="{861FB3A1-4A03-4A4F-95E6-74C896BAA4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9EEC-6729-4FFE-BE4E-E3EFF81821F5}">
  <sheetPr codeName="Sheet1"/>
  <dimension ref="A1:N37"/>
  <sheetViews>
    <sheetView view="pageBreakPreview" topLeftCell="A19" zoomScaleNormal="115" zoomScaleSheetLayoutView="100" workbookViewId="0">
      <selection activeCell="C2" sqref="C2"/>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71</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84</v>
      </c>
      <c r="B3" s="32"/>
      <c r="C3" s="27"/>
      <c r="D3" s="80" t="s">
        <v>8</v>
      </c>
      <c r="E3" s="81"/>
      <c r="F3" s="81"/>
      <c r="G3" s="81"/>
      <c r="H3" s="81"/>
      <c r="I3" s="81"/>
    </row>
    <row r="4" spans="1:10" s="30" customFormat="1" ht="10.5" customHeight="1">
      <c r="A4" s="27"/>
      <c r="B4" s="27"/>
      <c r="C4" s="27"/>
      <c r="D4" s="27"/>
      <c r="E4" s="27"/>
      <c r="F4" s="33"/>
      <c r="G4" s="34"/>
      <c r="H4" s="27"/>
      <c r="I4" s="27"/>
    </row>
    <row r="5" spans="1:10" s="30" customFormat="1" ht="27" customHeight="1" thickBot="1">
      <c r="A5" s="27"/>
      <c r="B5" s="27"/>
      <c r="C5" s="27"/>
      <c r="D5" s="27"/>
      <c r="E5" s="82" t="s">
        <v>72</v>
      </c>
      <c r="F5" s="82"/>
      <c r="G5" s="35"/>
      <c r="H5" s="27"/>
      <c r="I5" s="36" t="s">
        <v>73</v>
      </c>
    </row>
    <row r="6" spans="1:10" s="30" customFormat="1" ht="15" customHeight="1">
      <c r="A6" s="37" t="s">
        <v>74</v>
      </c>
      <c r="B6" s="38" t="s">
        <v>75</v>
      </c>
      <c r="C6" s="83" t="s">
        <v>76</v>
      </c>
      <c r="D6" s="85" t="s">
        <v>77</v>
      </c>
      <c r="E6" s="39" t="s">
        <v>85</v>
      </c>
      <c r="F6" s="40" t="s">
        <v>86</v>
      </c>
      <c r="G6" s="39" t="s">
        <v>78</v>
      </c>
      <c r="H6" s="86" t="s">
        <v>79</v>
      </c>
      <c r="I6" s="87"/>
    </row>
    <row r="7" spans="1:10" s="30" customFormat="1" ht="15" customHeight="1">
      <c r="A7" s="41" t="s">
        <v>80</v>
      </c>
      <c r="B7" s="42" t="s">
        <v>81</v>
      </c>
      <c r="C7" s="84"/>
      <c r="D7" s="84"/>
      <c r="E7" s="43" t="s">
        <v>82</v>
      </c>
      <c r="F7" s="44" t="s">
        <v>118</v>
      </c>
      <c r="G7" s="43" t="s">
        <v>83</v>
      </c>
      <c r="H7" s="64"/>
      <c r="I7" s="88"/>
    </row>
    <row r="8" spans="1:10" s="30" customFormat="1" ht="15" customHeight="1">
      <c r="A8" s="72">
        <v>1</v>
      </c>
      <c r="B8" s="74" t="s">
        <v>90</v>
      </c>
      <c r="C8" s="76" t="s">
        <v>91</v>
      </c>
      <c r="D8" s="78" t="s">
        <v>92</v>
      </c>
      <c r="E8" s="46">
        <v>1110563</v>
      </c>
      <c r="F8" s="47"/>
      <c r="G8" s="46"/>
      <c r="H8" s="63" t="s">
        <v>87</v>
      </c>
      <c r="I8" s="128" t="s">
        <v>117</v>
      </c>
      <c r="J8" s="30" t="s">
        <v>93</v>
      </c>
    </row>
    <row r="9" spans="1:10" s="30" customFormat="1" ht="15" customHeight="1">
      <c r="A9" s="73"/>
      <c r="B9" s="75"/>
      <c r="C9" s="77"/>
      <c r="D9" s="79"/>
      <c r="E9" s="49">
        <v>1110563</v>
      </c>
      <c r="F9" s="50"/>
      <c r="G9" s="49"/>
      <c r="H9" s="64"/>
      <c r="I9" s="129"/>
      <c r="J9" s="30" t="s">
        <v>94</v>
      </c>
    </row>
    <row r="10" spans="1:10" ht="15" customHeight="1">
      <c r="A10" s="57" t="s">
        <v>95</v>
      </c>
      <c r="B10" s="58"/>
      <c r="C10" s="58"/>
      <c r="D10" s="59"/>
      <c r="E10" s="46">
        <f>SUMIF($J$8:$J$9, J8, E8:E9)</f>
        <v>1110563</v>
      </c>
      <c r="F10" s="47">
        <f>SUMIF($J$8:$J$9, J8, F8:F9)</f>
        <v>0</v>
      </c>
      <c r="G10" s="46">
        <f t="shared" ref="G8:G37" si="0">F10-E10</f>
        <v>-1110563</v>
      </c>
      <c r="H10" s="63"/>
      <c r="I10" s="48"/>
    </row>
    <row r="11" spans="1:10" ht="15" customHeight="1">
      <c r="A11" s="60"/>
      <c r="B11" s="61"/>
      <c r="C11" s="61"/>
      <c r="D11" s="62"/>
      <c r="E11" s="49">
        <f>SUMIF($J$8:$J$9, J9, E8:E9)</f>
        <v>1110563</v>
      </c>
      <c r="F11" s="50">
        <f>SUMIF($J$8:$J$9, J9, F8:F9)</f>
        <v>0</v>
      </c>
      <c r="G11" s="49">
        <f t="shared" si="0"/>
        <v>-1110563</v>
      </c>
      <c r="H11" s="64"/>
      <c r="I11" s="51"/>
    </row>
    <row r="12" spans="1:10" s="30" customFormat="1" ht="15" customHeight="1">
      <c r="A12" s="72">
        <v>2</v>
      </c>
      <c r="B12" s="74" t="s">
        <v>96</v>
      </c>
      <c r="C12" s="76" t="s">
        <v>97</v>
      </c>
      <c r="D12" s="78" t="s">
        <v>92</v>
      </c>
      <c r="E12" s="46">
        <v>132000</v>
      </c>
      <c r="F12" s="47">
        <v>269731</v>
      </c>
      <c r="G12" s="46">
        <f t="shared" si="0"/>
        <v>137731</v>
      </c>
      <c r="H12" s="63" t="s">
        <v>87</v>
      </c>
      <c r="I12" s="48"/>
      <c r="J12" s="30" t="s">
        <v>93</v>
      </c>
    </row>
    <row r="13" spans="1:10" s="30" customFormat="1" ht="15" customHeight="1">
      <c r="A13" s="73"/>
      <c r="B13" s="75"/>
      <c r="C13" s="77"/>
      <c r="D13" s="79"/>
      <c r="E13" s="49">
        <v>132000</v>
      </c>
      <c r="F13" s="50">
        <v>269731</v>
      </c>
      <c r="G13" s="49">
        <f t="shared" si="0"/>
        <v>137731</v>
      </c>
      <c r="H13" s="64"/>
      <c r="I13" s="51"/>
      <c r="J13" s="30" t="s">
        <v>94</v>
      </c>
    </row>
    <row r="14" spans="1:10" s="30" customFormat="1" ht="15" customHeight="1">
      <c r="A14" s="72">
        <v>3</v>
      </c>
      <c r="B14" s="74" t="s">
        <v>96</v>
      </c>
      <c r="C14" s="76" t="s">
        <v>98</v>
      </c>
      <c r="D14" s="78" t="s">
        <v>92</v>
      </c>
      <c r="E14" s="46">
        <v>215840</v>
      </c>
      <c r="F14" s="47">
        <v>104637</v>
      </c>
      <c r="G14" s="46">
        <f t="shared" si="0"/>
        <v>-111203</v>
      </c>
      <c r="H14" s="63" t="s">
        <v>87</v>
      </c>
      <c r="I14" s="48"/>
      <c r="J14" s="30" t="s">
        <v>93</v>
      </c>
    </row>
    <row r="15" spans="1:10" s="30" customFormat="1" ht="15" customHeight="1">
      <c r="A15" s="73"/>
      <c r="B15" s="75"/>
      <c r="C15" s="77"/>
      <c r="D15" s="79"/>
      <c r="E15" s="49">
        <v>215840</v>
      </c>
      <c r="F15" s="50">
        <v>104637</v>
      </c>
      <c r="G15" s="49">
        <f t="shared" si="0"/>
        <v>-111203</v>
      </c>
      <c r="H15" s="64"/>
      <c r="I15" s="51"/>
      <c r="J15" s="30" t="s">
        <v>94</v>
      </c>
    </row>
    <row r="16" spans="1:10" s="30" customFormat="1" ht="15" customHeight="1">
      <c r="A16" s="72">
        <v>4</v>
      </c>
      <c r="B16" s="74" t="s">
        <v>96</v>
      </c>
      <c r="C16" s="76" t="s">
        <v>99</v>
      </c>
      <c r="D16" s="78" t="s">
        <v>92</v>
      </c>
      <c r="E16" s="46">
        <v>97128</v>
      </c>
      <c r="F16" s="47">
        <v>57282</v>
      </c>
      <c r="G16" s="46">
        <f t="shared" si="0"/>
        <v>-39846</v>
      </c>
      <c r="H16" s="63" t="s">
        <v>87</v>
      </c>
      <c r="I16" s="48"/>
      <c r="J16" s="30" t="s">
        <v>93</v>
      </c>
    </row>
    <row r="17" spans="1:10" s="30" customFormat="1" ht="15" customHeight="1">
      <c r="A17" s="73"/>
      <c r="B17" s="75"/>
      <c r="C17" s="77"/>
      <c r="D17" s="79"/>
      <c r="E17" s="49">
        <v>79128</v>
      </c>
      <c r="F17" s="50">
        <v>57282</v>
      </c>
      <c r="G17" s="49">
        <f t="shared" si="0"/>
        <v>-21846</v>
      </c>
      <c r="H17" s="64"/>
      <c r="I17" s="51"/>
      <c r="J17" s="30" t="s">
        <v>94</v>
      </c>
    </row>
    <row r="18" spans="1:10" s="30" customFormat="1" ht="15" customHeight="1">
      <c r="A18" s="72">
        <v>5</v>
      </c>
      <c r="B18" s="74" t="s">
        <v>96</v>
      </c>
      <c r="C18" s="76" t="s">
        <v>100</v>
      </c>
      <c r="D18" s="78" t="s">
        <v>101</v>
      </c>
      <c r="E18" s="46">
        <v>60233</v>
      </c>
      <c r="F18" s="47">
        <v>40613</v>
      </c>
      <c r="G18" s="46">
        <f t="shared" si="0"/>
        <v>-19620</v>
      </c>
      <c r="H18" s="63" t="s">
        <v>87</v>
      </c>
      <c r="I18" s="48"/>
      <c r="J18" s="30" t="s">
        <v>93</v>
      </c>
    </row>
    <row r="19" spans="1:10" s="30" customFormat="1" ht="15" customHeight="1">
      <c r="A19" s="73"/>
      <c r="B19" s="75"/>
      <c r="C19" s="77"/>
      <c r="D19" s="79"/>
      <c r="E19" s="49">
        <v>60233</v>
      </c>
      <c r="F19" s="50">
        <v>40613</v>
      </c>
      <c r="G19" s="49">
        <f t="shared" si="0"/>
        <v>-19620</v>
      </c>
      <c r="H19" s="64"/>
      <c r="I19" s="51"/>
      <c r="J19" s="30" t="s">
        <v>94</v>
      </c>
    </row>
    <row r="20" spans="1:10" s="30" customFormat="1" ht="15" customHeight="1">
      <c r="A20" s="72">
        <v>6</v>
      </c>
      <c r="B20" s="74" t="s">
        <v>96</v>
      </c>
      <c r="C20" s="76" t="s">
        <v>102</v>
      </c>
      <c r="D20" s="78" t="s">
        <v>103</v>
      </c>
      <c r="E20" s="46">
        <v>1500</v>
      </c>
      <c r="F20" s="47">
        <v>1500</v>
      </c>
      <c r="G20" s="46">
        <f t="shared" si="0"/>
        <v>0</v>
      </c>
      <c r="H20" s="63" t="s">
        <v>87</v>
      </c>
      <c r="I20" s="48"/>
      <c r="J20" s="30" t="s">
        <v>93</v>
      </c>
    </row>
    <row r="21" spans="1:10" s="30" customFormat="1" ht="15" customHeight="1">
      <c r="A21" s="73"/>
      <c r="B21" s="75"/>
      <c r="C21" s="77"/>
      <c r="D21" s="79"/>
      <c r="E21" s="49">
        <v>1500</v>
      </c>
      <c r="F21" s="50">
        <v>1500</v>
      </c>
      <c r="G21" s="49">
        <f t="shared" si="0"/>
        <v>0</v>
      </c>
      <c r="H21" s="64"/>
      <c r="I21" s="51"/>
      <c r="J21" s="30" t="s">
        <v>94</v>
      </c>
    </row>
    <row r="22" spans="1:10" s="30" customFormat="1" ht="15" customHeight="1">
      <c r="A22" s="72">
        <v>7</v>
      </c>
      <c r="B22" s="74" t="s">
        <v>96</v>
      </c>
      <c r="C22" s="76" t="s">
        <v>104</v>
      </c>
      <c r="D22" s="78" t="s">
        <v>103</v>
      </c>
      <c r="E22" s="46">
        <v>1097</v>
      </c>
      <c r="F22" s="47">
        <v>1070</v>
      </c>
      <c r="G22" s="46">
        <f t="shared" si="0"/>
        <v>-27</v>
      </c>
      <c r="H22" s="63" t="s">
        <v>87</v>
      </c>
      <c r="I22" s="48"/>
      <c r="J22" s="30" t="s">
        <v>93</v>
      </c>
    </row>
    <row r="23" spans="1:10" s="30" customFormat="1" ht="15" customHeight="1">
      <c r="A23" s="73"/>
      <c r="B23" s="75"/>
      <c r="C23" s="77"/>
      <c r="D23" s="79"/>
      <c r="E23" s="49">
        <v>1097</v>
      </c>
      <c r="F23" s="50">
        <v>1070</v>
      </c>
      <c r="G23" s="49">
        <f t="shared" si="0"/>
        <v>-27</v>
      </c>
      <c r="H23" s="64"/>
      <c r="I23" s="51"/>
      <c r="J23" s="30" t="s">
        <v>94</v>
      </c>
    </row>
    <row r="24" spans="1:10" s="30" customFormat="1" ht="15" customHeight="1">
      <c r="A24" s="72">
        <v>8</v>
      </c>
      <c r="B24" s="74" t="s">
        <v>96</v>
      </c>
      <c r="C24" s="76" t="s">
        <v>105</v>
      </c>
      <c r="D24" s="78" t="s">
        <v>106</v>
      </c>
      <c r="E24" s="46">
        <v>70355</v>
      </c>
      <c r="F24" s="47">
        <v>71007</v>
      </c>
      <c r="G24" s="46">
        <f t="shared" si="0"/>
        <v>652</v>
      </c>
      <c r="H24" s="63" t="s">
        <v>87</v>
      </c>
      <c r="I24" s="48"/>
      <c r="J24" s="30" t="s">
        <v>93</v>
      </c>
    </row>
    <row r="25" spans="1:10" s="30" customFormat="1" ht="15" customHeight="1">
      <c r="A25" s="73"/>
      <c r="B25" s="75"/>
      <c r="C25" s="77"/>
      <c r="D25" s="79"/>
      <c r="E25" s="49">
        <v>70157</v>
      </c>
      <c r="F25" s="50">
        <v>70902</v>
      </c>
      <c r="G25" s="49">
        <f t="shared" si="0"/>
        <v>745</v>
      </c>
      <c r="H25" s="64"/>
      <c r="I25" s="51"/>
      <c r="J25" s="30" t="s">
        <v>94</v>
      </c>
    </row>
    <row r="26" spans="1:10" s="30" customFormat="1" ht="15" customHeight="1">
      <c r="A26" s="72">
        <v>9</v>
      </c>
      <c r="B26" s="74" t="s">
        <v>96</v>
      </c>
      <c r="C26" s="76" t="s">
        <v>107</v>
      </c>
      <c r="D26" s="78" t="s">
        <v>106</v>
      </c>
      <c r="E26" s="46">
        <v>6639</v>
      </c>
      <c r="F26" s="47">
        <v>6787</v>
      </c>
      <c r="G26" s="46">
        <f t="shared" si="0"/>
        <v>148</v>
      </c>
      <c r="H26" s="63" t="s">
        <v>87</v>
      </c>
      <c r="I26" s="48"/>
      <c r="J26" s="30" t="s">
        <v>93</v>
      </c>
    </row>
    <row r="27" spans="1:10" s="30" customFormat="1" ht="15" customHeight="1">
      <c r="A27" s="73"/>
      <c r="B27" s="75"/>
      <c r="C27" s="77"/>
      <c r="D27" s="79"/>
      <c r="E27" s="49">
        <v>6639</v>
      </c>
      <c r="F27" s="50">
        <v>6787</v>
      </c>
      <c r="G27" s="49">
        <f t="shared" si="0"/>
        <v>148</v>
      </c>
      <c r="H27" s="64"/>
      <c r="I27" s="51"/>
      <c r="J27" s="30" t="s">
        <v>94</v>
      </c>
    </row>
    <row r="28" spans="1:10" s="30" customFormat="1" ht="15" customHeight="1">
      <c r="A28" s="72">
        <v>10</v>
      </c>
      <c r="B28" s="74" t="s">
        <v>96</v>
      </c>
      <c r="C28" s="76" t="s">
        <v>108</v>
      </c>
      <c r="D28" s="78" t="s">
        <v>109</v>
      </c>
      <c r="E28" s="46">
        <v>97484</v>
      </c>
      <c r="F28" s="47">
        <v>101662</v>
      </c>
      <c r="G28" s="46">
        <f t="shared" si="0"/>
        <v>4178</v>
      </c>
      <c r="H28" s="63" t="s">
        <v>87</v>
      </c>
      <c r="I28" s="48"/>
      <c r="J28" s="30" t="s">
        <v>93</v>
      </c>
    </row>
    <row r="29" spans="1:10" s="30" customFormat="1" ht="15" customHeight="1">
      <c r="A29" s="73"/>
      <c r="B29" s="75"/>
      <c r="C29" s="77"/>
      <c r="D29" s="79"/>
      <c r="E29" s="49">
        <v>97484</v>
      </c>
      <c r="F29" s="50">
        <v>96880</v>
      </c>
      <c r="G29" s="49">
        <f t="shared" si="0"/>
        <v>-604</v>
      </c>
      <c r="H29" s="64"/>
      <c r="I29" s="51"/>
      <c r="J29" s="30" t="s">
        <v>94</v>
      </c>
    </row>
    <row r="30" spans="1:10" s="30" customFormat="1" ht="15" customHeight="1">
      <c r="A30" s="72">
        <v>11</v>
      </c>
      <c r="B30" s="74" t="s">
        <v>96</v>
      </c>
      <c r="C30" s="76" t="s">
        <v>110</v>
      </c>
      <c r="D30" s="78" t="s">
        <v>111</v>
      </c>
      <c r="E30" s="46">
        <v>26637</v>
      </c>
      <c r="F30" s="47">
        <v>33343</v>
      </c>
      <c r="G30" s="46">
        <f t="shared" si="0"/>
        <v>6706</v>
      </c>
      <c r="H30" s="63" t="s">
        <v>87</v>
      </c>
      <c r="I30" s="48"/>
      <c r="J30" s="30" t="s">
        <v>93</v>
      </c>
    </row>
    <row r="31" spans="1:10" s="30" customFormat="1" ht="15" customHeight="1">
      <c r="A31" s="73"/>
      <c r="B31" s="75"/>
      <c r="C31" s="77"/>
      <c r="D31" s="79"/>
      <c r="E31" s="49">
        <v>26637</v>
      </c>
      <c r="F31" s="50">
        <v>33343</v>
      </c>
      <c r="G31" s="49">
        <f t="shared" si="0"/>
        <v>6706</v>
      </c>
      <c r="H31" s="64"/>
      <c r="I31" s="51"/>
      <c r="J31" s="30" t="s">
        <v>94</v>
      </c>
    </row>
    <row r="32" spans="1:10" s="30" customFormat="1" ht="15" customHeight="1">
      <c r="A32" s="72">
        <v>12</v>
      </c>
      <c r="B32" s="74" t="s">
        <v>96</v>
      </c>
      <c r="C32" s="76" t="s">
        <v>112</v>
      </c>
      <c r="D32" s="78" t="s">
        <v>111</v>
      </c>
      <c r="E32" s="46">
        <v>605</v>
      </c>
      <c r="F32" s="47">
        <v>605</v>
      </c>
      <c r="G32" s="46">
        <f t="shared" si="0"/>
        <v>0</v>
      </c>
      <c r="H32" s="63" t="s">
        <v>87</v>
      </c>
      <c r="I32" s="48"/>
      <c r="J32" s="30" t="s">
        <v>93</v>
      </c>
    </row>
    <row r="33" spans="1:11" s="30" customFormat="1" ht="15" customHeight="1">
      <c r="A33" s="73"/>
      <c r="B33" s="75"/>
      <c r="C33" s="77"/>
      <c r="D33" s="79"/>
      <c r="E33" s="49">
        <v>605</v>
      </c>
      <c r="F33" s="50">
        <v>605</v>
      </c>
      <c r="G33" s="49">
        <f t="shared" si="0"/>
        <v>0</v>
      </c>
      <c r="H33" s="64"/>
      <c r="I33" s="51"/>
      <c r="J33" s="30" t="s">
        <v>94</v>
      </c>
    </row>
    <row r="34" spans="1:11" ht="15" customHeight="1">
      <c r="A34" s="57" t="s">
        <v>113</v>
      </c>
      <c r="B34" s="58"/>
      <c r="C34" s="58"/>
      <c r="D34" s="59"/>
      <c r="E34" s="46">
        <f>SUMIF($J$12:$J$33, J12, E12:E33)</f>
        <v>709518</v>
      </c>
      <c r="F34" s="47">
        <f>SUMIF($J$12:$J$33, J12, F12:F33)</f>
        <v>688237</v>
      </c>
      <c r="G34" s="46">
        <f t="shared" si="0"/>
        <v>-21281</v>
      </c>
      <c r="H34" s="63"/>
      <c r="I34" s="48"/>
    </row>
    <row r="35" spans="1:11" ht="15" customHeight="1">
      <c r="A35" s="60"/>
      <c r="B35" s="61"/>
      <c r="C35" s="61"/>
      <c r="D35" s="62"/>
      <c r="E35" s="49">
        <f>SUMIF($J$12:$J$33, J13, E12:E33)</f>
        <v>691320</v>
      </c>
      <c r="F35" s="50">
        <f>SUMIF($J$12:$J$33, J13, F12:F33)</f>
        <v>683350</v>
      </c>
      <c r="G35" s="49">
        <f t="shared" si="0"/>
        <v>-7970</v>
      </c>
      <c r="H35" s="64"/>
      <c r="I35" s="51"/>
    </row>
    <row r="36" spans="1:11" ht="15" customHeight="1">
      <c r="A36" s="65" t="s">
        <v>114</v>
      </c>
      <c r="B36" s="66"/>
      <c r="C36" s="66"/>
      <c r="D36" s="67"/>
      <c r="E36" s="46">
        <f>SUMIF($J$8:$J$35, J8, E8:E35)</f>
        <v>1820081</v>
      </c>
      <c r="F36" s="47">
        <f>SUMIF($J$8:$J$35, J8, F8:F35)</f>
        <v>688237</v>
      </c>
      <c r="G36" s="52">
        <f t="shared" si="0"/>
        <v>-1131844</v>
      </c>
      <c r="H36" s="63" t="str">
        <f>IF(I36 ="","","区ＣＭ")</f>
        <v/>
      </c>
      <c r="I36" s="53" t="str">
        <f>IF(SUMIF($K$8:$K$35, K36, I8:I35)=0,"",SUMIF($K$8:$K$35, K36, I8:I35))</f>
        <v/>
      </c>
      <c r="J36" s="30" t="s">
        <v>88</v>
      </c>
      <c r="K36" s="30" t="s">
        <v>115</v>
      </c>
    </row>
    <row r="37" spans="1:11" ht="15" customHeight="1" thickBot="1">
      <c r="A37" s="68"/>
      <c r="B37" s="69"/>
      <c r="C37" s="69"/>
      <c r="D37" s="70"/>
      <c r="E37" s="54">
        <f>SUMIF($J$8:$J$35, J9, E8:E35)</f>
        <v>1801883</v>
      </c>
      <c r="F37" s="55">
        <f>SUMIF($J$8:$J$35, J9, F8:F35)</f>
        <v>683350</v>
      </c>
      <c r="G37" s="54">
        <f t="shared" si="0"/>
        <v>-1118533</v>
      </c>
      <c r="H37" s="71"/>
      <c r="I37" s="56" t="str">
        <f>IF(SUMIF($K$8:$K$35, K37, I8:I35)=0,"",SUMIF($K$8:$K$35, K37, I8:I35))</f>
        <v/>
      </c>
      <c r="J37" s="30" t="s">
        <v>89</v>
      </c>
      <c r="K37" s="30" t="s">
        <v>116</v>
      </c>
    </row>
  </sheetData>
  <mergeCells count="72">
    <mergeCell ref="I8:I9"/>
    <mergeCell ref="A8:A9"/>
    <mergeCell ref="B8:B9"/>
    <mergeCell ref="C8:C9"/>
    <mergeCell ref="D8:D9"/>
    <mergeCell ref="H8:H9"/>
    <mergeCell ref="D3:I3"/>
    <mergeCell ref="E5:F5"/>
    <mergeCell ref="C6:C7"/>
    <mergeCell ref="D6:D7"/>
    <mergeCell ref="H6:I7"/>
    <mergeCell ref="A10:D11"/>
    <mergeCell ref="H10:H11"/>
    <mergeCell ref="A12:A13"/>
    <mergeCell ref="B12:B13"/>
    <mergeCell ref="C12:C13"/>
    <mergeCell ref="D12:D13"/>
    <mergeCell ref="H12:H13"/>
    <mergeCell ref="A16:A17"/>
    <mergeCell ref="B16:B17"/>
    <mergeCell ref="C16:C17"/>
    <mergeCell ref="D16:D17"/>
    <mergeCell ref="H16:H17"/>
    <mergeCell ref="A14:A15"/>
    <mergeCell ref="B14:B15"/>
    <mergeCell ref="C14:C15"/>
    <mergeCell ref="D14:D15"/>
    <mergeCell ref="H14:H15"/>
    <mergeCell ref="A20:A21"/>
    <mergeCell ref="B20:B21"/>
    <mergeCell ref="C20:C21"/>
    <mergeCell ref="D20:D21"/>
    <mergeCell ref="H20:H21"/>
    <mergeCell ref="A18:A19"/>
    <mergeCell ref="B18:B19"/>
    <mergeCell ref="C18:C19"/>
    <mergeCell ref="D18:D19"/>
    <mergeCell ref="H18:H19"/>
    <mergeCell ref="A24:A25"/>
    <mergeCell ref="B24:B25"/>
    <mergeCell ref="C24:C25"/>
    <mergeCell ref="D24:D25"/>
    <mergeCell ref="H24:H25"/>
    <mergeCell ref="A22:A23"/>
    <mergeCell ref="B22:B23"/>
    <mergeCell ref="C22:C23"/>
    <mergeCell ref="D22:D23"/>
    <mergeCell ref="H22:H23"/>
    <mergeCell ref="A28:A29"/>
    <mergeCell ref="B28:B29"/>
    <mergeCell ref="C28:C29"/>
    <mergeCell ref="D28:D29"/>
    <mergeCell ref="H28:H29"/>
    <mergeCell ref="A26:A27"/>
    <mergeCell ref="B26:B27"/>
    <mergeCell ref="C26:C27"/>
    <mergeCell ref="D26:D27"/>
    <mergeCell ref="H26:H27"/>
    <mergeCell ref="A34:D35"/>
    <mergeCell ref="H34:H35"/>
    <mergeCell ref="A36:D37"/>
    <mergeCell ref="H36:H37"/>
    <mergeCell ref="A30:A31"/>
    <mergeCell ref="B30:B31"/>
    <mergeCell ref="C30:C31"/>
    <mergeCell ref="D30:D31"/>
    <mergeCell ref="H30:H31"/>
    <mergeCell ref="A32:A33"/>
    <mergeCell ref="B32:B33"/>
    <mergeCell ref="C32:C33"/>
    <mergeCell ref="D32:D33"/>
    <mergeCell ref="H32:H33"/>
  </mergeCells>
  <phoneticPr fontId="3"/>
  <dataValidations count="1">
    <dataValidation type="list" allowBlank="1" showInputMessage="1" showErrorMessage="1" sqref="H8:H9 H12:H33" xr:uid="{0D835C86-CDDE-4315-97D1-4A559A23C1B5}">
      <formula1>"　　,区ＣＭ"</formula1>
    </dataValidation>
  </dataValidations>
  <hyperlinks>
    <hyperlink ref="C8" location="'事業概要説明資料'!N_f09f6943c3966a10b72c372c050131e1" display="'事業概要説明資料'!N_f09f6943c3966a10b72c372c050131e1" xr:uid="{111D2795-1C1C-4661-BD81-3F778A086287}"/>
    <hyperlink ref="C12" location="'事業概要説明資料'!N_28334287c35a6a10b72c372c05013199" display="'事業概要説明資料'!N_28334287c35a6a10b72c372c05013199" xr:uid="{1620F33E-450D-4DB1-BF21-52A2D462DA29}"/>
    <hyperlink ref="C14" location="'事業概要説明資料'!N_ab7b7543c31a6a10b72c372c05013181" display="'事業概要説明資料'!N_ab7b7543c31a6a10b72c372c05013181" xr:uid="{CEEF131D-DB6D-44D1-9CDB-99722DCB9BA2}"/>
    <hyperlink ref="C16" location="'事業概要説明資料'!N_df764a8fc35a6a10b72c372c05013167" display="'事業概要説明資料'!N_df764a8fc35a6a10b72c372c05013167" xr:uid="{88676342-FEDC-4E14-902E-EE5BF8452517}"/>
    <hyperlink ref="C18" location="'事業概要説明資料'!N_3dcb7183c31a6a10b72c372c0501319e" display="'事業概要説明資料'!N_3dcb7183c31a6a10b72c372c0501319e" xr:uid="{AA5FFC82-D6D4-43F3-9ADB-0203D8DD780C}"/>
    <hyperlink ref="C20" location="'事業概要説明資料'!N_b232bd0bc3966a10b72c372c05013139" display="'事業概要説明資料'!N_b232bd0bc3966a10b72c372c05013139" xr:uid="{49BE2431-E2BC-4492-8BA4-6EB38CAD1773}"/>
    <hyperlink ref="C22" location="'事業概要説明資料'!N_f97df987c31a6a10b72c372c050131ce" display="'事業概要説明資料'!N_f97df987c31a6a10b72c372c050131ce" xr:uid="{F0F77ABA-1F5B-4827-8D94-BB777061E720}"/>
    <hyperlink ref="C24" location="'事業概要説明資料'!N_ac073947c3d66a10b72c372c050131c0" display="'事業概要説明資料'!N_ac073947c3d66a10b72c372c050131c0" xr:uid="{4CF7614A-75F8-481A-9353-CFAC6E3BE6FA}"/>
    <hyperlink ref="C26" location="'事業概要説明資料'!N_e59c3507c31a6a10b72c372c05013126" display="'事業概要説明資料'!N_e59c3507c31a6a10b72c372c05013126" xr:uid="{58133A91-BC10-4B07-B7D9-808E9770E483}"/>
    <hyperlink ref="C28" location="'事業概要説明資料'!N_b02675c3c3d66a10b72c372c05013182" display="'事業概要説明資料'!N_b02675c3c3d66a10b72c372c05013182" xr:uid="{538ACB93-3D8B-4EA1-BD79-759FA01C7ADC}"/>
    <hyperlink ref="C30" location="'事業概要説明資料'!N_0b42714bc3966a10b72c372c0501316e" display="'事業概要説明資料'!N_0b42714bc3966a10b72c372c0501316e" xr:uid="{C1A1FC5E-2272-45DD-82B0-173F65A080FB}"/>
    <hyperlink ref="C32" location="'事業概要説明資料'!N_cb0df547c31a6a10b72c372c05013101" display="'事業概要説明資料'!N_cb0df547c31a6a10b72c372c05013101" xr:uid="{3CA78115-1A3F-4603-AA8C-23B6477D98A6}"/>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7E31-0DD4-4B83-9A37-962769C3F7B0}">
  <sheetPr codeName="Sheet4"/>
  <dimension ref="A1:IQ410"/>
  <sheetViews>
    <sheetView showGridLines="0" tabSelected="1" view="pageBreakPreview" topLeftCell="A367" zoomScaleNormal="100" zoomScaleSheetLayoutView="100" workbookViewId="0">
      <selection activeCell="AD34" sqref="AD34"/>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7" t="s">
        <v>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09" t="s">
        <v>1</v>
      </c>
      <c r="C6" s="110"/>
      <c r="D6" s="110"/>
      <c r="E6" s="110"/>
      <c r="F6" s="110"/>
      <c r="G6" s="110"/>
      <c r="H6" s="111" t="s">
        <v>10</v>
      </c>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3"/>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4" t="s">
        <v>10</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113" ht="12" customHeight="1">
      <c r="A11" s="8"/>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6"/>
      <c r="BC11" s="16"/>
    </row>
    <row r="12" spans="1:113" ht="12" customHeight="1">
      <c r="A12" s="8"/>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6"/>
    </row>
    <row r="13" spans="1:113" ht="12" customHeight="1">
      <c r="A13" s="8"/>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6"/>
    </row>
    <row r="14" spans="1:113" ht="12" customHeight="1">
      <c r="A14" s="8"/>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6"/>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4" t="s">
        <v>11</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6"/>
    </row>
    <row r="20" spans="1:251" ht="12" customHeight="1">
      <c r="A20" s="8"/>
      <c r="B20" s="114"/>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6"/>
      <c r="BC20" s="16"/>
    </row>
    <row r="21" spans="1:251" ht="12" customHeight="1">
      <c r="A21" s="8"/>
      <c r="B21" s="114"/>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6"/>
    </row>
    <row r="22" spans="1:251" ht="12" customHeight="1">
      <c r="A22" s="8"/>
      <c r="B22" s="11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6"/>
    </row>
    <row r="23" spans="1:251" ht="12" customHeight="1">
      <c r="A23" s="8"/>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6"/>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7" t="s">
        <v>6</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9"/>
      <c r="AA28" s="123" t="s">
        <v>12</v>
      </c>
      <c r="AB28" s="118"/>
      <c r="AC28" s="118"/>
      <c r="AD28" s="118"/>
      <c r="AE28" s="118"/>
      <c r="AF28" s="118"/>
      <c r="AG28" s="118"/>
      <c r="AH28" s="118"/>
      <c r="AI28" s="119"/>
      <c r="AJ28" s="123" t="s">
        <v>13</v>
      </c>
      <c r="AK28" s="118"/>
      <c r="AL28" s="118"/>
      <c r="AM28" s="118"/>
      <c r="AN28" s="118"/>
      <c r="AO28" s="118"/>
      <c r="AP28" s="118"/>
      <c r="AQ28" s="118"/>
      <c r="AR28" s="119"/>
      <c r="AS28" s="123" t="s">
        <v>7</v>
      </c>
      <c r="AT28" s="118"/>
      <c r="AU28" s="118"/>
      <c r="AV28" s="118"/>
      <c r="AW28" s="118"/>
      <c r="AX28" s="125"/>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2"/>
      <c r="AA29" s="124"/>
      <c r="AB29" s="121"/>
      <c r="AC29" s="121"/>
      <c r="AD29" s="121"/>
      <c r="AE29" s="121"/>
      <c r="AF29" s="121"/>
      <c r="AG29" s="121"/>
      <c r="AH29" s="121"/>
      <c r="AI29" s="122"/>
      <c r="AJ29" s="124"/>
      <c r="AK29" s="121"/>
      <c r="AL29" s="121"/>
      <c r="AM29" s="121"/>
      <c r="AN29" s="121"/>
      <c r="AO29" s="121"/>
      <c r="AP29" s="121"/>
      <c r="AQ29" s="121"/>
      <c r="AR29" s="122"/>
      <c r="AS29" s="124"/>
      <c r="AT29" s="121"/>
      <c r="AU29" s="121"/>
      <c r="AV29" s="121"/>
      <c r="AW29" s="121"/>
      <c r="AX29" s="126"/>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89" t="s">
        <v>9</v>
      </c>
      <c r="D30" s="90"/>
      <c r="E30" s="90"/>
      <c r="F30" s="90"/>
      <c r="G30" s="90"/>
      <c r="H30" s="90"/>
      <c r="I30" s="90"/>
      <c r="J30" s="90"/>
      <c r="K30" s="90"/>
      <c r="L30" s="90"/>
      <c r="M30" s="90"/>
      <c r="N30" s="90"/>
      <c r="O30" s="90"/>
      <c r="P30" s="90"/>
      <c r="Q30" s="90"/>
      <c r="R30" s="90"/>
      <c r="S30" s="90"/>
      <c r="T30" s="90"/>
      <c r="U30" s="90"/>
      <c r="V30" s="90"/>
      <c r="W30" s="90"/>
      <c r="X30" s="90"/>
      <c r="Y30" s="90"/>
      <c r="Z30" s="91"/>
      <c r="AA30" s="92">
        <v>1110563</v>
      </c>
      <c r="AB30" s="93"/>
      <c r="AC30" s="93"/>
      <c r="AD30" s="93"/>
      <c r="AE30" s="93"/>
      <c r="AF30" s="93"/>
      <c r="AG30" s="93"/>
      <c r="AH30" s="93"/>
      <c r="AI30" s="94"/>
      <c r="AJ30" s="92"/>
      <c r="AK30" s="93"/>
      <c r="AL30" s="93"/>
      <c r="AM30" s="93"/>
      <c r="AN30" s="93"/>
      <c r="AO30" s="93"/>
      <c r="AP30" s="93"/>
      <c r="AQ30" s="93"/>
      <c r="AR30" s="94"/>
      <c r="AS30" s="95" t="s">
        <v>119</v>
      </c>
      <c r="AT30" s="96"/>
      <c r="AU30" s="96"/>
      <c r="AV30" s="96"/>
      <c r="AW30" s="96"/>
      <c r="AX30" s="9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98" t="s">
        <v>14</v>
      </c>
      <c r="C31" s="99"/>
      <c r="D31" s="99"/>
      <c r="E31" s="99"/>
      <c r="F31" s="99"/>
      <c r="G31" s="99"/>
      <c r="H31" s="99"/>
      <c r="I31" s="99"/>
      <c r="J31" s="99"/>
      <c r="K31" s="99"/>
      <c r="L31" s="99"/>
      <c r="M31" s="99"/>
      <c r="N31" s="99"/>
      <c r="O31" s="99"/>
      <c r="P31" s="99"/>
      <c r="Q31" s="99"/>
      <c r="R31" s="99"/>
      <c r="S31" s="99"/>
      <c r="T31" s="99"/>
      <c r="U31" s="99"/>
      <c r="V31" s="99"/>
      <c r="W31" s="99"/>
      <c r="X31" s="99"/>
      <c r="Y31" s="99"/>
      <c r="Z31" s="100"/>
      <c r="AA31" s="101">
        <f>SUM($AA$30:$AA$30)</f>
        <v>1110563</v>
      </c>
      <c r="AB31" s="102"/>
      <c r="AC31" s="102"/>
      <c r="AD31" s="102"/>
      <c r="AE31" s="102"/>
      <c r="AF31" s="102"/>
      <c r="AG31" s="102"/>
      <c r="AH31" s="102"/>
      <c r="AI31" s="103"/>
      <c r="AJ31" s="101"/>
      <c r="AK31" s="102"/>
      <c r="AL31" s="102"/>
      <c r="AM31" s="102"/>
      <c r="AN31" s="102"/>
      <c r="AO31" s="102"/>
      <c r="AP31" s="102"/>
      <c r="AQ31" s="102"/>
      <c r="AR31" s="103"/>
      <c r="AS31" s="104"/>
      <c r="AT31" s="105"/>
      <c r="AU31" s="105"/>
      <c r="AV31" s="105"/>
      <c r="AW31" s="105"/>
      <c r="AX31" s="106"/>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07" t="s">
        <v>8</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09" t="s">
        <v>1</v>
      </c>
      <c r="C38" s="110"/>
      <c r="D38" s="110"/>
      <c r="E38" s="110"/>
      <c r="F38" s="110"/>
      <c r="G38" s="110"/>
      <c r="H38" s="111" t="s">
        <v>15</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3"/>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4" t="s">
        <v>16</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6"/>
    </row>
    <row r="43" spans="1:113" ht="12" customHeight="1">
      <c r="A43" s="8"/>
      <c r="B43" s="114"/>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6"/>
      <c r="BC43" s="16"/>
    </row>
    <row r="44" spans="1:113" ht="12" customHeight="1">
      <c r="A44" s="8"/>
      <c r="B44" s="114"/>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6"/>
    </row>
    <row r="45" spans="1:113" ht="12" customHeight="1">
      <c r="A45" s="8"/>
      <c r="B45" s="114"/>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6"/>
    </row>
    <row r="46" spans="1:113" ht="12" customHeight="1">
      <c r="A46" s="8"/>
      <c r="B46" s="114"/>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6"/>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113"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113"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113" ht="12" customHeight="1">
      <c r="A51" s="8"/>
      <c r="B51" s="114" t="s">
        <v>17</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6"/>
    </row>
    <row r="52" spans="1:113" ht="12" customHeight="1">
      <c r="A52" s="8"/>
      <c r="B52" s="114"/>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6"/>
    </row>
    <row r="53" spans="1:113" ht="12" customHeight="1">
      <c r="A53" s="8"/>
      <c r="B53" s="1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6"/>
    </row>
    <row r="54" spans="1:113" ht="12" customHeight="1">
      <c r="A54" s="8"/>
      <c r="B54" s="114"/>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6"/>
    </row>
    <row r="55" spans="1:113" ht="12" customHeight="1">
      <c r="A55" s="8"/>
      <c r="B55" s="114"/>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6"/>
    </row>
    <row r="56" spans="1:113" ht="12" customHeight="1">
      <c r="A56" s="8"/>
      <c r="B56" s="114"/>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6"/>
    </row>
    <row r="57" spans="1:113" ht="12" customHeight="1">
      <c r="A57" s="8"/>
      <c r="B57" s="114"/>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6"/>
    </row>
    <row r="58" spans="1:113" ht="12" customHeight="1">
      <c r="A58" s="8"/>
      <c r="B58" s="114"/>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6"/>
      <c r="BC58" s="16"/>
    </row>
    <row r="59" spans="1:113" ht="12" customHeight="1">
      <c r="A59" s="8"/>
      <c r="B59" s="114"/>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6"/>
    </row>
    <row r="60" spans="1:113" ht="12" customHeight="1">
      <c r="A60" s="8"/>
      <c r="B60" s="114"/>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6"/>
    </row>
    <row r="61" spans="1:113" ht="12" customHeight="1">
      <c r="A61" s="8"/>
      <c r="B61" s="114"/>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6"/>
    </row>
    <row r="62" spans="1:113" ht="15" thickBot="1">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20"/>
    </row>
    <row r="63" spans="1:113">
      <c r="B63" s="21"/>
    </row>
    <row r="64" spans="1:113" ht="14.25">
      <c r="B64" s="10" t="s">
        <v>4</v>
      </c>
      <c r="C64" s="8"/>
      <c r="D64" s="8"/>
      <c r="E64" s="8"/>
      <c r="F64" s="8"/>
      <c r="G64" s="8"/>
      <c r="H64" s="8"/>
      <c r="I64" s="8"/>
      <c r="J64" s="8"/>
      <c r="K64" s="8"/>
      <c r="L64" s="9"/>
      <c r="M64" s="9"/>
      <c r="N64" s="9"/>
      <c r="O64" s="9"/>
      <c r="P64" s="8"/>
      <c r="Q64" s="8"/>
      <c r="R64" s="8"/>
      <c r="S64" s="8"/>
      <c r="T64" s="8"/>
      <c r="U64" s="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251" ht="15" thickBot="1">
      <c r="B65" s="8"/>
      <c r="C65" s="8"/>
      <c r="D65" s="8"/>
      <c r="E65" s="8"/>
      <c r="F65" s="8"/>
      <c r="G65" s="8"/>
      <c r="H65" s="8"/>
      <c r="I65" s="8"/>
      <c r="J65" s="8"/>
      <c r="K65" s="8"/>
      <c r="L65" s="9"/>
      <c r="M65" s="9"/>
      <c r="N65" s="9"/>
      <c r="O65" s="9"/>
      <c r="P65" s="8"/>
      <c r="Q65" s="8"/>
      <c r="R65" s="8"/>
      <c r="S65" s="8"/>
      <c r="T65" s="8"/>
      <c r="U65" s="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22" t="s">
        <v>5</v>
      </c>
    </row>
    <row r="66" spans="1:251" s="16" customFormat="1" ht="13.5" customHeight="1">
      <c r="A66" s="8"/>
      <c r="B66" s="117" t="s">
        <v>6</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9"/>
      <c r="AA66" s="123" t="s">
        <v>12</v>
      </c>
      <c r="AB66" s="118"/>
      <c r="AC66" s="118"/>
      <c r="AD66" s="118"/>
      <c r="AE66" s="118"/>
      <c r="AF66" s="118"/>
      <c r="AG66" s="118"/>
      <c r="AH66" s="118"/>
      <c r="AI66" s="119"/>
      <c r="AJ66" s="123" t="s">
        <v>13</v>
      </c>
      <c r="AK66" s="118"/>
      <c r="AL66" s="118"/>
      <c r="AM66" s="118"/>
      <c r="AN66" s="118"/>
      <c r="AO66" s="118"/>
      <c r="AP66" s="118"/>
      <c r="AQ66" s="118"/>
      <c r="AR66" s="119"/>
      <c r="AS66" s="123" t="s">
        <v>7</v>
      </c>
      <c r="AT66" s="118"/>
      <c r="AU66" s="118"/>
      <c r="AV66" s="118"/>
      <c r="AW66" s="118"/>
      <c r="AX66" s="125"/>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3.5">
      <c r="A67" s="8"/>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2"/>
      <c r="AA67" s="124"/>
      <c r="AB67" s="121"/>
      <c r="AC67" s="121"/>
      <c r="AD67" s="121"/>
      <c r="AE67" s="121"/>
      <c r="AF67" s="121"/>
      <c r="AG67" s="121"/>
      <c r="AH67" s="121"/>
      <c r="AI67" s="122"/>
      <c r="AJ67" s="124"/>
      <c r="AK67" s="121"/>
      <c r="AL67" s="121"/>
      <c r="AM67" s="121"/>
      <c r="AN67" s="121"/>
      <c r="AO67" s="121"/>
      <c r="AP67" s="121"/>
      <c r="AQ67" s="121"/>
      <c r="AR67" s="122"/>
      <c r="AS67" s="124"/>
      <c r="AT67" s="121"/>
      <c r="AU67" s="121"/>
      <c r="AV67" s="121"/>
      <c r="AW67" s="121"/>
      <c r="AX67" s="126"/>
      <c r="AY67" s="2"/>
      <c r="AZ67" s="2"/>
      <c r="BA67" s="2"/>
      <c r="BB67" s="23"/>
      <c r="BC67" s="24"/>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89" t="s">
        <v>18</v>
      </c>
      <c r="D68" s="90"/>
      <c r="E68" s="90"/>
      <c r="F68" s="90"/>
      <c r="G68" s="90"/>
      <c r="H68" s="90"/>
      <c r="I68" s="90"/>
      <c r="J68" s="90"/>
      <c r="K68" s="90"/>
      <c r="L68" s="90"/>
      <c r="M68" s="90"/>
      <c r="N68" s="90"/>
      <c r="O68" s="90"/>
      <c r="P68" s="90"/>
      <c r="Q68" s="90"/>
      <c r="R68" s="90"/>
      <c r="S68" s="90"/>
      <c r="T68" s="90"/>
      <c r="U68" s="90"/>
      <c r="V68" s="90"/>
      <c r="W68" s="90"/>
      <c r="X68" s="90"/>
      <c r="Y68" s="90"/>
      <c r="Z68" s="91"/>
      <c r="AA68" s="92">
        <v>132000</v>
      </c>
      <c r="AB68" s="93"/>
      <c r="AC68" s="93"/>
      <c r="AD68" s="93"/>
      <c r="AE68" s="93"/>
      <c r="AF68" s="93"/>
      <c r="AG68" s="93"/>
      <c r="AH68" s="93"/>
      <c r="AI68" s="94"/>
      <c r="AJ68" s="92">
        <v>269731</v>
      </c>
      <c r="AK68" s="93"/>
      <c r="AL68" s="93"/>
      <c r="AM68" s="93"/>
      <c r="AN68" s="93"/>
      <c r="AO68" s="93"/>
      <c r="AP68" s="93"/>
      <c r="AQ68" s="93"/>
      <c r="AR68" s="94"/>
      <c r="AS68" s="95"/>
      <c r="AT68" s="96"/>
      <c r="AU68" s="96"/>
      <c r="AV68" s="96"/>
      <c r="AW68" s="96"/>
      <c r="AX68" s="97"/>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thickBot="1">
      <c r="A69" s="17"/>
      <c r="B69" s="98" t="s">
        <v>14</v>
      </c>
      <c r="C69" s="99"/>
      <c r="D69" s="99"/>
      <c r="E69" s="99"/>
      <c r="F69" s="99"/>
      <c r="G69" s="99"/>
      <c r="H69" s="99"/>
      <c r="I69" s="99"/>
      <c r="J69" s="99"/>
      <c r="K69" s="99"/>
      <c r="L69" s="99"/>
      <c r="M69" s="99"/>
      <c r="N69" s="99"/>
      <c r="O69" s="99"/>
      <c r="P69" s="99"/>
      <c r="Q69" s="99"/>
      <c r="R69" s="99"/>
      <c r="S69" s="99"/>
      <c r="T69" s="99"/>
      <c r="U69" s="99"/>
      <c r="V69" s="99"/>
      <c r="W69" s="99"/>
      <c r="X69" s="99"/>
      <c r="Y69" s="99"/>
      <c r="Z69" s="100"/>
      <c r="AA69" s="101">
        <f>SUM($AA$68:$AA$68)</f>
        <v>132000</v>
      </c>
      <c r="AB69" s="102"/>
      <c r="AC69" s="102"/>
      <c r="AD69" s="102"/>
      <c r="AE69" s="102"/>
      <c r="AF69" s="102"/>
      <c r="AG69" s="102"/>
      <c r="AH69" s="102"/>
      <c r="AI69" s="103"/>
      <c r="AJ69" s="101">
        <f>SUM($AJ$68:$AJ$68)</f>
        <v>269731</v>
      </c>
      <c r="AK69" s="102"/>
      <c r="AL69" s="102"/>
      <c r="AM69" s="102"/>
      <c r="AN69" s="102"/>
      <c r="AO69" s="102"/>
      <c r="AP69" s="102"/>
      <c r="AQ69" s="102"/>
      <c r="AR69" s="103"/>
      <c r="AS69" s="104"/>
      <c r="AT69" s="105"/>
      <c r="AU69" s="105"/>
      <c r="AV69" s="105"/>
      <c r="AW69" s="105"/>
      <c r="AX69" s="106"/>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1" spans="1:251" ht="18.75">
      <c r="A71" s="1" t="s">
        <v>0</v>
      </c>
      <c r="AW71" s="3"/>
      <c r="AX71" s="4"/>
      <c r="AY71" s="3"/>
    </row>
    <row r="73" spans="1:251" ht="18.75">
      <c r="B73" s="107" t="s">
        <v>8</v>
      </c>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row>
    <row r="74" spans="1:251">
      <c r="Z74" s="5"/>
      <c r="AD74" s="5"/>
      <c r="AE74" s="5"/>
      <c r="AF74" s="5"/>
      <c r="AG74" s="5"/>
      <c r="AH74" s="5"/>
      <c r="AI74" s="5"/>
      <c r="AO74" s="5"/>
    </row>
    <row r="75" spans="1:251" ht="13.5" thickBot="1">
      <c r="Z75" s="5"/>
      <c r="AD75" s="5"/>
      <c r="AE75" s="5"/>
      <c r="AF75" s="5"/>
      <c r="AG75" s="5"/>
      <c r="AH75" s="5"/>
      <c r="AI75" s="5"/>
      <c r="AO75" s="5"/>
      <c r="DI75" s="6"/>
    </row>
    <row r="76" spans="1:251" ht="24.75" customHeight="1" thickBot="1">
      <c r="B76" s="109" t="s">
        <v>1</v>
      </c>
      <c r="C76" s="110"/>
      <c r="D76" s="110"/>
      <c r="E76" s="110"/>
      <c r="F76" s="110"/>
      <c r="G76" s="110"/>
      <c r="H76" s="111" t="s">
        <v>19</v>
      </c>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3"/>
      <c r="DI76" s="6"/>
    </row>
    <row r="77" spans="1:251" ht="14.25">
      <c r="B77" s="7"/>
      <c r="C77" s="7"/>
      <c r="D77" s="7"/>
      <c r="E77" s="7"/>
      <c r="F77" s="7"/>
      <c r="G77" s="7"/>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5" thickBot="1">
      <c r="A78" s="11"/>
      <c r="B78" s="10" t="s">
        <v>2</v>
      </c>
      <c r="C78" s="8"/>
      <c r="D78" s="8"/>
      <c r="E78" s="8"/>
      <c r="F78" s="8"/>
      <c r="G78" s="8"/>
      <c r="H78" s="8"/>
      <c r="I78" s="8"/>
      <c r="J78" s="8"/>
      <c r="K78" s="8"/>
      <c r="L78" s="9"/>
      <c r="M78" s="9"/>
      <c r="N78" s="9"/>
      <c r="O78" s="9"/>
      <c r="P78" s="8"/>
      <c r="Q78" s="8"/>
      <c r="R78" s="8"/>
      <c r="S78" s="8"/>
      <c r="T78" s="8"/>
      <c r="U78" s="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DI78" s="6"/>
    </row>
    <row r="79" spans="1:251" ht="14.25">
      <c r="A79" s="8"/>
      <c r="B79" s="12"/>
      <c r="C79" s="7"/>
      <c r="D79" s="7"/>
      <c r="E79" s="7"/>
      <c r="F79" s="7"/>
      <c r="G79" s="7"/>
      <c r="H79" s="7"/>
      <c r="I79" s="7"/>
      <c r="J79" s="7"/>
      <c r="K79" s="7"/>
      <c r="L79" s="13"/>
      <c r="M79" s="13"/>
      <c r="N79" s="13"/>
      <c r="O79" s="13"/>
      <c r="P79" s="7"/>
      <c r="Q79" s="7"/>
      <c r="R79" s="7"/>
      <c r="S79" s="7"/>
      <c r="T79" s="7"/>
      <c r="U79" s="7"/>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251" ht="12" customHeight="1">
      <c r="A80" s="8"/>
      <c r="B80" s="114" t="s">
        <v>20</v>
      </c>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6"/>
    </row>
    <row r="81" spans="1:113" ht="12" customHeight="1">
      <c r="A81" s="8"/>
      <c r="B81" s="114"/>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6"/>
    </row>
    <row r="82" spans="1:113" ht="12" customHeight="1">
      <c r="A82" s="8"/>
      <c r="B82" s="114"/>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6"/>
    </row>
    <row r="83" spans="1:113" ht="12" customHeight="1">
      <c r="A83" s="8"/>
      <c r="B83" s="114"/>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6"/>
      <c r="BC83" s="16"/>
    </row>
    <row r="84" spans="1:113" ht="12" customHeight="1">
      <c r="A84" s="8"/>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6"/>
    </row>
    <row r="85" spans="1:113" ht="12" customHeight="1">
      <c r="A85" s="8"/>
      <c r="B85" s="114"/>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6"/>
    </row>
    <row r="86" spans="1:113" ht="12" customHeight="1">
      <c r="A86" s="8"/>
      <c r="B86" s="114"/>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6"/>
    </row>
    <row r="87" spans="1:113" ht="15" thickBot="1">
      <c r="A87" s="17"/>
      <c r="B87" s="1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113">
      <c r="B88" s="21"/>
    </row>
    <row r="89" spans="1:113" ht="15" thickBot="1">
      <c r="A89" s="11"/>
      <c r="B89" s="10" t="s">
        <v>3</v>
      </c>
      <c r="C89" s="8"/>
      <c r="D89" s="8"/>
      <c r="E89" s="8"/>
      <c r="F89" s="8"/>
      <c r="G89" s="8"/>
      <c r="H89" s="8"/>
      <c r="I89" s="8"/>
      <c r="J89" s="8"/>
      <c r="K89" s="8"/>
      <c r="L89" s="9"/>
      <c r="M89" s="9"/>
      <c r="N89" s="9"/>
      <c r="O89" s="9"/>
      <c r="P89" s="8"/>
      <c r="Q89" s="8"/>
      <c r="R89" s="8"/>
      <c r="S89" s="8"/>
      <c r="T89" s="8"/>
      <c r="U89" s="8"/>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DI89" s="6"/>
    </row>
    <row r="90" spans="1:113" ht="14.25">
      <c r="A90" s="8"/>
      <c r="B90" s="12"/>
      <c r="C90" s="7"/>
      <c r="D90" s="7"/>
      <c r="E90" s="7"/>
      <c r="F90" s="7"/>
      <c r="G90" s="7"/>
      <c r="H90" s="7"/>
      <c r="I90" s="7"/>
      <c r="J90" s="7"/>
      <c r="K90" s="7"/>
      <c r="L90" s="13"/>
      <c r="M90" s="13"/>
      <c r="N90" s="13"/>
      <c r="O90" s="13"/>
      <c r="P90" s="7"/>
      <c r="Q90" s="7"/>
      <c r="R90" s="7"/>
      <c r="S90" s="7"/>
      <c r="T90" s="7"/>
      <c r="U90" s="7"/>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113" ht="12" customHeight="1">
      <c r="A91" s="8"/>
      <c r="B91" s="114" t="s">
        <v>21</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6"/>
    </row>
    <row r="92" spans="1:113" ht="12" customHeight="1">
      <c r="A92" s="8"/>
      <c r="B92" s="114"/>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6"/>
    </row>
    <row r="93" spans="1:113" ht="12" customHeight="1">
      <c r="A93" s="8"/>
      <c r="B93" s="114"/>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6"/>
    </row>
    <row r="94" spans="1:113" ht="12" customHeight="1">
      <c r="A94" s="8"/>
      <c r="B94" s="114"/>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6"/>
    </row>
    <row r="95" spans="1:113" ht="12" customHeight="1">
      <c r="A95" s="8"/>
      <c r="B95" s="114"/>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6"/>
    </row>
    <row r="96" spans="1:113" ht="12" customHeight="1">
      <c r="A96" s="8"/>
      <c r="B96" s="114"/>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6"/>
      <c r="BC96" s="16"/>
    </row>
    <row r="97" spans="1:251" ht="12" customHeight="1">
      <c r="A97" s="8"/>
      <c r="B97" s="114"/>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6"/>
    </row>
    <row r="98" spans="1:251" ht="12" customHeight="1">
      <c r="A98" s="8"/>
      <c r="B98" s="114"/>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6"/>
    </row>
    <row r="99" spans="1:251" ht="12" customHeight="1">
      <c r="A99" s="8"/>
      <c r="B99" s="114"/>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6"/>
    </row>
    <row r="100" spans="1:251" ht="15" thickBot="1">
      <c r="A100" s="17"/>
      <c r="B100" s="18"/>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251">
      <c r="B101" s="21"/>
    </row>
    <row r="102" spans="1:251" ht="14.25">
      <c r="B102" s="10" t="s">
        <v>4</v>
      </c>
      <c r="C102" s="8"/>
      <c r="D102" s="8"/>
      <c r="E102" s="8"/>
      <c r="F102" s="8"/>
      <c r="G102" s="8"/>
      <c r="H102" s="8"/>
      <c r="I102" s="8"/>
      <c r="J102" s="8"/>
      <c r="K102" s="8"/>
      <c r="L102" s="9"/>
      <c r="M102" s="9"/>
      <c r="N102" s="9"/>
      <c r="O102" s="9"/>
      <c r="P102" s="8"/>
      <c r="Q102" s="8"/>
      <c r="R102" s="8"/>
      <c r="S102" s="8"/>
      <c r="T102" s="8"/>
      <c r="U102" s="8"/>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row>
    <row r="103" spans="1:251" ht="15" thickBot="1">
      <c r="B103" s="8"/>
      <c r="C103" s="8"/>
      <c r="D103" s="8"/>
      <c r="E103" s="8"/>
      <c r="F103" s="8"/>
      <c r="G103" s="8"/>
      <c r="H103" s="8"/>
      <c r="I103" s="8"/>
      <c r="J103" s="8"/>
      <c r="K103" s="8"/>
      <c r="L103" s="9"/>
      <c r="M103" s="9"/>
      <c r="N103" s="9"/>
      <c r="O103" s="9"/>
      <c r="P103" s="8"/>
      <c r="Q103" s="8"/>
      <c r="R103" s="8"/>
      <c r="S103" s="8"/>
      <c r="T103" s="8"/>
      <c r="U103" s="8"/>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22" t="s">
        <v>5</v>
      </c>
    </row>
    <row r="104" spans="1:251" s="16" customFormat="1" ht="13.5" customHeight="1">
      <c r="A104" s="8"/>
      <c r="B104" s="117" t="s">
        <v>6</v>
      </c>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9"/>
      <c r="AA104" s="123" t="s">
        <v>12</v>
      </c>
      <c r="AB104" s="118"/>
      <c r="AC104" s="118"/>
      <c r="AD104" s="118"/>
      <c r="AE104" s="118"/>
      <c r="AF104" s="118"/>
      <c r="AG104" s="118"/>
      <c r="AH104" s="118"/>
      <c r="AI104" s="119"/>
      <c r="AJ104" s="123" t="s">
        <v>13</v>
      </c>
      <c r="AK104" s="118"/>
      <c r="AL104" s="118"/>
      <c r="AM104" s="118"/>
      <c r="AN104" s="118"/>
      <c r="AO104" s="118"/>
      <c r="AP104" s="118"/>
      <c r="AQ104" s="118"/>
      <c r="AR104" s="119"/>
      <c r="AS104" s="123" t="s">
        <v>7</v>
      </c>
      <c r="AT104" s="118"/>
      <c r="AU104" s="118"/>
      <c r="AV104" s="118"/>
      <c r="AW104" s="118"/>
      <c r="AX104" s="125"/>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3.5">
      <c r="A105" s="8"/>
      <c r="B105" s="120"/>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2"/>
      <c r="AA105" s="124"/>
      <c r="AB105" s="121"/>
      <c r="AC105" s="121"/>
      <c r="AD105" s="121"/>
      <c r="AE105" s="121"/>
      <c r="AF105" s="121"/>
      <c r="AG105" s="121"/>
      <c r="AH105" s="121"/>
      <c r="AI105" s="122"/>
      <c r="AJ105" s="124"/>
      <c r="AK105" s="121"/>
      <c r="AL105" s="121"/>
      <c r="AM105" s="121"/>
      <c r="AN105" s="121"/>
      <c r="AO105" s="121"/>
      <c r="AP105" s="121"/>
      <c r="AQ105" s="121"/>
      <c r="AR105" s="122"/>
      <c r="AS105" s="124"/>
      <c r="AT105" s="121"/>
      <c r="AU105" s="121"/>
      <c r="AV105" s="121"/>
      <c r="AW105" s="121"/>
      <c r="AX105" s="126"/>
      <c r="AY105" s="2"/>
      <c r="AZ105" s="2"/>
      <c r="BA105" s="2"/>
      <c r="BB105" s="23"/>
      <c r="BC105" s="24"/>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ht="18.75" customHeight="1">
      <c r="A106" s="8"/>
      <c r="B106" s="25"/>
      <c r="C106" s="89" t="s">
        <v>22</v>
      </c>
      <c r="D106" s="90"/>
      <c r="E106" s="90"/>
      <c r="F106" s="90"/>
      <c r="G106" s="90"/>
      <c r="H106" s="90"/>
      <c r="I106" s="90"/>
      <c r="J106" s="90"/>
      <c r="K106" s="90"/>
      <c r="L106" s="90"/>
      <c r="M106" s="90"/>
      <c r="N106" s="90"/>
      <c r="O106" s="90"/>
      <c r="P106" s="90"/>
      <c r="Q106" s="90"/>
      <c r="R106" s="90"/>
      <c r="S106" s="90"/>
      <c r="T106" s="90"/>
      <c r="U106" s="90"/>
      <c r="V106" s="90"/>
      <c r="W106" s="90"/>
      <c r="X106" s="90"/>
      <c r="Y106" s="90"/>
      <c r="Z106" s="91"/>
      <c r="AA106" s="92">
        <v>215840</v>
      </c>
      <c r="AB106" s="93"/>
      <c r="AC106" s="93"/>
      <c r="AD106" s="93"/>
      <c r="AE106" s="93"/>
      <c r="AF106" s="93"/>
      <c r="AG106" s="93"/>
      <c r="AH106" s="93"/>
      <c r="AI106" s="94"/>
      <c r="AJ106" s="92">
        <v>104637</v>
      </c>
      <c r="AK106" s="93"/>
      <c r="AL106" s="93"/>
      <c r="AM106" s="93"/>
      <c r="AN106" s="93"/>
      <c r="AO106" s="93"/>
      <c r="AP106" s="93"/>
      <c r="AQ106" s="93"/>
      <c r="AR106" s="94"/>
      <c r="AS106" s="95"/>
      <c r="AT106" s="96"/>
      <c r="AU106" s="96"/>
      <c r="AV106" s="96"/>
      <c r="AW106" s="96"/>
      <c r="AX106" s="97"/>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thickBot="1">
      <c r="A107" s="17"/>
      <c r="B107" s="98" t="s">
        <v>14</v>
      </c>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100"/>
      <c r="AA107" s="101">
        <f>SUM($AA$106:$AA$106)</f>
        <v>215840</v>
      </c>
      <c r="AB107" s="102"/>
      <c r="AC107" s="102"/>
      <c r="AD107" s="102"/>
      <c r="AE107" s="102"/>
      <c r="AF107" s="102"/>
      <c r="AG107" s="102"/>
      <c r="AH107" s="102"/>
      <c r="AI107" s="103"/>
      <c r="AJ107" s="101">
        <f>SUM($AJ$106:$AJ$106)</f>
        <v>104637</v>
      </c>
      <c r="AK107" s="102"/>
      <c r="AL107" s="102"/>
      <c r="AM107" s="102"/>
      <c r="AN107" s="102"/>
      <c r="AO107" s="102"/>
      <c r="AP107" s="102"/>
      <c r="AQ107" s="102"/>
      <c r="AR107" s="103"/>
      <c r="AS107" s="104"/>
      <c r="AT107" s="105"/>
      <c r="AU107" s="105"/>
      <c r="AV107" s="105"/>
      <c r="AW107" s="105"/>
      <c r="AX107" s="106"/>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9" spans="1:251" ht="18.75">
      <c r="A109" s="1" t="s">
        <v>0</v>
      </c>
      <c r="AW109" s="3"/>
      <c r="AX109" s="4"/>
      <c r="AY109" s="3"/>
    </row>
    <row r="111" spans="1:251" ht="18.75">
      <c r="B111" s="107" t="s">
        <v>8</v>
      </c>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row>
    <row r="112" spans="1:251">
      <c r="Z112" s="5"/>
      <c r="AD112" s="5"/>
      <c r="AE112" s="5"/>
      <c r="AF112" s="5"/>
      <c r="AG112" s="5"/>
      <c r="AH112" s="5"/>
      <c r="AI112" s="5"/>
      <c r="AO112" s="5"/>
    </row>
    <row r="113" spans="1:113" ht="13.5" thickBot="1">
      <c r="Z113" s="5"/>
      <c r="AD113" s="5"/>
      <c r="AE113" s="5"/>
      <c r="AF113" s="5"/>
      <c r="AG113" s="5"/>
      <c r="AH113" s="5"/>
      <c r="AI113" s="5"/>
      <c r="AO113" s="5"/>
      <c r="DI113" s="6"/>
    </row>
    <row r="114" spans="1:113" ht="24.75" customHeight="1" thickBot="1">
      <c r="B114" s="109" t="s">
        <v>1</v>
      </c>
      <c r="C114" s="110"/>
      <c r="D114" s="110"/>
      <c r="E114" s="110"/>
      <c r="F114" s="110"/>
      <c r="G114" s="110"/>
      <c r="H114" s="111" t="s">
        <v>23</v>
      </c>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3"/>
      <c r="DI114" s="6"/>
    </row>
    <row r="115" spans="1:113" ht="14.25">
      <c r="B115" s="7"/>
      <c r="C115" s="7"/>
      <c r="D115" s="7"/>
      <c r="E115" s="7"/>
      <c r="F115" s="7"/>
      <c r="G115" s="7"/>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113" ht="15" thickBot="1">
      <c r="A116" s="11"/>
      <c r="B116" s="10" t="s">
        <v>2</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25">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14" t="s">
        <v>24</v>
      </c>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6"/>
    </row>
    <row r="119" spans="1:113" ht="12" customHeight="1">
      <c r="A119" s="8"/>
      <c r="B119" s="114"/>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6"/>
    </row>
    <row r="120" spans="1:113" ht="12" customHeight="1">
      <c r="A120" s="8"/>
      <c r="B120" s="114"/>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6"/>
      <c r="BC120" s="16"/>
    </row>
    <row r="121" spans="1:113" ht="12" customHeight="1">
      <c r="A121" s="8"/>
      <c r="B121" s="114"/>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6"/>
    </row>
    <row r="122" spans="1:113" ht="12" customHeight="1">
      <c r="A122" s="8"/>
      <c r="B122" s="114"/>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6"/>
    </row>
    <row r="123" spans="1:113" ht="12" customHeight="1">
      <c r="A123" s="8"/>
      <c r="B123" s="114"/>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6"/>
    </row>
    <row r="124" spans="1:113" ht="15" thickBot="1">
      <c r="A124" s="17"/>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20"/>
    </row>
    <row r="125" spans="1:113">
      <c r="B125" s="21"/>
    </row>
    <row r="126" spans="1:113" ht="15" thickBot="1">
      <c r="A126" s="11"/>
      <c r="B126" s="10" t="s">
        <v>3</v>
      </c>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DI126" s="6"/>
    </row>
    <row r="127" spans="1:113" ht="14.25">
      <c r="A127" s="8"/>
      <c r="B127" s="12"/>
      <c r="C127" s="7"/>
      <c r="D127" s="7"/>
      <c r="E127" s="7"/>
      <c r="F127" s="7"/>
      <c r="G127" s="7"/>
      <c r="H127" s="7"/>
      <c r="I127" s="7"/>
      <c r="J127" s="7"/>
      <c r="K127" s="7"/>
      <c r="L127" s="13"/>
      <c r="M127" s="13"/>
      <c r="N127" s="13"/>
      <c r="O127" s="13"/>
      <c r="P127" s="7"/>
      <c r="Q127" s="7"/>
      <c r="R127" s="7"/>
      <c r="S127" s="7"/>
      <c r="T127" s="7"/>
      <c r="U127" s="7"/>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5"/>
    </row>
    <row r="128" spans="1:113" ht="12" customHeight="1">
      <c r="A128" s="8"/>
      <c r="B128" s="114" t="s">
        <v>25</v>
      </c>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6"/>
    </row>
    <row r="129" spans="1:251" ht="12" customHeight="1">
      <c r="A129" s="8"/>
      <c r="B129" s="114"/>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6"/>
    </row>
    <row r="130" spans="1:251" ht="12" customHeight="1">
      <c r="A130" s="8"/>
      <c r="B130" s="114"/>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6"/>
      <c r="BC130" s="16"/>
    </row>
    <row r="131" spans="1:251" ht="12" customHeight="1">
      <c r="A131" s="8"/>
      <c r="B131" s="114"/>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6"/>
    </row>
    <row r="132" spans="1:251" ht="12" customHeight="1">
      <c r="A132" s="8"/>
      <c r="B132" s="114"/>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6"/>
    </row>
    <row r="133" spans="1:251" ht="12" customHeight="1">
      <c r="A133" s="8"/>
      <c r="B133" s="114"/>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6"/>
    </row>
    <row r="134" spans="1:251" ht="15" thickBot="1">
      <c r="A134" s="17"/>
      <c r="B134" s="1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251">
      <c r="B135" s="21"/>
    </row>
    <row r="136" spans="1:251" ht="14.25">
      <c r="B136" s="10" t="s">
        <v>4</v>
      </c>
      <c r="C136" s="8"/>
      <c r="D136" s="8"/>
      <c r="E136" s="8"/>
      <c r="F136" s="8"/>
      <c r="G136" s="8"/>
      <c r="H136" s="8"/>
      <c r="I136" s="8"/>
      <c r="J136" s="8"/>
      <c r="K136" s="8"/>
      <c r="L136" s="9"/>
      <c r="M136" s="9"/>
      <c r="N136" s="9"/>
      <c r="O136" s="9"/>
      <c r="P136" s="8"/>
      <c r="Q136" s="8"/>
      <c r="R136" s="8"/>
      <c r="S136" s="8"/>
      <c r="T136" s="8"/>
      <c r="U136" s="8"/>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row>
    <row r="137" spans="1:251" ht="15" thickBot="1">
      <c r="B137" s="8"/>
      <c r="C137" s="8"/>
      <c r="D137" s="8"/>
      <c r="E137" s="8"/>
      <c r="F137" s="8"/>
      <c r="G137" s="8"/>
      <c r="H137" s="8"/>
      <c r="I137" s="8"/>
      <c r="J137" s="8"/>
      <c r="K137" s="8"/>
      <c r="L137" s="9"/>
      <c r="M137" s="9"/>
      <c r="N137" s="9"/>
      <c r="O137" s="9"/>
      <c r="P137" s="8"/>
      <c r="Q137" s="8"/>
      <c r="R137" s="8"/>
      <c r="S137" s="8"/>
      <c r="T137" s="8"/>
      <c r="U137" s="8"/>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22" t="s">
        <v>5</v>
      </c>
    </row>
    <row r="138" spans="1:251" s="16" customFormat="1" ht="13.5" customHeight="1">
      <c r="A138" s="8"/>
      <c r="B138" s="117" t="s">
        <v>6</v>
      </c>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9"/>
      <c r="AA138" s="123" t="s">
        <v>12</v>
      </c>
      <c r="AB138" s="118"/>
      <c r="AC138" s="118"/>
      <c r="AD138" s="118"/>
      <c r="AE138" s="118"/>
      <c r="AF138" s="118"/>
      <c r="AG138" s="118"/>
      <c r="AH138" s="118"/>
      <c r="AI138" s="119"/>
      <c r="AJ138" s="123" t="s">
        <v>13</v>
      </c>
      <c r="AK138" s="118"/>
      <c r="AL138" s="118"/>
      <c r="AM138" s="118"/>
      <c r="AN138" s="118"/>
      <c r="AO138" s="118"/>
      <c r="AP138" s="118"/>
      <c r="AQ138" s="118"/>
      <c r="AR138" s="119"/>
      <c r="AS138" s="123" t="s">
        <v>7</v>
      </c>
      <c r="AT138" s="118"/>
      <c r="AU138" s="118"/>
      <c r="AV138" s="118"/>
      <c r="AW138" s="118"/>
      <c r="AX138" s="125"/>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s="16" customFormat="1" ht="13.5">
      <c r="A139" s="8"/>
      <c r="B139" s="120"/>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2"/>
      <c r="AA139" s="124"/>
      <c r="AB139" s="121"/>
      <c r="AC139" s="121"/>
      <c r="AD139" s="121"/>
      <c r="AE139" s="121"/>
      <c r="AF139" s="121"/>
      <c r="AG139" s="121"/>
      <c r="AH139" s="121"/>
      <c r="AI139" s="122"/>
      <c r="AJ139" s="124"/>
      <c r="AK139" s="121"/>
      <c r="AL139" s="121"/>
      <c r="AM139" s="121"/>
      <c r="AN139" s="121"/>
      <c r="AO139" s="121"/>
      <c r="AP139" s="121"/>
      <c r="AQ139" s="121"/>
      <c r="AR139" s="122"/>
      <c r="AS139" s="124"/>
      <c r="AT139" s="121"/>
      <c r="AU139" s="121"/>
      <c r="AV139" s="121"/>
      <c r="AW139" s="121"/>
      <c r="AX139" s="126"/>
      <c r="AY139" s="2"/>
      <c r="AZ139" s="2"/>
      <c r="BA139" s="2"/>
      <c r="BB139" s="23"/>
      <c r="BC139" s="24"/>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s="16" customFormat="1" ht="18.75" customHeight="1">
      <c r="A140" s="8"/>
      <c r="B140" s="25"/>
      <c r="C140" s="89" t="s">
        <v>26</v>
      </c>
      <c r="D140" s="90"/>
      <c r="E140" s="90"/>
      <c r="F140" s="90"/>
      <c r="G140" s="90"/>
      <c r="H140" s="90"/>
      <c r="I140" s="90"/>
      <c r="J140" s="90"/>
      <c r="K140" s="90"/>
      <c r="L140" s="90"/>
      <c r="M140" s="90"/>
      <c r="N140" s="90"/>
      <c r="O140" s="90"/>
      <c r="P140" s="90"/>
      <c r="Q140" s="90"/>
      <c r="R140" s="90"/>
      <c r="S140" s="90"/>
      <c r="T140" s="90"/>
      <c r="U140" s="90"/>
      <c r="V140" s="90"/>
      <c r="W140" s="90"/>
      <c r="X140" s="90"/>
      <c r="Y140" s="90"/>
      <c r="Z140" s="91"/>
      <c r="AA140" s="92">
        <v>22128</v>
      </c>
      <c r="AB140" s="93"/>
      <c r="AC140" s="93"/>
      <c r="AD140" s="93"/>
      <c r="AE140" s="93"/>
      <c r="AF140" s="93"/>
      <c r="AG140" s="93"/>
      <c r="AH140" s="93"/>
      <c r="AI140" s="94"/>
      <c r="AJ140" s="92">
        <v>22608</v>
      </c>
      <c r="AK140" s="93"/>
      <c r="AL140" s="93"/>
      <c r="AM140" s="93"/>
      <c r="AN140" s="93"/>
      <c r="AO140" s="93"/>
      <c r="AP140" s="93"/>
      <c r="AQ140" s="93"/>
      <c r="AR140" s="94"/>
      <c r="AS140" s="95"/>
      <c r="AT140" s="96"/>
      <c r="AU140" s="96"/>
      <c r="AV140" s="96"/>
      <c r="AW140" s="96"/>
      <c r="AX140" s="97"/>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ht="18.75" customHeight="1">
      <c r="A141" s="8"/>
      <c r="B141" s="25"/>
      <c r="C141" s="89" t="s">
        <v>27</v>
      </c>
      <c r="D141" s="90"/>
      <c r="E141" s="90"/>
      <c r="F141" s="90"/>
      <c r="G141" s="90"/>
      <c r="H141" s="90"/>
      <c r="I141" s="90"/>
      <c r="J141" s="90"/>
      <c r="K141" s="90"/>
      <c r="L141" s="90"/>
      <c r="M141" s="90"/>
      <c r="N141" s="90"/>
      <c r="O141" s="90"/>
      <c r="P141" s="90"/>
      <c r="Q141" s="90"/>
      <c r="R141" s="90"/>
      <c r="S141" s="90"/>
      <c r="T141" s="90"/>
      <c r="U141" s="90"/>
      <c r="V141" s="90"/>
      <c r="W141" s="90"/>
      <c r="X141" s="90"/>
      <c r="Y141" s="90"/>
      <c r="Z141" s="91"/>
      <c r="AA141" s="92">
        <v>19871</v>
      </c>
      <c r="AB141" s="93"/>
      <c r="AC141" s="93"/>
      <c r="AD141" s="93"/>
      <c r="AE141" s="93"/>
      <c r="AF141" s="93"/>
      <c r="AG141" s="93"/>
      <c r="AH141" s="93"/>
      <c r="AI141" s="94"/>
      <c r="AJ141" s="92">
        <v>19251</v>
      </c>
      <c r="AK141" s="93"/>
      <c r="AL141" s="93"/>
      <c r="AM141" s="93"/>
      <c r="AN141" s="93"/>
      <c r="AO141" s="93"/>
      <c r="AP141" s="93"/>
      <c r="AQ141" s="93"/>
      <c r="AR141" s="94"/>
      <c r="AS141" s="95"/>
      <c r="AT141" s="96"/>
      <c r="AU141" s="96"/>
      <c r="AV141" s="96"/>
      <c r="AW141" s="96"/>
      <c r="AX141" s="97"/>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s="16" customFormat="1" ht="18.75" customHeight="1">
      <c r="A142" s="8"/>
      <c r="B142" s="25"/>
      <c r="C142" s="89" t="s">
        <v>28</v>
      </c>
      <c r="D142" s="90"/>
      <c r="E142" s="90"/>
      <c r="F142" s="90"/>
      <c r="G142" s="90"/>
      <c r="H142" s="90"/>
      <c r="I142" s="90"/>
      <c r="J142" s="90"/>
      <c r="K142" s="90"/>
      <c r="L142" s="90"/>
      <c r="M142" s="90"/>
      <c r="N142" s="90"/>
      <c r="O142" s="90"/>
      <c r="P142" s="90"/>
      <c r="Q142" s="90"/>
      <c r="R142" s="90"/>
      <c r="S142" s="90"/>
      <c r="T142" s="90"/>
      <c r="U142" s="90"/>
      <c r="V142" s="90"/>
      <c r="W142" s="90"/>
      <c r="X142" s="90"/>
      <c r="Y142" s="90"/>
      <c r="Z142" s="91"/>
      <c r="AA142" s="92">
        <v>7629</v>
      </c>
      <c r="AB142" s="93"/>
      <c r="AC142" s="93"/>
      <c r="AD142" s="93"/>
      <c r="AE142" s="93"/>
      <c r="AF142" s="93"/>
      <c r="AG142" s="93"/>
      <c r="AH142" s="93"/>
      <c r="AI142" s="94"/>
      <c r="AJ142" s="92">
        <v>7093</v>
      </c>
      <c r="AK142" s="93"/>
      <c r="AL142" s="93"/>
      <c r="AM142" s="93"/>
      <c r="AN142" s="93"/>
      <c r="AO142" s="93"/>
      <c r="AP142" s="93"/>
      <c r="AQ142" s="93"/>
      <c r="AR142" s="94"/>
      <c r="AS142" s="95"/>
      <c r="AT142" s="96"/>
      <c r="AU142" s="96"/>
      <c r="AV142" s="96"/>
      <c r="AW142" s="96"/>
      <c r="AX142" s="97"/>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s="16" customFormat="1" ht="18.75" customHeight="1">
      <c r="A143" s="8"/>
      <c r="B143" s="25"/>
      <c r="C143" s="89" t="s">
        <v>29</v>
      </c>
      <c r="D143" s="90"/>
      <c r="E143" s="90"/>
      <c r="F143" s="90"/>
      <c r="G143" s="90"/>
      <c r="H143" s="90"/>
      <c r="I143" s="90"/>
      <c r="J143" s="90"/>
      <c r="K143" s="90"/>
      <c r="L143" s="90"/>
      <c r="M143" s="90"/>
      <c r="N143" s="90"/>
      <c r="O143" s="90"/>
      <c r="P143" s="90"/>
      <c r="Q143" s="90"/>
      <c r="R143" s="90"/>
      <c r="S143" s="90"/>
      <c r="T143" s="90"/>
      <c r="U143" s="90"/>
      <c r="V143" s="90"/>
      <c r="W143" s="90"/>
      <c r="X143" s="90"/>
      <c r="Y143" s="90"/>
      <c r="Z143" s="91"/>
      <c r="AA143" s="92">
        <v>7501</v>
      </c>
      <c r="AB143" s="93"/>
      <c r="AC143" s="93"/>
      <c r="AD143" s="93"/>
      <c r="AE143" s="93"/>
      <c r="AF143" s="93"/>
      <c r="AG143" s="93"/>
      <c r="AH143" s="93"/>
      <c r="AI143" s="94"/>
      <c r="AJ143" s="92">
        <v>6238</v>
      </c>
      <c r="AK143" s="93"/>
      <c r="AL143" s="93"/>
      <c r="AM143" s="93"/>
      <c r="AN143" s="93"/>
      <c r="AO143" s="93"/>
      <c r="AP143" s="93"/>
      <c r="AQ143" s="93"/>
      <c r="AR143" s="94"/>
      <c r="AS143" s="95"/>
      <c r="AT143" s="96"/>
      <c r="AU143" s="96"/>
      <c r="AV143" s="96"/>
      <c r="AW143" s="96"/>
      <c r="AX143" s="97"/>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s="16" customFormat="1" ht="18.75" customHeight="1">
      <c r="A144" s="8"/>
      <c r="B144" s="25"/>
      <c r="C144" s="89" t="s">
        <v>30</v>
      </c>
      <c r="D144" s="90"/>
      <c r="E144" s="90"/>
      <c r="F144" s="90"/>
      <c r="G144" s="90"/>
      <c r="H144" s="90"/>
      <c r="I144" s="90"/>
      <c r="J144" s="90"/>
      <c r="K144" s="90"/>
      <c r="L144" s="90"/>
      <c r="M144" s="90"/>
      <c r="N144" s="90"/>
      <c r="O144" s="90"/>
      <c r="P144" s="90"/>
      <c r="Q144" s="90"/>
      <c r="R144" s="90"/>
      <c r="S144" s="90"/>
      <c r="T144" s="90"/>
      <c r="U144" s="90"/>
      <c r="V144" s="90"/>
      <c r="W144" s="90"/>
      <c r="X144" s="90"/>
      <c r="Y144" s="90"/>
      <c r="Z144" s="91"/>
      <c r="AA144" s="92">
        <v>2012</v>
      </c>
      <c r="AB144" s="93"/>
      <c r="AC144" s="93"/>
      <c r="AD144" s="93"/>
      <c r="AE144" s="93"/>
      <c r="AF144" s="93"/>
      <c r="AG144" s="93"/>
      <c r="AH144" s="93"/>
      <c r="AI144" s="94"/>
      <c r="AJ144" s="92">
        <v>2092</v>
      </c>
      <c r="AK144" s="93"/>
      <c r="AL144" s="93"/>
      <c r="AM144" s="93"/>
      <c r="AN144" s="93"/>
      <c r="AO144" s="93"/>
      <c r="AP144" s="93"/>
      <c r="AQ144" s="93"/>
      <c r="AR144" s="94"/>
      <c r="AS144" s="95"/>
      <c r="AT144" s="96"/>
      <c r="AU144" s="96"/>
      <c r="AV144" s="96"/>
      <c r="AW144" s="96"/>
      <c r="AX144" s="97"/>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s="16" customFormat="1" ht="18.75" customHeight="1">
      <c r="A145" s="8"/>
      <c r="B145" s="25"/>
      <c r="C145" s="89" t="s">
        <v>31</v>
      </c>
      <c r="D145" s="90"/>
      <c r="E145" s="90"/>
      <c r="F145" s="90"/>
      <c r="G145" s="90"/>
      <c r="H145" s="90"/>
      <c r="I145" s="90"/>
      <c r="J145" s="90"/>
      <c r="K145" s="90"/>
      <c r="L145" s="90"/>
      <c r="M145" s="90"/>
      <c r="N145" s="90"/>
      <c r="O145" s="90"/>
      <c r="P145" s="90"/>
      <c r="Q145" s="90"/>
      <c r="R145" s="90"/>
      <c r="S145" s="90"/>
      <c r="T145" s="90"/>
      <c r="U145" s="90"/>
      <c r="V145" s="90"/>
      <c r="W145" s="90"/>
      <c r="X145" s="90"/>
      <c r="Y145" s="90"/>
      <c r="Z145" s="91"/>
      <c r="AA145" s="92">
        <v>13534</v>
      </c>
      <c r="AB145" s="93"/>
      <c r="AC145" s="93"/>
      <c r="AD145" s="93"/>
      <c r="AE145" s="93"/>
      <c r="AF145" s="93"/>
      <c r="AG145" s="93"/>
      <c r="AH145" s="93"/>
      <c r="AI145" s="94"/>
      <c r="AJ145" s="92">
        <v>0</v>
      </c>
      <c r="AK145" s="93"/>
      <c r="AL145" s="93"/>
      <c r="AM145" s="93"/>
      <c r="AN145" s="93"/>
      <c r="AO145" s="93"/>
      <c r="AP145" s="93"/>
      <c r="AQ145" s="93"/>
      <c r="AR145" s="94"/>
      <c r="AS145" s="95"/>
      <c r="AT145" s="96"/>
      <c r="AU145" s="96"/>
      <c r="AV145" s="96"/>
      <c r="AW145" s="96"/>
      <c r="AX145" s="97"/>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s="16" customFormat="1" ht="18.75" customHeight="1">
      <c r="A146" s="8"/>
      <c r="B146" s="25"/>
      <c r="C146" s="89" t="s">
        <v>32</v>
      </c>
      <c r="D146" s="90"/>
      <c r="E146" s="90"/>
      <c r="F146" s="90"/>
      <c r="G146" s="90"/>
      <c r="H146" s="90"/>
      <c r="I146" s="90"/>
      <c r="J146" s="90"/>
      <c r="K146" s="90"/>
      <c r="L146" s="90"/>
      <c r="M146" s="90"/>
      <c r="N146" s="90"/>
      <c r="O146" s="90"/>
      <c r="P146" s="90"/>
      <c r="Q146" s="90"/>
      <c r="R146" s="90"/>
      <c r="S146" s="90"/>
      <c r="T146" s="90"/>
      <c r="U146" s="90"/>
      <c r="V146" s="90"/>
      <c r="W146" s="90"/>
      <c r="X146" s="90"/>
      <c r="Y146" s="90"/>
      <c r="Z146" s="91"/>
      <c r="AA146" s="92">
        <v>24453</v>
      </c>
      <c r="AB146" s="93"/>
      <c r="AC146" s="93"/>
      <c r="AD146" s="93"/>
      <c r="AE146" s="93"/>
      <c r="AF146" s="93"/>
      <c r="AG146" s="93"/>
      <c r="AH146" s="93"/>
      <c r="AI146" s="94"/>
      <c r="AJ146" s="92">
        <v>0</v>
      </c>
      <c r="AK146" s="93"/>
      <c r="AL146" s="93"/>
      <c r="AM146" s="93"/>
      <c r="AN146" s="93"/>
      <c r="AO146" s="93"/>
      <c r="AP146" s="93"/>
      <c r="AQ146" s="93"/>
      <c r="AR146" s="94"/>
      <c r="AS146" s="95"/>
      <c r="AT146" s="96"/>
      <c r="AU146" s="96"/>
      <c r="AV146" s="96"/>
      <c r="AW146" s="96"/>
      <c r="AX146" s="97"/>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ht="18.75" customHeight="1" thickBot="1">
      <c r="A147" s="17"/>
      <c r="B147" s="98" t="s">
        <v>14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100"/>
      <c r="AA147" s="101">
        <f>SUM($AA$140:$AA$146)</f>
        <v>97128</v>
      </c>
      <c r="AB147" s="102"/>
      <c r="AC147" s="102"/>
      <c r="AD147" s="102"/>
      <c r="AE147" s="102"/>
      <c r="AF147" s="102"/>
      <c r="AG147" s="102"/>
      <c r="AH147" s="102"/>
      <c r="AI147" s="103"/>
      <c r="AJ147" s="101">
        <f>SUM($AJ$140:$AJ$146)</f>
        <v>57282</v>
      </c>
      <c r="AK147" s="102"/>
      <c r="AL147" s="102"/>
      <c r="AM147" s="102"/>
      <c r="AN147" s="102"/>
      <c r="AO147" s="102"/>
      <c r="AP147" s="102"/>
      <c r="AQ147" s="102"/>
      <c r="AR147" s="103"/>
      <c r="AS147" s="104"/>
      <c r="AT147" s="105"/>
      <c r="AU147" s="105"/>
      <c r="AV147" s="105"/>
      <c r="AW147" s="105"/>
      <c r="AX147" s="106"/>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9" spans="1:251" ht="18.75">
      <c r="A149" s="1" t="s">
        <v>0</v>
      </c>
      <c r="AW149" s="3"/>
      <c r="AX149" s="4"/>
      <c r="AY149" s="3"/>
    </row>
    <row r="151" spans="1:251" ht="18.75">
      <c r="B151" s="107" t="s">
        <v>8</v>
      </c>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row>
    <row r="152" spans="1:251">
      <c r="Z152" s="5"/>
      <c r="AD152" s="5"/>
      <c r="AE152" s="5"/>
      <c r="AF152" s="5"/>
      <c r="AG152" s="5"/>
      <c r="AH152" s="5"/>
      <c r="AI152" s="5"/>
      <c r="AO152" s="5"/>
    </row>
    <row r="153" spans="1:251" ht="13.5" thickBot="1">
      <c r="Z153" s="5"/>
      <c r="AD153" s="5"/>
      <c r="AE153" s="5"/>
      <c r="AF153" s="5"/>
      <c r="AG153" s="5"/>
      <c r="AH153" s="5"/>
      <c r="AI153" s="5"/>
      <c r="AO153" s="5"/>
      <c r="DI153" s="6"/>
    </row>
    <row r="154" spans="1:251" ht="24.75" customHeight="1" thickBot="1">
      <c r="B154" s="109" t="s">
        <v>1</v>
      </c>
      <c r="C154" s="110"/>
      <c r="D154" s="110"/>
      <c r="E154" s="110"/>
      <c r="F154" s="110"/>
      <c r="G154" s="110"/>
      <c r="H154" s="111" t="s">
        <v>33</v>
      </c>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3"/>
      <c r="DI154" s="6"/>
    </row>
    <row r="155" spans="1:251" ht="14.25">
      <c r="B155" s="7"/>
      <c r="C155" s="7"/>
      <c r="D155" s="7"/>
      <c r="E155" s="7"/>
      <c r="F155" s="7"/>
      <c r="G155" s="7"/>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251" ht="15" thickBot="1">
      <c r="A156" s="11"/>
      <c r="B156" s="10" t="s">
        <v>2</v>
      </c>
      <c r="C156" s="8"/>
      <c r="D156" s="8"/>
      <c r="E156" s="8"/>
      <c r="F156" s="8"/>
      <c r="G156" s="8"/>
      <c r="H156" s="8"/>
      <c r="I156" s="8"/>
      <c r="J156" s="8"/>
      <c r="K156" s="8"/>
      <c r="L156" s="9"/>
      <c r="M156" s="9"/>
      <c r="N156" s="9"/>
      <c r="O156" s="9"/>
      <c r="P156" s="8"/>
      <c r="Q156" s="8"/>
      <c r="R156" s="8"/>
      <c r="S156" s="8"/>
      <c r="T156" s="8"/>
      <c r="U156" s="8"/>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DI156" s="6"/>
    </row>
    <row r="157" spans="1:251" ht="14.25">
      <c r="A157" s="8"/>
      <c r="B157" s="12"/>
      <c r="C157" s="7"/>
      <c r="D157" s="7"/>
      <c r="E157" s="7"/>
      <c r="F157" s="7"/>
      <c r="G157" s="7"/>
      <c r="H157" s="7"/>
      <c r="I157" s="7"/>
      <c r="J157" s="7"/>
      <c r="K157" s="7"/>
      <c r="L157" s="13"/>
      <c r="M157" s="13"/>
      <c r="N157" s="13"/>
      <c r="O157" s="13"/>
      <c r="P157" s="7"/>
      <c r="Q157" s="7"/>
      <c r="R157" s="7"/>
      <c r="S157" s="7"/>
      <c r="T157" s="7"/>
      <c r="U157" s="7"/>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5"/>
    </row>
    <row r="158" spans="1:251" ht="12" customHeight="1">
      <c r="A158" s="8"/>
      <c r="B158" s="114" t="s">
        <v>34</v>
      </c>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6"/>
    </row>
    <row r="159" spans="1:251" ht="12" customHeight="1">
      <c r="A159" s="8"/>
      <c r="B159" s="114"/>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6"/>
      <c r="BC159" s="16"/>
    </row>
    <row r="160" spans="1:251" ht="12" customHeight="1">
      <c r="A160" s="8"/>
      <c r="B160" s="114"/>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6"/>
    </row>
    <row r="161" spans="1:251" ht="12" customHeight="1">
      <c r="A161" s="8"/>
      <c r="B161" s="114"/>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6"/>
    </row>
    <row r="162" spans="1:251" ht="12" customHeight="1">
      <c r="A162" s="8"/>
      <c r="B162" s="114"/>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6"/>
    </row>
    <row r="163" spans="1:251" ht="15" thickBot="1">
      <c r="A163" s="17"/>
      <c r="B163" s="18"/>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251">
      <c r="B164" s="21"/>
    </row>
    <row r="165" spans="1:251" ht="15" thickBot="1">
      <c r="A165" s="11"/>
      <c r="B165" s="10" t="s">
        <v>3</v>
      </c>
      <c r="C165" s="8"/>
      <c r="D165" s="8"/>
      <c r="E165" s="8"/>
      <c r="F165" s="8"/>
      <c r="G165" s="8"/>
      <c r="H165" s="8"/>
      <c r="I165" s="8"/>
      <c r="J165" s="8"/>
      <c r="K165" s="8"/>
      <c r="L165" s="9"/>
      <c r="M165" s="9"/>
      <c r="N165" s="9"/>
      <c r="O165" s="9"/>
      <c r="P165" s="8"/>
      <c r="Q165" s="8"/>
      <c r="R165" s="8"/>
      <c r="S165" s="8"/>
      <c r="T165" s="8"/>
      <c r="U165" s="8"/>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DI165" s="6"/>
    </row>
    <row r="166" spans="1:251" ht="14.25">
      <c r="A166" s="8"/>
      <c r="B166" s="12"/>
      <c r="C166" s="7"/>
      <c r="D166" s="7"/>
      <c r="E166" s="7"/>
      <c r="F166" s="7"/>
      <c r="G166" s="7"/>
      <c r="H166" s="7"/>
      <c r="I166" s="7"/>
      <c r="J166" s="7"/>
      <c r="K166" s="7"/>
      <c r="L166" s="13"/>
      <c r="M166" s="13"/>
      <c r="N166" s="13"/>
      <c r="O166" s="13"/>
      <c r="P166" s="7"/>
      <c r="Q166" s="7"/>
      <c r="R166" s="7"/>
      <c r="S166" s="7"/>
      <c r="T166" s="7"/>
      <c r="U166" s="7"/>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5"/>
    </row>
    <row r="167" spans="1:251" ht="12" customHeight="1">
      <c r="A167" s="8"/>
      <c r="B167" s="114" t="s">
        <v>35</v>
      </c>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6"/>
    </row>
    <row r="168" spans="1:251" ht="12" customHeight="1">
      <c r="A168" s="8"/>
      <c r="B168" s="114"/>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6"/>
      <c r="BC168" s="16"/>
    </row>
    <row r="169" spans="1:251" ht="12" customHeight="1">
      <c r="A169" s="8"/>
      <c r="B169" s="114"/>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6"/>
    </row>
    <row r="170" spans="1:251" ht="12" customHeight="1">
      <c r="A170" s="8"/>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6"/>
    </row>
    <row r="171" spans="1:251" ht="12" customHeight="1">
      <c r="A171" s="8"/>
      <c r="B171" s="114"/>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6"/>
    </row>
    <row r="172" spans="1:251" ht="15" thickBot="1">
      <c r="A172" s="17"/>
      <c r="B172" s="18"/>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251">
      <c r="B173" s="21"/>
    </row>
    <row r="174" spans="1:251" ht="14.25">
      <c r="B174" s="10" t="s">
        <v>4</v>
      </c>
      <c r="C174" s="8"/>
      <c r="D174" s="8"/>
      <c r="E174" s="8"/>
      <c r="F174" s="8"/>
      <c r="G174" s="8"/>
      <c r="H174" s="8"/>
      <c r="I174" s="8"/>
      <c r="J174" s="8"/>
      <c r="K174" s="8"/>
      <c r="L174" s="9"/>
      <c r="M174" s="9"/>
      <c r="N174" s="9"/>
      <c r="O174" s="9"/>
      <c r="P174" s="8"/>
      <c r="Q174" s="8"/>
      <c r="R174" s="8"/>
      <c r="S174" s="8"/>
      <c r="T174" s="8"/>
      <c r="U174" s="8"/>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row>
    <row r="175" spans="1:251" ht="15" thickBot="1">
      <c r="B175" s="8"/>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22" t="s">
        <v>5</v>
      </c>
    </row>
    <row r="176" spans="1:251" s="16" customFormat="1" ht="13.5" customHeight="1">
      <c r="A176" s="8"/>
      <c r="B176" s="117" t="s">
        <v>6</v>
      </c>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9"/>
      <c r="AA176" s="123" t="s">
        <v>12</v>
      </c>
      <c r="AB176" s="118"/>
      <c r="AC176" s="118"/>
      <c r="AD176" s="118"/>
      <c r="AE176" s="118"/>
      <c r="AF176" s="118"/>
      <c r="AG176" s="118"/>
      <c r="AH176" s="118"/>
      <c r="AI176" s="119"/>
      <c r="AJ176" s="123" t="s">
        <v>13</v>
      </c>
      <c r="AK176" s="118"/>
      <c r="AL176" s="118"/>
      <c r="AM176" s="118"/>
      <c r="AN176" s="118"/>
      <c r="AO176" s="118"/>
      <c r="AP176" s="118"/>
      <c r="AQ176" s="118"/>
      <c r="AR176" s="119"/>
      <c r="AS176" s="123" t="s">
        <v>7</v>
      </c>
      <c r="AT176" s="118"/>
      <c r="AU176" s="118"/>
      <c r="AV176" s="118"/>
      <c r="AW176" s="118"/>
      <c r="AX176" s="125"/>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ht="13.5">
      <c r="A177" s="8"/>
      <c r="B177" s="120"/>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2"/>
      <c r="AA177" s="124"/>
      <c r="AB177" s="121"/>
      <c r="AC177" s="121"/>
      <c r="AD177" s="121"/>
      <c r="AE177" s="121"/>
      <c r="AF177" s="121"/>
      <c r="AG177" s="121"/>
      <c r="AH177" s="121"/>
      <c r="AI177" s="122"/>
      <c r="AJ177" s="124"/>
      <c r="AK177" s="121"/>
      <c r="AL177" s="121"/>
      <c r="AM177" s="121"/>
      <c r="AN177" s="121"/>
      <c r="AO177" s="121"/>
      <c r="AP177" s="121"/>
      <c r="AQ177" s="121"/>
      <c r="AR177" s="122"/>
      <c r="AS177" s="124"/>
      <c r="AT177" s="121"/>
      <c r="AU177" s="121"/>
      <c r="AV177" s="121"/>
      <c r="AW177" s="121"/>
      <c r="AX177" s="126"/>
      <c r="AY177" s="2"/>
      <c r="AZ177" s="2"/>
      <c r="BA177" s="2"/>
      <c r="BB177" s="23"/>
      <c r="BC177" s="24"/>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ht="18.75" customHeight="1">
      <c r="A178" s="8"/>
      <c r="B178" s="25"/>
      <c r="C178" s="89" t="s">
        <v>36</v>
      </c>
      <c r="D178" s="90"/>
      <c r="E178" s="90"/>
      <c r="F178" s="90"/>
      <c r="G178" s="90"/>
      <c r="H178" s="90"/>
      <c r="I178" s="90"/>
      <c r="J178" s="90"/>
      <c r="K178" s="90"/>
      <c r="L178" s="90"/>
      <c r="M178" s="90"/>
      <c r="N178" s="90"/>
      <c r="O178" s="90"/>
      <c r="P178" s="90"/>
      <c r="Q178" s="90"/>
      <c r="R178" s="90"/>
      <c r="S178" s="90"/>
      <c r="T178" s="90"/>
      <c r="U178" s="90"/>
      <c r="V178" s="90"/>
      <c r="W178" s="90"/>
      <c r="X178" s="90"/>
      <c r="Y178" s="90"/>
      <c r="Z178" s="91"/>
      <c r="AA178" s="92">
        <v>31512</v>
      </c>
      <c r="AB178" s="93"/>
      <c r="AC178" s="93"/>
      <c r="AD178" s="93"/>
      <c r="AE178" s="93"/>
      <c r="AF178" s="93"/>
      <c r="AG178" s="93"/>
      <c r="AH178" s="93"/>
      <c r="AI178" s="94"/>
      <c r="AJ178" s="92">
        <v>34025</v>
      </c>
      <c r="AK178" s="93"/>
      <c r="AL178" s="93"/>
      <c r="AM178" s="93"/>
      <c r="AN178" s="93"/>
      <c r="AO178" s="93"/>
      <c r="AP178" s="93"/>
      <c r="AQ178" s="93"/>
      <c r="AR178" s="94"/>
      <c r="AS178" s="95"/>
      <c r="AT178" s="96"/>
      <c r="AU178" s="96"/>
      <c r="AV178" s="96"/>
      <c r="AW178" s="96"/>
      <c r="AX178" s="97"/>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25"/>
      <c r="C179" s="89" t="s">
        <v>37</v>
      </c>
      <c r="D179" s="90"/>
      <c r="E179" s="90"/>
      <c r="F179" s="90"/>
      <c r="G179" s="90"/>
      <c r="H179" s="90"/>
      <c r="I179" s="90"/>
      <c r="J179" s="90"/>
      <c r="K179" s="90"/>
      <c r="L179" s="90"/>
      <c r="M179" s="90"/>
      <c r="N179" s="90"/>
      <c r="O179" s="90"/>
      <c r="P179" s="90"/>
      <c r="Q179" s="90"/>
      <c r="R179" s="90"/>
      <c r="S179" s="90"/>
      <c r="T179" s="90"/>
      <c r="U179" s="90"/>
      <c r="V179" s="90"/>
      <c r="W179" s="90"/>
      <c r="X179" s="90"/>
      <c r="Y179" s="90"/>
      <c r="Z179" s="91"/>
      <c r="AA179" s="92">
        <v>3797</v>
      </c>
      <c r="AB179" s="93"/>
      <c r="AC179" s="93"/>
      <c r="AD179" s="93"/>
      <c r="AE179" s="93"/>
      <c r="AF179" s="93"/>
      <c r="AG179" s="93"/>
      <c r="AH179" s="93"/>
      <c r="AI179" s="94"/>
      <c r="AJ179" s="92">
        <v>3797</v>
      </c>
      <c r="AK179" s="93"/>
      <c r="AL179" s="93"/>
      <c r="AM179" s="93"/>
      <c r="AN179" s="93"/>
      <c r="AO179" s="93"/>
      <c r="AP179" s="93"/>
      <c r="AQ179" s="93"/>
      <c r="AR179" s="94"/>
      <c r="AS179" s="95"/>
      <c r="AT179" s="96"/>
      <c r="AU179" s="96"/>
      <c r="AV179" s="96"/>
      <c r="AW179" s="96"/>
      <c r="AX179" s="97"/>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c r="A180" s="8"/>
      <c r="B180" s="25"/>
      <c r="C180" s="89" t="s">
        <v>38</v>
      </c>
      <c r="D180" s="90"/>
      <c r="E180" s="90"/>
      <c r="F180" s="90"/>
      <c r="G180" s="90"/>
      <c r="H180" s="90"/>
      <c r="I180" s="90"/>
      <c r="J180" s="90"/>
      <c r="K180" s="90"/>
      <c r="L180" s="90"/>
      <c r="M180" s="90"/>
      <c r="N180" s="90"/>
      <c r="O180" s="90"/>
      <c r="P180" s="90"/>
      <c r="Q180" s="90"/>
      <c r="R180" s="90"/>
      <c r="S180" s="90"/>
      <c r="T180" s="90"/>
      <c r="U180" s="90"/>
      <c r="V180" s="90"/>
      <c r="W180" s="90"/>
      <c r="X180" s="90"/>
      <c r="Y180" s="90"/>
      <c r="Z180" s="91"/>
      <c r="AA180" s="92">
        <v>2924</v>
      </c>
      <c r="AB180" s="93"/>
      <c r="AC180" s="93"/>
      <c r="AD180" s="93"/>
      <c r="AE180" s="93"/>
      <c r="AF180" s="93"/>
      <c r="AG180" s="93"/>
      <c r="AH180" s="93"/>
      <c r="AI180" s="94"/>
      <c r="AJ180" s="92">
        <v>2791</v>
      </c>
      <c r="AK180" s="93"/>
      <c r="AL180" s="93"/>
      <c r="AM180" s="93"/>
      <c r="AN180" s="93"/>
      <c r="AO180" s="93"/>
      <c r="AP180" s="93"/>
      <c r="AQ180" s="93"/>
      <c r="AR180" s="94"/>
      <c r="AS180" s="95"/>
      <c r="AT180" s="96"/>
      <c r="AU180" s="96"/>
      <c r="AV180" s="96"/>
      <c r="AW180" s="96"/>
      <c r="AX180" s="97"/>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8.75" customHeight="1">
      <c r="A181" s="8"/>
      <c r="B181" s="25"/>
      <c r="C181" s="89" t="s">
        <v>39</v>
      </c>
      <c r="D181" s="90"/>
      <c r="E181" s="90"/>
      <c r="F181" s="90"/>
      <c r="G181" s="90"/>
      <c r="H181" s="90"/>
      <c r="I181" s="90"/>
      <c r="J181" s="90"/>
      <c r="K181" s="90"/>
      <c r="L181" s="90"/>
      <c r="M181" s="90"/>
      <c r="N181" s="90"/>
      <c r="O181" s="90"/>
      <c r="P181" s="90"/>
      <c r="Q181" s="90"/>
      <c r="R181" s="90"/>
      <c r="S181" s="90"/>
      <c r="T181" s="90"/>
      <c r="U181" s="90"/>
      <c r="V181" s="90"/>
      <c r="W181" s="90"/>
      <c r="X181" s="90"/>
      <c r="Y181" s="90"/>
      <c r="Z181" s="91"/>
      <c r="AA181" s="92">
        <v>22000</v>
      </c>
      <c r="AB181" s="93"/>
      <c r="AC181" s="93"/>
      <c r="AD181" s="93"/>
      <c r="AE181" s="93"/>
      <c r="AF181" s="93"/>
      <c r="AG181" s="93"/>
      <c r="AH181" s="93"/>
      <c r="AI181" s="94"/>
      <c r="AJ181" s="92">
        <v>0</v>
      </c>
      <c r="AK181" s="93"/>
      <c r="AL181" s="93"/>
      <c r="AM181" s="93"/>
      <c r="AN181" s="93"/>
      <c r="AO181" s="93"/>
      <c r="AP181" s="93"/>
      <c r="AQ181" s="93"/>
      <c r="AR181" s="94"/>
      <c r="AS181" s="95"/>
      <c r="AT181" s="96"/>
      <c r="AU181" s="96"/>
      <c r="AV181" s="96"/>
      <c r="AW181" s="96"/>
      <c r="AX181" s="97"/>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ht="18.75" customHeight="1" thickBot="1">
      <c r="A182" s="17"/>
      <c r="B182" s="98" t="s">
        <v>14</v>
      </c>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100"/>
      <c r="AA182" s="101">
        <f>SUM($AA$178:$AA$181)</f>
        <v>60233</v>
      </c>
      <c r="AB182" s="102"/>
      <c r="AC182" s="102"/>
      <c r="AD182" s="102"/>
      <c r="AE182" s="102"/>
      <c r="AF182" s="102"/>
      <c r="AG182" s="102"/>
      <c r="AH182" s="102"/>
      <c r="AI182" s="103"/>
      <c r="AJ182" s="101">
        <f>SUM($AJ$178:$AJ$181)</f>
        <v>40613</v>
      </c>
      <c r="AK182" s="102"/>
      <c r="AL182" s="102"/>
      <c r="AM182" s="102"/>
      <c r="AN182" s="102"/>
      <c r="AO182" s="102"/>
      <c r="AP182" s="102"/>
      <c r="AQ182" s="102"/>
      <c r="AR182" s="103"/>
      <c r="AS182" s="104"/>
      <c r="AT182" s="105"/>
      <c r="AU182" s="105"/>
      <c r="AV182" s="105"/>
      <c r="AW182" s="105"/>
      <c r="AX182" s="106"/>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4" spans="1:251" ht="18.75">
      <c r="A184" s="1" t="s">
        <v>0</v>
      </c>
      <c r="AW184" s="3"/>
      <c r="AX184" s="4"/>
      <c r="AY184" s="3"/>
    </row>
    <row r="186" spans="1:251" ht="18.75">
      <c r="B186" s="107" t="s">
        <v>8</v>
      </c>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row>
    <row r="187" spans="1:251">
      <c r="Z187" s="5"/>
      <c r="AD187" s="5"/>
      <c r="AE187" s="5"/>
      <c r="AF187" s="5"/>
      <c r="AG187" s="5"/>
      <c r="AH187" s="5"/>
      <c r="AI187" s="5"/>
      <c r="AO187" s="5"/>
    </row>
    <row r="188" spans="1:251" ht="13.5" thickBot="1">
      <c r="Z188" s="5"/>
      <c r="AD188" s="5"/>
      <c r="AE188" s="5"/>
      <c r="AF188" s="5"/>
      <c r="AG188" s="5"/>
      <c r="AH188" s="5"/>
      <c r="AI188" s="5"/>
      <c r="AO188" s="5"/>
      <c r="DI188" s="6"/>
    </row>
    <row r="189" spans="1:251" ht="24.75" customHeight="1" thickBot="1">
      <c r="B189" s="109" t="s">
        <v>1</v>
      </c>
      <c r="C189" s="110"/>
      <c r="D189" s="110"/>
      <c r="E189" s="110"/>
      <c r="F189" s="110"/>
      <c r="G189" s="110"/>
      <c r="H189" s="111" t="s">
        <v>40</v>
      </c>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3"/>
      <c r="DI189" s="6"/>
    </row>
    <row r="190" spans="1:251" ht="14.25">
      <c r="B190" s="7"/>
      <c r="C190" s="7"/>
      <c r="D190" s="7"/>
      <c r="E190" s="7"/>
      <c r="F190" s="7"/>
      <c r="G190" s="7"/>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DI190" s="6"/>
    </row>
    <row r="191" spans="1:251" ht="15" thickBot="1">
      <c r="A191" s="11"/>
      <c r="B191" s="10" t="s">
        <v>2</v>
      </c>
      <c r="C191" s="8"/>
      <c r="D191" s="8"/>
      <c r="E191" s="8"/>
      <c r="F191" s="8"/>
      <c r="G191" s="8"/>
      <c r="H191" s="8"/>
      <c r="I191" s="8"/>
      <c r="J191" s="8"/>
      <c r="K191" s="8"/>
      <c r="L191" s="9"/>
      <c r="M191" s="9"/>
      <c r="N191" s="9"/>
      <c r="O191" s="9"/>
      <c r="P191" s="8"/>
      <c r="Q191" s="8"/>
      <c r="R191" s="8"/>
      <c r="S191" s="8"/>
      <c r="T191" s="8"/>
      <c r="U191" s="8"/>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DI191" s="6"/>
    </row>
    <row r="192" spans="1:251" ht="14.25">
      <c r="A192" s="8"/>
      <c r="B192" s="12"/>
      <c r="C192" s="7"/>
      <c r="D192" s="7"/>
      <c r="E192" s="7"/>
      <c r="F192" s="7"/>
      <c r="G192" s="7"/>
      <c r="H192" s="7"/>
      <c r="I192" s="7"/>
      <c r="J192" s="7"/>
      <c r="K192" s="7"/>
      <c r="L192" s="13"/>
      <c r="M192" s="13"/>
      <c r="N192" s="13"/>
      <c r="O192" s="13"/>
      <c r="P192" s="7"/>
      <c r="Q192" s="7"/>
      <c r="R192" s="7"/>
      <c r="S192" s="7"/>
      <c r="T192" s="7"/>
      <c r="U192" s="7"/>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5"/>
    </row>
    <row r="193" spans="1:113" ht="12" customHeight="1">
      <c r="A193" s="8"/>
      <c r="B193" s="114" t="s">
        <v>41</v>
      </c>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6"/>
    </row>
    <row r="194" spans="1:113" ht="12" customHeight="1">
      <c r="A194" s="8"/>
      <c r="B194" s="114"/>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6"/>
      <c r="BC194" s="16"/>
    </row>
    <row r="195" spans="1:113" ht="12" customHeight="1">
      <c r="A195" s="8"/>
      <c r="B195" s="114"/>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6"/>
    </row>
    <row r="196" spans="1:113" ht="12" customHeight="1">
      <c r="A196" s="8"/>
      <c r="B196" s="114"/>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6"/>
    </row>
    <row r="197" spans="1:113" ht="12" customHeight="1">
      <c r="A197" s="8"/>
      <c r="B197" s="114"/>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6"/>
    </row>
    <row r="198" spans="1:113" ht="15" thickBot="1">
      <c r="A198" s="17"/>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20"/>
    </row>
    <row r="199" spans="1:113">
      <c r="B199" s="21"/>
    </row>
    <row r="200" spans="1:113" ht="15" thickBot="1">
      <c r="A200" s="11"/>
      <c r="B200" s="10" t="s">
        <v>3</v>
      </c>
      <c r="C200" s="8"/>
      <c r="D200" s="8"/>
      <c r="E200" s="8"/>
      <c r="F200" s="8"/>
      <c r="G200" s="8"/>
      <c r="H200" s="8"/>
      <c r="I200" s="8"/>
      <c r="J200" s="8"/>
      <c r="K200" s="8"/>
      <c r="L200" s="9"/>
      <c r="M200" s="9"/>
      <c r="N200" s="9"/>
      <c r="O200" s="9"/>
      <c r="P200" s="8"/>
      <c r="Q200" s="8"/>
      <c r="R200" s="8"/>
      <c r="S200" s="8"/>
      <c r="T200" s="8"/>
      <c r="U200" s="8"/>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DI200" s="6"/>
    </row>
    <row r="201" spans="1:113" ht="14.25">
      <c r="A201" s="8"/>
      <c r="B201" s="12"/>
      <c r="C201" s="7"/>
      <c r="D201" s="7"/>
      <c r="E201" s="7"/>
      <c r="F201" s="7"/>
      <c r="G201" s="7"/>
      <c r="H201" s="7"/>
      <c r="I201" s="7"/>
      <c r="J201" s="7"/>
      <c r="K201" s="7"/>
      <c r="L201" s="13"/>
      <c r="M201" s="13"/>
      <c r="N201" s="13"/>
      <c r="O201" s="13"/>
      <c r="P201" s="7"/>
      <c r="Q201" s="7"/>
      <c r="R201" s="7"/>
      <c r="S201" s="7"/>
      <c r="T201" s="7"/>
      <c r="U201" s="7"/>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5"/>
    </row>
    <row r="202" spans="1:113" ht="12" customHeight="1">
      <c r="A202" s="8"/>
      <c r="B202" s="114" t="s">
        <v>42</v>
      </c>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6"/>
    </row>
    <row r="203" spans="1:113" ht="12" customHeight="1">
      <c r="A203" s="8"/>
      <c r="B203" s="114"/>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6"/>
      <c r="BC203" s="16"/>
    </row>
    <row r="204" spans="1:113" ht="12" customHeight="1">
      <c r="A204" s="8"/>
      <c r="B204" s="114"/>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6"/>
    </row>
    <row r="205" spans="1:113" ht="12" customHeight="1">
      <c r="A205" s="8"/>
      <c r="B205" s="114"/>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6"/>
    </row>
    <row r="206" spans="1:113" ht="12" customHeight="1">
      <c r="A206" s="8"/>
      <c r="B206" s="114"/>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6"/>
    </row>
    <row r="207" spans="1:113" ht="15" thickBot="1">
      <c r="A207" s="17"/>
      <c r="B207" s="18"/>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20"/>
    </row>
    <row r="208" spans="1:113">
      <c r="B208" s="21"/>
    </row>
    <row r="209" spans="1:251" ht="14.25">
      <c r="B209" s="10" t="s">
        <v>4</v>
      </c>
      <c r="C209" s="8"/>
      <c r="D209" s="8"/>
      <c r="E209" s="8"/>
      <c r="F209" s="8"/>
      <c r="G209" s="8"/>
      <c r="H209" s="8"/>
      <c r="I209" s="8"/>
      <c r="J209" s="8"/>
      <c r="K209" s="8"/>
      <c r="L209" s="9"/>
      <c r="M209" s="9"/>
      <c r="N209" s="9"/>
      <c r="O209" s="9"/>
      <c r="P209" s="8"/>
      <c r="Q209" s="8"/>
      <c r="R209" s="8"/>
      <c r="S209" s="8"/>
      <c r="T209" s="8"/>
      <c r="U209" s="8"/>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row>
    <row r="210" spans="1:251" ht="15" thickBot="1">
      <c r="B210" s="8"/>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22" t="s">
        <v>5</v>
      </c>
    </row>
    <row r="211" spans="1:251" s="16" customFormat="1" ht="13.5" customHeight="1">
      <c r="A211" s="8"/>
      <c r="B211" s="117" t="s">
        <v>6</v>
      </c>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9"/>
      <c r="AA211" s="123" t="s">
        <v>12</v>
      </c>
      <c r="AB211" s="118"/>
      <c r="AC211" s="118"/>
      <c r="AD211" s="118"/>
      <c r="AE211" s="118"/>
      <c r="AF211" s="118"/>
      <c r="AG211" s="118"/>
      <c r="AH211" s="118"/>
      <c r="AI211" s="119"/>
      <c r="AJ211" s="123" t="s">
        <v>13</v>
      </c>
      <c r="AK211" s="118"/>
      <c r="AL211" s="118"/>
      <c r="AM211" s="118"/>
      <c r="AN211" s="118"/>
      <c r="AO211" s="118"/>
      <c r="AP211" s="118"/>
      <c r="AQ211" s="118"/>
      <c r="AR211" s="119"/>
      <c r="AS211" s="123" t="s">
        <v>7</v>
      </c>
      <c r="AT211" s="118"/>
      <c r="AU211" s="118"/>
      <c r="AV211" s="118"/>
      <c r="AW211" s="118"/>
      <c r="AX211" s="125"/>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3.5">
      <c r="A212" s="8"/>
      <c r="B212" s="120"/>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2"/>
      <c r="AA212" s="124"/>
      <c r="AB212" s="121"/>
      <c r="AC212" s="121"/>
      <c r="AD212" s="121"/>
      <c r="AE212" s="121"/>
      <c r="AF212" s="121"/>
      <c r="AG212" s="121"/>
      <c r="AH212" s="121"/>
      <c r="AI212" s="122"/>
      <c r="AJ212" s="124"/>
      <c r="AK212" s="121"/>
      <c r="AL212" s="121"/>
      <c r="AM212" s="121"/>
      <c r="AN212" s="121"/>
      <c r="AO212" s="121"/>
      <c r="AP212" s="121"/>
      <c r="AQ212" s="121"/>
      <c r="AR212" s="122"/>
      <c r="AS212" s="124"/>
      <c r="AT212" s="121"/>
      <c r="AU212" s="121"/>
      <c r="AV212" s="121"/>
      <c r="AW212" s="121"/>
      <c r="AX212" s="126"/>
      <c r="AY212" s="2"/>
      <c r="AZ212" s="2"/>
      <c r="BA212" s="2"/>
      <c r="BB212" s="23"/>
      <c r="BC212" s="24"/>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89" t="s">
        <v>43</v>
      </c>
      <c r="D213" s="90"/>
      <c r="E213" s="90"/>
      <c r="F213" s="90"/>
      <c r="G213" s="90"/>
      <c r="H213" s="90"/>
      <c r="I213" s="90"/>
      <c r="J213" s="90"/>
      <c r="K213" s="90"/>
      <c r="L213" s="90"/>
      <c r="M213" s="90"/>
      <c r="N213" s="90"/>
      <c r="O213" s="90"/>
      <c r="P213" s="90"/>
      <c r="Q213" s="90"/>
      <c r="R213" s="90"/>
      <c r="S213" s="90"/>
      <c r="T213" s="90"/>
      <c r="U213" s="90"/>
      <c r="V213" s="90"/>
      <c r="W213" s="90"/>
      <c r="X213" s="90"/>
      <c r="Y213" s="90"/>
      <c r="Z213" s="91"/>
      <c r="AA213" s="92">
        <v>1500</v>
      </c>
      <c r="AB213" s="93"/>
      <c r="AC213" s="93"/>
      <c r="AD213" s="93"/>
      <c r="AE213" s="93"/>
      <c r="AF213" s="93"/>
      <c r="AG213" s="93"/>
      <c r="AH213" s="93"/>
      <c r="AI213" s="94"/>
      <c r="AJ213" s="92">
        <v>1500</v>
      </c>
      <c r="AK213" s="93"/>
      <c r="AL213" s="93"/>
      <c r="AM213" s="93"/>
      <c r="AN213" s="93"/>
      <c r="AO213" s="93"/>
      <c r="AP213" s="93"/>
      <c r="AQ213" s="93"/>
      <c r="AR213" s="94"/>
      <c r="AS213" s="95"/>
      <c r="AT213" s="96"/>
      <c r="AU213" s="96"/>
      <c r="AV213" s="96"/>
      <c r="AW213" s="96"/>
      <c r="AX213" s="9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thickBot="1">
      <c r="A214" s="17"/>
      <c r="B214" s="98" t="s">
        <v>14</v>
      </c>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100"/>
      <c r="AA214" s="101">
        <f>SUM($AA$213:$AA$213)</f>
        <v>1500</v>
      </c>
      <c r="AB214" s="102"/>
      <c r="AC214" s="102"/>
      <c r="AD214" s="102"/>
      <c r="AE214" s="102"/>
      <c r="AF214" s="102"/>
      <c r="AG214" s="102"/>
      <c r="AH214" s="102"/>
      <c r="AI214" s="103"/>
      <c r="AJ214" s="101">
        <f>SUM($AJ$213:$AJ$213)</f>
        <v>1500</v>
      </c>
      <c r="AK214" s="102"/>
      <c r="AL214" s="102"/>
      <c r="AM214" s="102"/>
      <c r="AN214" s="102"/>
      <c r="AO214" s="102"/>
      <c r="AP214" s="102"/>
      <c r="AQ214" s="102"/>
      <c r="AR214" s="103"/>
      <c r="AS214" s="104"/>
      <c r="AT214" s="105"/>
      <c r="AU214" s="105"/>
      <c r="AV214" s="105"/>
      <c r="AW214" s="105"/>
      <c r="AX214" s="106"/>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6" spans="1:251" ht="18.75">
      <c r="A216" s="1" t="s">
        <v>0</v>
      </c>
      <c r="AW216" s="3"/>
      <c r="AX216" s="4"/>
      <c r="AY216" s="3"/>
    </row>
    <row r="218" spans="1:251" ht="18.75">
      <c r="B218" s="107" t="s">
        <v>8</v>
      </c>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row>
    <row r="219" spans="1:251">
      <c r="Z219" s="5"/>
      <c r="AD219" s="5"/>
      <c r="AE219" s="5"/>
      <c r="AF219" s="5"/>
      <c r="AG219" s="5"/>
      <c r="AH219" s="5"/>
      <c r="AI219" s="5"/>
      <c r="AO219" s="5"/>
    </row>
    <row r="220" spans="1:251" ht="13.5" thickBot="1">
      <c r="Z220" s="5"/>
      <c r="AD220" s="5"/>
      <c r="AE220" s="5"/>
      <c r="AF220" s="5"/>
      <c r="AG220" s="5"/>
      <c r="AH220" s="5"/>
      <c r="AI220" s="5"/>
      <c r="AO220" s="5"/>
      <c r="DI220" s="6"/>
    </row>
    <row r="221" spans="1:251" ht="24.75" customHeight="1" thickBot="1">
      <c r="B221" s="109" t="s">
        <v>1</v>
      </c>
      <c r="C221" s="110"/>
      <c r="D221" s="110"/>
      <c r="E221" s="110"/>
      <c r="F221" s="110"/>
      <c r="G221" s="110"/>
      <c r="H221" s="111" t="s">
        <v>45</v>
      </c>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3"/>
      <c r="DI221" s="6"/>
    </row>
    <row r="222" spans="1:251" ht="14.25">
      <c r="B222" s="7"/>
      <c r="C222" s="7"/>
      <c r="D222" s="7"/>
      <c r="E222" s="7"/>
      <c r="F222" s="7"/>
      <c r="G222" s="7"/>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251" ht="15" thickBot="1">
      <c r="A223" s="11"/>
      <c r="B223" s="10" t="s">
        <v>2</v>
      </c>
      <c r="C223" s="8"/>
      <c r="D223" s="8"/>
      <c r="E223" s="8"/>
      <c r="F223" s="8"/>
      <c r="G223" s="8"/>
      <c r="H223" s="8"/>
      <c r="I223" s="8"/>
      <c r="J223" s="8"/>
      <c r="K223" s="8"/>
      <c r="L223" s="9"/>
      <c r="M223" s="9"/>
      <c r="N223" s="9"/>
      <c r="O223" s="9"/>
      <c r="P223" s="8"/>
      <c r="Q223" s="8"/>
      <c r="R223" s="8"/>
      <c r="S223" s="8"/>
      <c r="T223" s="8"/>
      <c r="U223" s="8"/>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DI223" s="6"/>
    </row>
    <row r="224" spans="1:251" ht="14.25">
      <c r="A224" s="8"/>
      <c r="B224" s="12"/>
      <c r="C224" s="7"/>
      <c r="D224" s="7"/>
      <c r="E224" s="7"/>
      <c r="F224" s="7"/>
      <c r="G224" s="7"/>
      <c r="H224" s="7"/>
      <c r="I224" s="7"/>
      <c r="J224" s="7"/>
      <c r="K224" s="7"/>
      <c r="L224" s="13"/>
      <c r="M224" s="13"/>
      <c r="N224" s="13"/>
      <c r="O224" s="13"/>
      <c r="P224" s="7"/>
      <c r="Q224" s="7"/>
      <c r="R224" s="7"/>
      <c r="S224" s="7"/>
      <c r="T224" s="7"/>
      <c r="U224" s="7"/>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5"/>
    </row>
    <row r="225" spans="1:113" ht="12" customHeight="1">
      <c r="A225" s="8"/>
      <c r="B225" s="114" t="s">
        <v>46</v>
      </c>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6"/>
    </row>
    <row r="226" spans="1:113" ht="12" customHeight="1">
      <c r="A226" s="8"/>
      <c r="B226" s="114"/>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6"/>
      <c r="BC226" s="16"/>
    </row>
    <row r="227" spans="1:113" ht="12" customHeight="1">
      <c r="A227" s="8"/>
      <c r="B227" s="114"/>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6"/>
    </row>
    <row r="228" spans="1:113" ht="12" customHeight="1">
      <c r="A228" s="8"/>
      <c r="B228" s="114"/>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6"/>
    </row>
    <row r="229" spans="1:113" ht="12" customHeight="1">
      <c r="A229" s="8"/>
      <c r="B229" s="114"/>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6"/>
    </row>
    <row r="230" spans="1:113" ht="15" thickBot="1">
      <c r="A230" s="17"/>
      <c r="B230" s="18"/>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20"/>
    </row>
    <row r="231" spans="1:113">
      <c r="B231" s="21"/>
    </row>
    <row r="232" spans="1:113" ht="15" thickBot="1">
      <c r="A232" s="11"/>
      <c r="B232" s="10" t="s">
        <v>3</v>
      </c>
      <c r="C232" s="8"/>
      <c r="D232" s="8"/>
      <c r="E232" s="8"/>
      <c r="F232" s="8"/>
      <c r="G232" s="8"/>
      <c r="H232" s="8"/>
      <c r="I232" s="8"/>
      <c r="J232" s="8"/>
      <c r="K232" s="8"/>
      <c r="L232" s="9"/>
      <c r="M232" s="9"/>
      <c r="N232" s="9"/>
      <c r="O232" s="9"/>
      <c r="P232" s="8"/>
      <c r="Q232" s="8"/>
      <c r="R232" s="8"/>
      <c r="S232" s="8"/>
      <c r="T232" s="8"/>
      <c r="U232" s="8"/>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DI232" s="6"/>
    </row>
    <row r="233" spans="1:113" ht="14.25">
      <c r="A233" s="8"/>
      <c r="B233" s="12"/>
      <c r="C233" s="7"/>
      <c r="D233" s="7"/>
      <c r="E233" s="7"/>
      <c r="F233" s="7"/>
      <c r="G233" s="7"/>
      <c r="H233" s="7"/>
      <c r="I233" s="7"/>
      <c r="J233" s="7"/>
      <c r="K233" s="7"/>
      <c r="L233" s="13"/>
      <c r="M233" s="13"/>
      <c r="N233" s="13"/>
      <c r="O233" s="13"/>
      <c r="P233" s="7"/>
      <c r="Q233" s="7"/>
      <c r="R233" s="7"/>
      <c r="S233" s="7"/>
      <c r="T233" s="7"/>
      <c r="U233" s="7"/>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5"/>
    </row>
    <row r="234" spans="1:113" ht="12" customHeight="1">
      <c r="A234" s="8"/>
      <c r="B234" s="114" t="s">
        <v>47</v>
      </c>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6"/>
    </row>
    <row r="235" spans="1:113" ht="12" customHeight="1">
      <c r="A235" s="8"/>
      <c r="B235" s="114"/>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6"/>
      <c r="BC235" s="16"/>
    </row>
    <row r="236" spans="1:113" ht="12" customHeight="1">
      <c r="A236" s="8"/>
      <c r="B236" s="114"/>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6"/>
    </row>
    <row r="237" spans="1:113" ht="12" customHeight="1">
      <c r="A237" s="8"/>
      <c r="B237" s="114"/>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6"/>
    </row>
    <row r="238" spans="1:113" ht="12" customHeight="1">
      <c r="A238" s="8"/>
      <c r="B238" s="114"/>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6"/>
    </row>
    <row r="239" spans="1:113" ht="15" thickBot="1">
      <c r="A239" s="17"/>
      <c r="B239" s="18"/>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20"/>
    </row>
    <row r="240" spans="1:113">
      <c r="B240" s="21"/>
    </row>
    <row r="241" spans="1:251" ht="14.25">
      <c r="B241" s="10" t="s">
        <v>4</v>
      </c>
      <c r="C241" s="8"/>
      <c r="D241" s="8"/>
      <c r="E241" s="8"/>
      <c r="F241" s="8"/>
      <c r="G241" s="8"/>
      <c r="H241" s="8"/>
      <c r="I241" s="8"/>
      <c r="J241" s="8"/>
      <c r="K241" s="8"/>
      <c r="L241" s="9"/>
      <c r="M241" s="9"/>
      <c r="N241" s="9"/>
      <c r="O241" s="9"/>
      <c r="P241" s="8"/>
      <c r="Q241" s="8"/>
      <c r="R241" s="8"/>
      <c r="S241" s="8"/>
      <c r="T241" s="8"/>
      <c r="U241" s="8"/>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row>
    <row r="242" spans="1:251" ht="15" thickBot="1">
      <c r="B242" s="8"/>
      <c r="C242" s="8"/>
      <c r="D242" s="8"/>
      <c r="E242" s="8"/>
      <c r="F242" s="8"/>
      <c r="G242" s="8"/>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22" t="s">
        <v>5</v>
      </c>
    </row>
    <row r="243" spans="1:251" s="16" customFormat="1" ht="13.5" customHeight="1">
      <c r="A243" s="8"/>
      <c r="B243" s="117" t="s">
        <v>6</v>
      </c>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9"/>
      <c r="AA243" s="123" t="s">
        <v>12</v>
      </c>
      <c r="AB243" s="118"/>
      <c r="AC243" s="118"/>
      <c r="AD243" s="118"/>
      <c r="AE243" s="118"/>
      <c r="AF243" s="118"/>
      <c r="AG243" s="118"/>
      <c r="AH243" s="118"/>
      <c r="AI243" s="119"/>
      <c r="AJ243" s="123" t="s">
        <v>13</v>
      </c>
      <c r="AK243" s="118"/>
      <c r="AL243" s="118"/>
      <c r="AM243" s="118"/>
      <c r="AN243" s="118"/>
      <c r="AO243" s="118"/>
      <c r="AP243" s="118"/>
      <c r="AQ243" s="118"/>
      <c r="AR243" s="119"/>
      <c r="AS243" s="123" t="s">
        <v>7</v>
      </c>
      <c r="AT243" s="118"/>
      <c r="AU243" s="118"/>
      <c r="AV243" s="118"/>
      <c r="AW243" s="118"/>
      <c r="AX243" s="125"/>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s="16" customFormat="1" ht="13.5">
      <c r="A244" s="8"/>
      <c r="B244" s="120"/>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2"/>
      <c r="AA244" s="124"/>
      <c r="AB244" s="121"/>
      <c r="AC244" s="121"/>
      <c r="AD244" s="121"/>
      <c r="AE244" s="121"/>
      <c r="AF244" s="121"/>
      <c r="AG244" s="121"/>
      <c r="AH244" s="121"/>
      <c r="AI244" s="122"/>
      <c r="AJ244" s="124"/>
      <c r="AK244" s="121"/>
      <c r="AL244" s="121"/>
      <c r="AM244" s="121"/>
      <c r="AN244" s="121"/>
      <c r="AO244" s="121"/>
      <c r="AP244" s="121"/>
      <c r="AQ244" s="121"/>
      <c r="AR244" s="122"/>
      <c r="AS244" s="124"/>
      <c r="AT244" s="121"/>
      <c r="AU244" s="121"/>
      <c r="AV244" s="121"/>
      <c r="AW244" s="121"/>
      <c r="AX244" s="126"/>
      <c r="AY244" s="2"/>
      <c r="AZ244" s="2"/>
      <c r="BA244" s="2"/>
      <c r="BB244" s="23"/>
      <c r="BC244" s="24"/>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ht="18.75" customHeight="1">
      <c r="A245" s="8"/>
      <c r="B245" s="25"/>
      <c r="C245" s="89" t="s">
        <v>44</v>
      </c>
      <c r="D245" s="90"/>
      <c r="E245" s="90"/>
      <c r="F245" s="90"/>
      <c r="G245" s="90"/>
      <c r="H245" s="90"/>
      <c r="I245" s="90"/>
      <c r="J245" s="90"/>
      <c r="K245" s="90"/>
      <c r="L245" s="90"/>
      <c r="M245" s="90"/>
      <c r="N245" s="90"/>
      <c r="O245" s="90"/>
      <c r="P245" s="90"/>
      <c r="Q245" s="90"/>
      <c r="R245" s="90"/>
      <c r="S245" s="90"/>
      <c r="T245" s="90"/>
      <c r="U245" s="90"/>
      <c r="V245" s="90"/>
      <c r="W245" s="90"/>
      <c r="X245" s="90"/>
      <c r="Y245" s="90"/>
      <c r="Z245" s="91"/>
      <c r="AA245" s="92">
        <v>1097</v>
      </c>
      <c r="AB245" s="93"/>
      <c r="AC245" s="93"/>
      <c r="AD245" s="93"/>
      <c r="AE245" s="93"/>
      <c r="AF245" s="93"/>
      <c r="AG245" s="93"/>
      <c r="AH245" s="93"/>
      <c r="AI245" s="94"/>
      <c r="AJ245" s="92">
        <v>1070</v>
      </c>
      <c r="AK245" s="93"/>
      <c r="AL245" s="93"/>
      <c r="AM245" s="93"/>
      <c r="AN245" s="93"/>
      <c r="AO245" s="93"/>
      <c r="AP245" s="93"/>
      <c r="AQ245" s="93"/>
      <c r="AR245" s="94"/>
      <c r="AS245" s="95"/>
      <c r="AT245" s="96"/>
      <c r="AU245" s="96"/>
      <c r="AV245" s="96"/>
      <c r="AW245" s="96"/>
      <c r="AX245" s="97"/>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thickBot="1">
      <c r="A246" s="17"/>
      <c r="B246" s="98" t="s">
        <v>14</v>
      </c>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100"/>
      <c r="AA246" s="101">
        <f>SUM($AA$245:$AA$245)</f>
        <v>1097</v>
      </c>
      <c r="AB246" s="102"/>
      <c r="AC246" s="102"/>
      <c r="AD246" s="102"/>
      <c r="AE246" s="102"/>
      <c r="AF246" s="102"/>
      <c r="AG246" s="102"/>
      <c r="AH246" s="102"/>
      <c r="AI246" s="103"/>
      <c r="AJ246" s="101">
        <f>SUM($AJ$245:$AJ$245)</f>
        <v>1070</v>
      </c>
      <c r="AK246" s="102"/>
      <c r="AL246" s="102"/>
      <c r="AM246" s="102"/>
      <c r="AN246" s="102"/>
      <c r="AO246" s="102"/>
      <c r="AP246" s="102"/>
      <c r="AQ246" s="102"/>
      <c r="AR246" s="103"/>
      <c r="AS246" s="104"/>
      <c r="AT246" s="105"/>
      <c r="AU246" s="105"/>
      <c r="AV246" s="105"/>
      <c r="AW246" s="105"/>
      <c r="AX246" s="106"/>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8" spans="1:251" ht="18.75">
      <c r="A248" s="1" t="s">
        <v>0</v>
      </c>
      <c r="AW248" s="3"/>
      <c r="AX248" s="4"/>
      <c r="AY248" s="3"/>
    </row>
    <row r="250" spans="1:251" ht="18.75">
      <c r="B250" s="107" t="s">
        <v>8</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c r="AW250" s="108"/>
      <c r="AX250" s="108"/>
    </row>
    <row r="251" spans="1:251">
      <c r="Z251" s="5"/>
      <c r="AD251" s="5"/>
      <c r="AE251" s="5"/>
      <c r="AF251" s="5"/>
      <c r="AG251" s="5"/>
      <c r="AH251" s="5"/>
      <c r="AI251" s="5"/>
      <c r="AO251" s="5"/>
    </row>
    <row r="252" spans="1:251" ht="13.5" thickBot="1">
      <c r="Z252" s="5"/>
      <c r="AD252" s="5"/>
      <c r="AE252" s="5"/>
      <c r="AF252" s="5"/>
      <c r="AG252" s="5"/>
      <c r="AH252" s="5"/>
      <c r="AI252" s="5"/>
      <c r="AO252" s="5"/>
      <c r="DI252" s="6"/>
    </row>
    <row r="253" spans="1:251" ht="24.75" customHeight="1" thickBot="1">
      <c r="B253" s="109" t="s">
        <v>1</v>
      </c>
      <c r="C253" s="110"/>
      <c r="D253" s="110"/>
      <c r="E253" s="110"/>
      <c r="F253" s="110"/>
      <c r="G253" s="110"/>
      <c r="H253" s="111" t="s">
        <v>48</v>
      </c>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3"/>
      <c r="DI253" s="6"/>
    </row>
    <row r="254" spans="1:251" ht="14.25">
      <c r="B254" s="7"/>
      <c r="C254" s="7"/>
      <c r="D254" s="7"/>
      <c r="E254" s="7"/>
      <c r="F254" s="7"/>
      <c r="G254" s="7"/>
      <c r="H254" s="8"/>
      <c r="I254" s="8"/>
      <c r="J254" s="8"/>
      <c r="K254" s="8"/>
      <c r="L254" s="9"/>
      <c r="M254" s="9"/>
      <c r="N254" s="9"/>
      <c r="O254" s="9"/>
      <c r="P254" s="8"/>
      <c r="Q254" s="8"/>
      <c r="R254" s="8"/>
      <c r="S254" s="8"/>
      <c r="T254" s="8"/>
      <c r="U254" s="8"/>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DI254" s="6"/>
    </row>
    <row r="255" spans="1:251" ht="15" thickBot="1">
      <c r="A255" s="11"/>
      <c r="B255" s="10" t="s">
        <v>2</v>
      </c>
      <c r="C255" s="8"/>
      <c r="D255" s="8"/>
      <c r="E255" s="8"/>
      <c r="F255" s="8"/>
      <c r="G255" s="8"/>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DI255" s="6"/>
    </row>
    <row r="256" spans="1:251" ht="14.25">
      <c r="A256" s="8"/>
      <c r="B256" s="12"/>
      <c r="C256" s="7"/>
      <c r="D256" s="7"/>
      <c r="E256" s="7"/>
      <c r="F256" s="7"/>
      <c r="G256" s="7"/>
      <c r="H256" s="7"/>
      <c r="I256" s="7"/>
      <c r="J256" s="7"/>
      <c r="K256" s="7"/>
      <c r="L256" s="13"/>
      <c r="M256" s="13"/>
      <c r="N256" s="13"/>
      <c r="O256" s="13"/>
      <c r="P256" s="7"/>
      <c r="Q256" s="7"/>
      <c r="R256" s="7"/>
      <c r="S256" s="7"/>
      <c r="T256" s="7"/>
      <c r="U256" s="7"/>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5"/>
    </row>
    <row r="257" spans="1:113" ht="12" customHeight="1">
      <c r="A257" s="8"/>
      <c r="B257" s="114" t="s">
        <v>49</v>
      </c>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6"/>
    </row>
    <row r="258" spans="1:113" ht="12" customHeight="1">
      <c r="A258" s="8"/>
      <c r="B258" s="114"/>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6"/>
      <c r="BC258" s="16"/>
    </row>
    <row r="259" spans="1:113" ht="12" customHeight="1">
      <c r="A259" s="8"/>
      <c r="B259" s="114"/>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6"/>
    </row>
    <row r="260" spans="1:113" ht="12" customHeight="1">
      <c r="A260" s="8"/>
      <c r="B260" s="114"/>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6"/>
    </row>
    <row r="261" spans="1:113" ht="12" customHeight="1">
      <c r="A261" s="8"/>
      <c r="B261" s="114"/>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6"/>
    </row>
    <row r="262" spans="1:113" ht="15" thickBot="1">
      <c r="A262" s="17"/>
      <c r="B262" s="18"/>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20"/>
    </row>
    <row r="263" spans="1:113">
      <c r="B263" s="21"/>
    </row>
    <row r="264" spans="1:113" ht="15" thickBot="1">
      <c r="A264" s="11"/>
      <c r="B264" s="10" t="s">
        <v>3</v>
      </c>
      <c r="C264" s="8"/>
      <c r="D264" s="8"/>
      <c r="E264" s="8"/>
      <c r="F264" s="8"/>
      <c r="G264" s="8"/>
      <c r="H264" s="8"/>
      <c r="I264" s="8"/>
      <c r="J264" s="8"/>
      <c r="K264" s="8"/>
      <c r="L264" s="9"/>
      <c r="M264" s="9"/>
      <c r="N264" s="9"/>
      <c r="O264" s="9"/>
      <c r="P264" s="8"/>
      <c r="Q264" s="8"/>
      <c r="R264" s="8"/>
      <c r="S264" s="8"/>
      <c r="T264" s="8"/>
      <c r="U264" s="8"/>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DI264" s="6"/>
    </row>
    <row r="265" spans="1:113" ht="14.25">
      <c r="A265" s="8"/>
      <c r="B265" s="12"/>
      <c r="C265" s="7"/>
      <c r="D265" s="7"/>
      <c r="E265" s="7"/>
      <c r="F265" s="7"/>
      <c r="G265" s="7"/>
      <c r="H265" s="7"/>
      <c r="I265" s="7"/>
      <c r="J265" s="7"/>
      <c r="K265" s="7"/>
      <c r="L265" s="13"/>
      <c r="M265" s="13"/>
      <c r="N265" s="13"/>
      <c r="O265" s="13"/>
      <c r="P265" s="7"/>
      <c r="Q265" s="7"/>
      <c r="R265" s="7"/>
      <c r="S265" s="7"/>
      <c r="T265" s="7"/>
      <c r="U265" s="7"/>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5"/>
    </row>
    <row r="266" spans="1:113" ht="12" customHeight="1">
      <c r="A266" s="8"/>
      <c r="B266" s="114" t="s">
        <v>50</v>
      </c>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6"/>
    </row>
    <row r="267" spans="1:113" ht="12" customHeight="1">
      <c r="A267" s="8"/>
      <c r="B267" s="114"/>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6"/>
      <c r="BC267" s="16"/>
    </row>
    <row r="268" spans="1:113" ht="12" customHeight="1">
      <c r="A268" s="8"/>
      <c r="B268" s="114"/>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6"/>
    </row>
    <row r="269" spans="1:113" ht="12" customHeight="1">
      <c r="A269" s="8"/>
      <c r="B269" s="114"/>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6"/>
    </row>
    <row r="270" spans="1:113" ht="12" customHeight="1">
      <c r="A270" s="8"/>
      <c r="B270" s="114"/>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6"/>
    </row>
    <row r="271" spans="1:113" ht="15" thickBot="1">
      <c r="A271" s="17"/>
      <c r="B271" s="18"/>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20"/>
    </row>
    <row r="272" spans="1:113">
      <c r="B272" s="21"/>
    </row>
    <row r="273" spans="1:251" ht="14.25">
      <c r="B273" s="10" t="s">
        <v>4</v>
      </c>
      <c r="C273" s="8"/>
      <c r="D273" s="8"/>
      <c r="E273" s="8"/>
      <c r="F273" s="8"/>
      <c r="G273" s="8"/>
      <c r="H273" s="8"/>
      <c r="I273" s="8"/>
      <c r="J273" s="8"/>
      <c r="K273" s="8"/>
      <c r="L273" s="9"/>
      <c r="M273" s="9"/>
      <c r="N273" s="9"/>
      <c r="O273" s="9"/>
      <c r="P273" s="8"/>
      <c r="Q273" s="8"/>
      <c r="R273" s="8"/>
      <c r="S273" s="8"/>
      <c r="T273" s="8"/>
      <c r="U273" s="8"/>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row>
    <row r="274" spans="1:251" ht="15" thickBot="1">
      <c r="B274" s="8"/>
      <c r="C274" s="8"/>
      <c r="D274" s="8"/>
      <c r="E274" s="8"/>
      <c r="F274" s="8"/>
      <c r="G274" s="8"/>
      <c r="H274" s="8"/>
      <c r="I274" s="8"/>
      <c r="J274" s="8"/>
      <c r="K274" s="8"/>
      <c r="L274" s="9"/>
      <c r="M274" s="9"/>
      <c r="N274" s="9"/>
      <c r="O274" s="9"/>
      <c r="P274" s="8"/>
      <c r="Q274" s="8"/>
      <c r="R274" s="8"/>
      <c r="S274" s="8"/>
      <c r="T274" s="8"/>
      <c r="U274" s="8"/>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22" t="s">
        <v>5</v>
      </c>
    </row>
    <row r="275" spans="1:251" s="16" customFormat="1" ht="13.5" customHeight="1">
      <c r="A275" s="8"/>
      <c r="B275" s="117" t="s">
        <v>6</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9"/>
      <c r="AA275" s="123" t="s">
        <v>12</v>
      </c>
      <c r="AB275" s="118"/>
      <c r="AC275" s="118"/>
      <c r="AD275" s="118"/>
      <c r="AE275" s="118"/>
      <c r="AF275" s="118"/>
      <c r="AG275" s="118"/>
      <c r="AH275" s="118"/>
      <c r="AI275" s="119"/>
      <c r="AJ275" s="123" t="s">
        <v>13</v>
      </c>
      <c r="AK275" s="118"/>
      <c r="AL275" s="118"/>
      <c r="AM275" s="118"/>
      <c r="AN275" s="118"/>
      <c r="AO275" s="118"/>
      <c r="AP275" s="118"/>
      <c r="AQ275" s="118"/>
      <c r="AR275" s="119"/>
      <c r="AS275" s="123" t="s">
        <v>7</v>
      </c>
      <c r="AT275" s="118"/>
      <c r="AU275" s="118"/>
      <c r="AV275" s="118"/>
      <c r="AW275" s="118"/>
      <c r="AX275" s="125"/>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row>
    <row r="276" spans="1:251" s="16" customFormat="1" ht="13.5">
      <c r="A276" s="8"/>
      <c r="B276" s="120"/>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2"/>
      <c r="AA276" s="124"/>
      <c r="AB276" s="121"/>
      <c r="AC276" s="121"/>
      <c r="AD276" s="121"/>
      <c r="AE276" s="121"/>
      <c r="AF276" s="121"/>
      <c r="AG276" s="121"/>
      <c r="AH276" s="121"/>
      <c r="AI276" s="122"/>
      <c r="AJ276" s="124"/>
      <c r="AK276" s="121"/>
      <c r="AL276" s="121"/>
      <c r="AM276" s="121"/>
      <c r="AN276" s="121"/>
      <c r="AO276" s="121"/>
      <c r="AP276" s="121"/>
      <c r="AQ276" s="121"/>
      <c r="AR276" s="122"/>
      <c r="AS276" s="124"/>
      <c r="AT276" s="121"/>
      <c r="AU276" s="121"/>
      <c r="AV276" s="121"/>
      <c r="AW276" s="121"/>
      <c r="AX276" s="126"/>
      <c r="AY276" s="2"/>
      <c r="AZ276" s="2"/>
      <c r="BA276" s="2"/>
      <c r="BB276" s="23"/>
      <c r="BC276" s="24"/>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ht="18.75" customHeight="1">
      <c r="A277" s="8"/>
      <c r="B277" s="25"/>
      <c r="C277" s="89" t="s">
        <v>51</v>
      </c>
      <c r="D277" s="90"/>
      <c r="E277" s="90"/>
      <c r="F277" s="90"/>
      <c r="G277" s="90"/>
      <c r="H277" s="90"/>
      <c r="I277" s="90"/>
      <c r="J277" s="90"/>
      <c r="K277" s="90"/>
      <c r="L277" s="90"/>
      <c r="M277" s="90"/>
      <c r="N277" s="90"/>
      <c r="O277" s="90"/>
      <c r="P277" s="90"/>
      <c r="Q277" s="90"/>
      <c r="R277" s="90"/>
      <c r="S277" s="90"/>
      <c r="T277" s="90"/>
      <c r="U277" s="90"/>
      <c r="V277" s="90"/>
      <c r="W277" s="90"/>
      <c r="X277" s="90"/>
      <c r="Y277" s="90"/>
      <c r="Z277" s="91"/>
      <c r="AA277" s="92">
        <v>70355</v>
      </c>
      <c r="AB277" s="93"/>
      <c r="AC277" s="93"/>
      <c r="AD277" s="93"/>
      <c r="AE277" s="93"/>
      <c r="AF277" s="93"/>
      <c r="AG277" s="93"/>
      <c r="AH277" s="93"/>
      <c r="AI277" s="94"/>
      <c r="AJ277" s="92">
        <v>71007</v>
      </c>
      <c r="AK277" s="93"/>
      <c r="AL277" s="93"/>
      <c r="AM277" s="93"/>
      <c r="AN277" s="93"/>
      <c r="AO277" s="93"/>
      <c r="AP277" s="93"/>
      <c r="AQ277" s="93"/>
      <c r="AR277" s="94"/>
      <c r="AS277" s="95"/>
      <c r="AT277" s="96"/>
      <c r="AU277" s="96"/>
      <c r="AV277" s="96"/>
      <c r="AW277" s="96"/>
      <c r="AX277" s="97"/>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8.75" customHeight="1">
      <c r="A278" s="8"/>
      <c r="B278" s="25"/>
      <c r="C278" s="89" t="s">
        <v>52</v>
      </c>
      <c r="D278" s="90"/>
      <c r="E278" s="90"/>
      <c r="F278" s="90"/>
      <c r="G278" s="90"/>
      <c r="H278" s="90"/>
      <c r="I278" s="90"/>
      <c r="J278" s="90"/>
      <c r="K278" s="90"/>
      <c r="L278" s="90"/>
      <c r="M278" s="90"/>
      <c r="N278" s="90"/>
      <c r="O278" s="90"/>
      <c r="P278" s="90"/>
      <c r="Q278" s="90"/>
      <c r="R278" s="90"/>
      <c r="S278" s="90"/>
      <c r="T278" s="90"/>
      <c r="U278" s="90"/>
      <c r="V278" s="90"/>
      <c r="W278" s="90"/>
      <c r="X278" s="90"/>
      <c r="Y278" s="90"/>
      <c r="Z278" s="91"/>
      <c r="AA278" s="92">
        <v>0</v>
      </c>
      <c r="AB278" s="93"/>
      <c r="AC278" s="93"/>
      <c r="AD278" s="93"/>
      <c r="AE278" s="93"/>
      <c r="AF278" s="93"/>
      <c r="AG278" s="93"/>
      <c r="AH278" s="93"/>
      <c r="AI278" s="94"/>
      <c r="AJ278" s="92">
        <v>0</v>
      </c>
      <c r="AK278" s="93"/>
      <c r="AL278" s="93"/>
      <c r="AM278" s="93"/>
      <c r="AN278" s="93"/>
      <c r="AO278" s="93"/>
      <c r="AP278" s="93"/>
      <c r="AQ278" s="93"/>
      <c r="AR278" s="94"/>
      <c r="AS278" s="95"/>
      <c r="AT278" s="96"/>
      <c r="AU278" s="96"/>
      <c r="AV278" s="96"/>
      <c r="AW278" s="96"/>
      <c r="AX278" s="97"/>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thickBot="1">
      <c r="A279" s="17"/>
      <c r="B279" s="98" t="s">
        <v>14</v>
      </c>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100"/>
      <c r="AA279" s="101">
        <f>SUM($AA$277:$AA$278)</f>
        <v>70355</v>
      </c>
      <c r="AB279" s="102"/>
      <c r="AC279" s="102"/>
      <c r="AD279" s="102"/>
      <c r="AE279" s="102"/>
      <c r="AF279" s="102"/>
      <c r="AG279" s="102"/>
      <c r="AH279" s="102"/>
      <c r="AI279" s="103"/>
      <c r="AJ279" s="101">
        <f>SUM($AJ$277:$AJ$278)</f>
        <v>71007</v>
      </c>
      <c r="AK279" s="102"/>
      <c r="AL279" s="102"/>
      <c r="AM279" s="102"/>
      <c r="AN279" s="102"/>
      <c r="AO279" s="102"/>
      <c r="AP279" s="102"/>
      <c r="AQ279" s="102"/>
      <c r="AR279" s="103"/>
      <c r="AS279" s="104"/>
      <c r="AT279" s="105"/>
      <c r="AU279" s="105"/>
      <c r="AV279" s="105"/>
      <c r="AW279" s="105"/>
      <c r="AX279" s="106"/>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1" spans="1:251" ht="18.75">
      <c r="A281" s="1" t="s">
        <v>0</v>
      </c>
      <c r="AW281" s="3"/>
      <c r="AX281" s="4"/>
      <c r="AY281" s="3"/>
    </row>
    <row r="283" spans="1:251" ht="18.75">
      <c r="B283" s="107" t="s">
        <v>8</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c r="AW283" s="108"/>
      <c r="AX283" s="108"/>
    </row>
    <row r="284" spans="1:251">
      <c r="Z284" s="5"/>
      <c r="AD284" s="5"/>
      <c r="AE284" s="5"/>
      <c r="AF284" s="5"/>
      <c r="AG284" s="5"/>
      <c r="AH284" s="5"/>
      <c r="AI284" s="5"/>
      <c r="AO284" s="5"/>
    </row>
    <row r="285" spans="1:251" ht="13.5" thickBot="1">
      <c r="Z285" s="5"/>
      <c r="AD285" s="5"/>
      <c r="AE285" s="5"/>
      <c r="AF285" s="5"/>
      <c r="AG285" s="5"/>
      <c r="AH285" s="5"/>
      <c r="AI285" s="5"/>
      <c r="AO285" s="5"/>
      <c r="DI285" s="6"/>
    </row>
    <row r="286" spans="1:251" ht="24.75" customHeight="1" thickBot="1">
      <c r="B286" s="109" t="s">
        <v>1</v>
      </c>
      <c r="C286" s="110"/>
      <c r="D286" s="110"/>
      <c r="E286" s="110"/>
      <c r="F286" s="110"/>
      <c r="G286" s="110"/>
      <c r="H286" s="111" t="s">
        <v>53</v>
      </c>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3"/>
      <c r="DI286" s="6"/>
    </row>
    <row r="287" spans="1:251" ht="14.25">
      <c r="B287" s="7"/>
      <c r="C287" s="7"/>
      <c r="D287" s="7"/>
      <c r="E287" s="7"/>
      <c r="F287" s="7"/>
      <c r="G287" s="7"/>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DI287" s="6"/>
    </row>
    <row r="288" spans="1:251" ht="15" thickBot="1">
      <c r="A288" s="11"/>
      <c r="B288" s="10" t="s">
        <v>2</v>
      </c>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DI288" s="6"/>
    </row>
    <row r="289" spans="1:113" ht="14.25">
      <c r="A289" s="8"/>
      <c r="B289" s="12"/>
      <c r="C289" s="7"/>
      <c r="D289" s="7"/>
      <c r="E289" s="7"/>
      <c r="F289" s="7"/>
      <c r="G289" s="7"/>
      <c r="H289" s="7"/>
      <c r="I289" s="7"/>
      <c r="J289" s="7"/>
      <c r="K289" s="7"/>
      <c r="L289" s="13"/>
      <c r="M289" s="13"/>
      <c r="N289" s="13"/>
      <c r="O289" s="13"/>
      <c r="P289" s="7"/>
      <c r="Q289" s="7"/>
      <c r="R289" s="7"/>
      <c r="S289" s="7"/>
      <c r="T289" s="7"/>
      <c r="U289" s="7"/>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5"/>
    </row>
    <row r="290" spans="1:113" ht="12" customHeight="1">
      <c r="A290" s="8"/>
      <c r="B290" s="114" t="s">
        <v>54</v>
      </c>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6"/>
    </row>
    <row r="291" spans="1:113" ht="12" customHeight="1">
      <c r="A291" s="8"/>
      <c r="B291" s="114"/>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6"/>
    </row>
    <row r="292" spans="1:113" ht="12" customHeight="1">
      <c r="A292" s="8"/>
      <c r="B292" s="114"/>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6"/>
      <c r="BC292" s="16"/>
    </row>
    <row r="293" spans="1:113" ht="12" customHeight="1">
      <c r="A293" s="8"/>
      <c r="B293" s="114"/>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6"/>
    </row>
    <row r="294" spans="1:113" ht="12" customHeight="1">
      <c r="A294" s="8"/>
      <c r="B294" s="114"/>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6"/>
    </row>
    <row r="295" spans="1:113" ht="12" customHeight="1">
      <c r="A295" s="8"/>
      <c r="B295" s="114"/>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6"/>
    </row>
    <row r="296" spans="1:113" ht="15" thickBot="1">
      <c r="A296" s="17"/>
      <c r="B296" s="18"/>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20"/>
    </row>
    <row r="297" spans="1:113">
      <c r="B297" s="21"/>
    </row>
    <row r="298" spans="1:113" ht="15" thickBot="1">
      <c r="A298" s="11"/>
      <c r="B298" s="10" t="s">
        <v>3</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113" ht="14.25">
      <c r="A299" s="8"/>
      <c r="B299" s="12"/>
      <c r="C299" s="7"/>
      <c r="D299" s="7"/>
      <c r="E299" s="7"/>
      <c r="F299" s="7"/>
      <c r="G299" s="7"/>
      <c r="H299" s="7"/>
      <c r="I299" s="7"/>
      <c r="J299" s="7"/>
      <c r="K299" s="7"/>
      <c r="L299" s="13"/>
      <c r="M299" s="13"/>
      <c r="N299" s="13"/>
      <c r="O299" s="13"/>
      <c r="P299" s="7"/>
      <c r="Q299" s="7"/>
      <c r="R299" s="7"/>
      <c r="S299" s="7"/>
      <c r="T299" s="7"/>
      <c r="U299" s="7"/>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5"/>
    </row>
    <row r="300" spans="1:113" ht="12" customHeight="1">
      <c r="A300" s="8"/>
      <c r="B300" s="114" t="s">
        <v>55</v>
      </c>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6"/>
    </row>
    <row r="301" spans="1:113" ht="12" customHeight="1">
      <c r="A301" s="8"/>
      <c r="B301" s="114"/>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6"/>
      <c r="BC301" s="16"/>
    </row>
    <row r="302" spans="1:113" ht="12" customHeight="1">
      <c r="A302" s="8"/>
      <c r="B302" s="114"/>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6"/>
    </row>
    <row r="303" spans="1:113" ht="12" customHeight="1">
      <c r="A303" s="8"/>
      <c r="B303" s="114"/>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6"/>
    </row>
    <row r="304" spans="1:113" ht="12" customHeight="1">
      <c r="A304" s="8"/>
      <c r="B304" s="114"/>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6"/>
    </row>
    <row r="305" spans="1:251" ht="15" thickBot="1">
      <c r="A305" s="17"/>
      <c r="B305" s="18"/>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20"/>
    </row>
    <row r="306" spans="1:251">
      <c r="B306" s="21"/>
    </row>
    <row r="307" spans="1:251" ht="14.25">
      <c r="B307" s="10" t="s">
        <v>4</v>
      </c>
      <c r="C307" s="8"/>
      <c r="D307" s="8"/>
      <c r="E307" s="8"/>
      <c r="F307" s="8"/>
      <c r="G307" s="8"/>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row>
    <row r="308" spans="1:251" ht="15" thickBot="1">
      <c r="B308" s="8"/>
      <c r="C308" s="8"/>
      <c r="D308" s="8"/>
      <c r="E308" s="8"/>
      <c r="F308" s="8"/>
      <c r="G308" s="8"/>
      <c r="H308" s="8"/>
      <c r="I308" s="8"/>
      <c r="J308" s="8"/>
      <c r="K308" s="8"/>
      <c r="L308" s="9"/>
      <c r="M308" s="9"/>
      <c r="N308" s="9"/>
      <c r="O308" s="9"/>
      <c r="P308" s="8"/>
      <c r="Q308" s="8"/>
      <c r="R308" s="8"/>
      <c r="S308" s="8"/>
      <c r="T308" s="8"/>
      <c r="U308" s="8"/>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22" t="s">
        <v>5</v>
      </c>
    </row>
    <row r="309" spans="1:251" s="16" customFormat="1" ht="13.5" customHeight="1">
      <c r="A309" s="8"/>
      <c r="B309" s="117" t="s">
        <v>6</v>
      </c>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9"/>
      <c r="AA309" s="123" t="s">
        <v>12</v>
      </c>
      <c r="AB309" s="118"/>
      <c r="AC309" s="118"/>
      <c r="AD309" s="118"/>
      <c r="AE309" s="118"/>
      <c r="AF309" s="118"/>
      <c r="AG309" s="118"/>
      <c r="AH309" s="118"/>
      <c r="AI309" s="119"/>
      <c r="AJ309" s="123" t="s">
        <v>13</v>
      </c>
      <c r="AK309" s="118"/>
      <c r="AL309" s="118"/>
      <c r="AM309" s="118"/>
      <c r="AN309" s="118"/>
      <c r="AO309" s="118"/>
      <c r="AP309" s="118"/>
      <c r="AQ309" s="118"/>
      <c r="AR309" s="119"/>
      <c r="AS309" s="123" t="s">
        <v>7</v>
      </c>
      <c r="AT309" s="118"/>
      <c r="AU309" s="118"/>
      <c r="AV309" s="118"/>
      <c r="AW309" s="118"/>
      <c r="AX309" s="125"/>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row>
    <row r="310" spans="1:251" s="16" customFormat="1" ht="13.5">
      <c r="A310" s="8"/>
      <c r="B310" s="120"/>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2"/>
      <c r="AA310" s="124"/>
      <c r="AB310" s="121"/>
      <c r="AC310" s="121"/>
      <c r="AD310" s="121"/>
      <c r="AE310" s="121"/>
      <c r="AF310" s="121"/>
      <c r="AG310" s="121"/>
      <c r="AH310" s="121"/>
      <c r="AI310" s="122"/>
      <c r="AJ310" s="124"/>
      <c r="AK310" s="121"/>
      <c r="AL310" s="121"/>
      <c r="AM310" s="121"/>
      <c r="AN310" s="121"/>
      <c r="AO310" s="121"/>
      <c r="AP310" s="121"/>
      <c r="AQ310" s="121"/>
      <c r="AR310" s="122"/>
      <c r="AS310" s="124"/>
      <c r="AT310" s="121"/>
      <c r="AU310" s="121"/>
      <c r="AV310" s="121"/>
      <c r="AW310" s="121"/>
      <c r="AX310" s="126"/>
      <c r="AY310" s="2"/>
      <c r="AZ310" s="2"/>
      <c r="BA310" s="2"/>
      <c r="BB310" s="23"/>
      <c r="BC310" s="24"/>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row>
    <row r="311" spans="1:251" s="16" customFormat="1" ht="18.75" customHeight="1">
      <c r="A311" s="8"/>
      <c r="B311" s="25"/>
      <c r="C311" s="89" t="s">
        <v>56</v>
      </c>
      <c r="D311" s="90"/>
      <c r="E311" s="90"/>
      <c r="F311" s="90"/>
      <c r="G311" s="90"/>
      <c r="H311" s="90"/>
      <c r="I311" s="90"/>
      <c r="J311" s="90"/>
      <c r="K311" s="90"/>
      <c r="L311" s="90"/>
      <c r="M311" s="90"/>
      <c r="N311" s="90"/>
      <c r="O311" s="90"/>
      <c r="P311" s="90"/>
      <c r="Q311" s="90"/>
      <c r="R311" s="90"/>
      <c r="S311" s="90"/>
      <c r="T311" s="90"/>
      <c r="U311" s="90"/>
      <c r="V311" s="90"/>
      <c r="W311" s="90"/>
      <c r="X311" s="90"/>
      <c r="Y311" s="90"/>
      <c r="Z311" s="91"/>
      <c r="AA311" s="92">
        <v>6639</v>
      </c>
      <c r="AB311" s="93"/>
      <c r="AC311" s="93"/>
      <c r="AD311" s="93"/>
      <c r="AE311" s="93"/>
      <c r="AF311" s="93"/>
      <c r="AG311" s="93"/>
      <c r="AH311" s="93"/>
      <c r="AI311" s="94"/>
      <c r="AJ311" s="92">
        <v>6787</v>
      </c>
      <c r="AK311" s="93"/>
      <c r="AL311" s="93"/>
      <c r="AM311" s="93"/>
      <c r="AN311" s="93"/>
      <c r="AO311" s="93"/>
      <c r="AP311" s="93"/>
      <c r="AQ311" s="93"/>
      <c r="AR311" s="94"/>
      <c r="AS311" s="95"/>
      <c r="AT311" s="96"/>
      <c r="AU311" s="96"/>
      <c r="AV311" s="96"/>
      <c r="AW311" s="96"/>
      <c r="AX311" s="97"/>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row>
    <row r="312" spans="1:251" s="16" customFormat="1" ht="18.75" customHeight="1" thickBot="1">
      <c r="A312" s="17"/>
      <c r="B312" s="98" t="s">
        <v>14</v>
      </c>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100"/>
      <c r="AA312" s="101">
        <f>SUM($AA$311:$AA$311)</f>
        <v>6639</v>
      </c>
      <c r="AB312" s="102"/>
      <c r="AC312" s="102"/>
      <c r="AD312" s="102"/>
      <c r="AE312" s="102"/>
      <c r="AF312" s="102"/>
      <c r="AG312" s="102"/>
      <c r="AH312" s="102"/>
      <c r="AI312" s="103"/>
      <c r="AJ312" s="101">
        <f>SUM($AJ$311:$AJ$311)</f>
        <v>6787</v>
      </c>
      <c r="AK312" s="102"/>
      <c r="AL312" s="102"/>
      <c r="AM312" s="102"/>
      <c r="AN312" s="102"/>
      <c r="AO312" s="102"/>
      <c r="AP312" s="102"/>
      <c r="AQ312" s="102"/>
      <c r="AR312" s="103"/>
      <c r="AS312" s="104"/>
      <c r="AT312" s="105"/>
      <c r="AU312" s="105"/>
      <c r="AV312" s="105"/>
      <c r="AW312" s="105"/>
      <c r="AX312" s="106"/>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c r="IN312" s="2"/>
      <c r="IO312" s="2"/>
      <c r="IP312" s="2"/>
      <c r="IQ312" s="2"/>
    </row>
    <row r="314" spans="1:251" ht="18.75">
      <c r="A314" s="1" t="s">
        <v>0</v>
      </c>
      <c r="AW314" s="3"/>
      <c r="AX314" s="4"/>
      <c r="AY314" s="3"/>
    </row>
    <row r="316" spans="1:251" ht="18.75">
      <c r="B316" s="107" t="s">
        <v>8</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c r="AW316" s="108"/>
      <c r="AX316" s="108"/>
    </row>
    <row r="317" spans="1:251">
      <c r="Z317" s="5"/>
      <c r="AD317" s="5"/>
      <c r="AE317" s="5"/>
      <c r="AF317" s="5"/>
      <c r="AG317" s="5"/>
      <c r="AH317" s="5"/>
      <c r="AI317" s="5"/>
      <c r="AO317" s="5"/>
    </row>
    <row r="318" spans="1:251" ht="13.5" thickBot="1">
      <c r="Z318" s="5"/>
      <c r="AD318" s="5"/>
      <c r="AE318" s="5"/>
      <c r="AF318" s="5"/>
      <c r="AG318" s="5"/>
      <c r="AH318" s="5"/>
      <c r="AI318" s="5"/>
      <c r="AO318" s="5"/>
      <c r="DI318" s="6"/>
    </row>
    <row r="319" spans="1:251" ht="24.75" customHeight="1" thickBot="1">
      <c r="B319" s="109" t="s">
        <v>1</v>
      </c>
      <c r="C319" s="110"/>
      <c r="D319" s="110"/>
      <c r="E319" s="110"/>
      <c r="F319" s="110"/>
      <c r="G319" s="110"/>
      <c r="H319" s="111" t="s">
        <v>57</v>
      </c>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3"/>
      <c r="DI319" s="6"/>
    </row>
    <row r="320" spans="1:251" ht="14.25">
      <c r="B320" s="7"/>
      <c r="C320" s="7"/>
      <c r="D320" s="7"/>
      <c r="E320" s="7"/>
      <c r="F320" s="7"/>
      <c r="G320" s="7"/>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DI320" s="6"/>
    </row>
    <row r="321" spans="1:113" ht="15" thickBot="1">
      <c r="A321" s="11"/>
      <c r="B321" s="10" t="s">
        <v>2</v>
      </c>
      <c r="C321" s="8"/>
      <c r="D321" s="8"/>
      <c r="E321" s="8"/>
      <c r="F321" s="8"/>
      <c r="G321" s="8"/>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DI321" s="6"/>
    </row>
    <row r="322" spans="1:113" ht="14.25">
      <c r="A322" s="8"/>
      <c r="B322" s="12"/>
      <c r="C322" s="7"/>
      <c r="D322" s="7"/>
      <c r="E322" s="7"/>
      <c r="F322" s="7"/>
      <c r="G322" s="7"/>
      <c r="H322" s="7"/>
      <c r="I322" s="7"/>
      <c r="J322" s="7"/>
      <c r="K322" s="7"/>
      <c r="L322" s="13"/>
      <c r="M322" s="13"/>
      <c r="N322" s="13"/>
      <c r="O322" s="13"/>
      <c r="P322" s="7"/>
      <c r="Q322" s="7"/>
      <c r="R322" s="7"/>
      <c r="S322" s="7"/>
      <c r="T322" s="7"/>
      <c r="U322" s="7"/>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5"/>
    </row>
    <row r="323" spans="1:113" ht="12" customHeight="1">
      <c r="A323" s="8"/>
      <c r="B323" s="114" t="s">
        <v>58</v>
      </c>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6"/>
    </row>
    <row r="324" spans="1:113" ht="12" customHeight="1">
      <c r="A324" s="8"/>
      <c r="B324" s="114"/>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6"/>
      <c r="BC324" s="16"/>
    </row>
    <row r="325" spans="1:113" ht="12" customHeight="1">
      <c r="A325" s="8"/>
      <c r="B325" s="114"/>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6"/>
    </row>
    <row r="326" spans="1:113" ht="12" customHeight="1">
      <c r="A326" s="8"/>
      <c r="B326" s="114"/>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6"/>
    </row>
    <row r="327" spans="1:113" ht="12" customHeight="1">
      <c r="A327" s="8"/>
      <c r="B327" s="114"/>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6"/>
    </row>
    <row r="328" spans="1:113" ht="15" thickBot="1">
      <c r="A328" s="17"/>
      <c r="B328" s="18"/>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20"/>
    </row>
    <row r="329" spans="1:113">
      <c r="B329" s="21"/>
    </row>
    <row r="330" spans="1:113" ht="15" thickBot="1">
      <c r="A330" s="11"/>
      <c r="B330" s="10" t="s">
        <v>3</v>
      </c>
      <c r="C330" s="8"/>
      <c r="D330" s="8"/>
      <c r="E330" s="8"/>
      <c r="F330" s="8"/>
      <c r="G330" s="8"/>
      <c r="H330" s="8"/>
      <c r="I330" s="8"/>
      <c r="J330" s="8"/>
      <c r="K330" s="8"/>
      <c r="L330" s="9"/>
      <c r="M330" s="9"/>
      <c r="N330" s="9"/>
      <c r="O330" s="9"/>
      <c r="P330" s="8"/>
      <c r="Q330" s="8"/>
      <c r="R330" s="8"/>
      <c r="S330" s="8"/>
      <c r="T330" s="8"/>
      <c r="U330" s="8"/>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DI330" s="6"/>
    </row>
    <row r="331" spans="1:113" ht="14.25">
      <c r="A331" s="8"/>
      <c r="B331" s="12"/>
      <c r="C331" s="7"/>
      <c r="D331" s="7"/>
      <c r="E331" s="7"/>
      <c r="F331" s="7"/>
      <c r="G331" s="7"/>
      <c r="H331" s="7"/>
      <c r="I331" s="7"/>
      <c r="J331" s="7"/>
      <c r="K331" s="7"/>
      <c r="L331" s="13"/>
      <c r="M331" s="13"/>
      <c r="N331" s="13"/>
      <c r="O331" s="13"/>
      <c r="P331" s="7"/>
      <c r="Q331" s="7"/>
      <c r="R331" s="7"/>
      <c r="S331" s="7"/>
      <c r="T331" s="7"/>
      <c r="U331" s="7"/>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5"/>
    </row>
    <row r="332" spans="1:113" ht="12" customHeight="1">
      <c r="A332" s="8"/>
      <c r="B332" s="114" t="s">
        <v>59</v>
      </c>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6"/>
    </row>
    <row r="333" spans="1:113" ht="12" customHeight="1">
      <c r="A333" s="8"/>
      <c r="B333" s="114"/>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6"/>
      <c r="BC333" s="16"/>
    </row>
    <row r="334" spans="1:113" ht="12" customHeight="1">
      <c r="A334" s="8"/>
      <c r="B334" s="114"/>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6"/>
    </row>
    <row r="335" spans="1:113" ht="12" customHeight="1">
      <c r="A335" s="8"/>
      <c r="B335" s="114"/>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6"/>
    </row>
    <row r="336" spans="1:113" ht="12" customHeight="1">
      <c r="A336" s="8"/>
      <c r="B336" s="114"/>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6"/>
    </row>
    <row r="337" spans="1:251" ht="15" thickBot="1">
      <c r="A337" s="17"/>
      <c r="B337" s="18"/>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20"/>
    </row>
    <row r="338" spans="1:251">
      <c r="B338" s="21"/>
    </row>
    <row r="339" spans="1:251" ht="14.25">
      <c r="B339" s="10" t="s">
        <v>4</v>
      </c>
      <c r="C339" s="8"/>
      <c r="D339" s="8"/>
      <c r="E339" s="8"/>
      <c r="F339" s="8"/>
      <c r="G339" s="8"/>
      <c r="H339" s="8"/>
      <c r="I339" s="8"/>
      <c r="J339" s="8"/>
      <c r="K339" s="8"/>
      <c r="L339" s="9"/>
      <c r="M339" s="9"/>
      <c r="N339" s="9"/>
      <c r="O339" s="9"/>
      <c r="P339" s="8"/>
      <c r="Q339" s="8"/>
      <c r="R339" s="8"/>
      <c r="S339" s="8"/>
      <c r="T339" s="8"/>
      <c r="U339" s="8"/>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row>
    <row r="340" spans="1:251" ht="15" thickBot="1">
      <c r="B340" s="8"/>
      <c r="C340" s="8"/>
      <c r="D340" s="8"/>
      <c r="E340" s="8"/>
      <c r="F340" s="8"/>
      <c r="G340" s="8"/>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22" t="s">
        <v>5</v>
      </c>
    </row>
    <row r="341" spans="1:251" s="16" customFormat="1" ht="13.5" customHeight="1">
      <c r="A341" s="8"/>
      <c r="B341" s="117" t="s">
        <v>6</v>
      </c>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9"/>
      <c r="AA341" s="123" t="s">
        <v>12</v>
      </c>
      <c r="AB341" s="118"/>
      <c r="AC341" s="118"/>
      <c r="AD341" s="118"/>
      <c r="AE341" s="118"/>
      <c r="AF341" s="118"/>
      <c r="AG341" s="118"/>
      <c r="AH341" s="118"/>
      <c r="AI341" s="119"/>
      <c r="AJ341" s="123" t="s">
        <v>13</v>
      </c>
      <c r="AK341" s="118"/>
      <c r="AL341" s="118"/>
      <c r="AM341" s="118"/>
      <c r="AN341" s="118"/>
      <c r="AO341" s="118"/>
      <c r="AP341" s="118"/>
      <c r="AQ341" s="118"/>
      <c r="AR341" s="119"/>
      <c r="AS341" s="123" t="s">
        <v>7</v>
      </c>
      <c r="AT341" s="118"/>
      <c r="AU341" s="118"/>
      <c r="AV341" s="118"/>
      <c r="AW341" s="118"/>
      <c r="AX341" s="125"/>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row>
    <row r="342" spans="1:251" s="16" customFormat="1" ht="13.5">
      <c r="A342" s="8"/>
      <c r="B342" s="120"/>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2"/>
      <c r="AA342" s="124"/>
      <c r="AB342" s="121"/>
      <c r="AC342" s="121"/>
      <c r="AD342" s="121"/>
      <c r="AE342" s="121"/>
      <c r="AF342" s="121"/>
      <c r="AG342" s="121"/>
      <c r="AH342" s="121"/>
      <c r="AI342" s="122"/>
      <c r="AJ342" s="124"/>
      <c r="AK342" s="121"/>
      <c r="AL342" s="121"/>
      <c r="AM342" s="121"/>
      <c r="AN342" s="121"/>
      <c r="AO342" s="121"/>
      <c r="AP342" s="121"/>
      <c r="AQ342" s="121"/>
      <c r="AR342" s="122"/>
      <c r="AS342" s="124"/>
      <c r="AT342" s="121"/>
      <c r="AU342" s="121"/>
      <c r="AV342" s="121"/>
      <c r="AW342" s="121"/>
      <c r="AX342" s="126"/>
      <c r="AY342" s="2"/>
      <c r="AZ342" s="2"/>
      <c r="BA342" s="2"/>
      <c r="BB342" s="23"/>
      <c r="BC342" s="24"/>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c r="IN342" s="2"/>
      <c r="IO342" s="2"/>
      <c r="IP342" s="2"/>
      <c r="IQ342" s="2"/>
    </row>
    <row r="343" spans="1:251" s="16" customFormat="1" ht="18.75" customHeight="1">
      <c r="A343" s="8"/>
      <c r="B343" s="25"/>
      <c r="C343" s="89" t="s">
        <v>60</v>
      </c>
      <c r="D343" s="90"/>
      <c r="E343" s="90"/>
      <c r="F343" s="90"/>
      <c r="G343" s="90"/>
      <c r="H343" s="90"/>
      <c r="I343" s="90"/>
      <c r="J343" s="90"/>
      <c r="K343" s="90"/>
      <c r="L343" s="90"/>
      <c r="M343" s="90"/>
      <c r="N343" s="90"/>
      <c r="O343" s="90"/>
      <c r="P343" s="90"/>
      <c r="Q343" s="90"/>
      <c r="R343" s="90"/>
      <c r="S343" s="90"/>
      <c r="T343" s="90"/>
      <c r="U343" s="90"/>
      <c r="V343" s="90"/>
      <c r="W343" s="90"/>
      <c r="X343" s="90"/>
      <c r="Y343" s="90"/>
      <c r="Z343" s="91"/>
      <c r="AA343" s="92">
        <v>51385</v>
      </c>
      <c r="AB343" s="93"/>
      <c r="AC343" s="93"/>
      <c r="AD343" s="93"/>
      <c r="AE343" s="93"/>
      <c r="AF343" s="93"/>
      <c r="AG343" s="93"/>
      <c r="AH343" s="93"/>
      <c r="AI343" s="94"/>
      <c r="AJ343" s="92">
        <v>62463</v>
      </c>
      <c r="AK343" s="93"/>
      <c r="AL343" s="93"/>
      <c r="AM343" s="93"/>
      <c r="AN343" s="93"/>
      <c r="AO343" s="93"/>
      <c r="AP343" s="93"/>
      <c r="AQ343" s="93"/>
      <c r="AR343" s="94"/>
      <c r="AS343" s="95"/>
      <c r="AT343" s="96"/>
      <c r="AU343" s="96"/>
      <c r="AV343" s="96"/>
      <c r="AW343" s="96"/>
      <c r="AX343" s="97"/>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c r="IN343" s="2"/>
      <c r="IO343" s="2"/>
      <c r="IP343" s="2"/>
      <c r="IQ343" s="2"/>
    </row>
    <row r="344" spans="1:251" s="16" customFormat="1" ht="18.75" customHeight="1">
      <c r="A344" s="8"/>
      <c r="B344" s="25"/>
      <c r="C344" s="89" t="s">
        <v>61</v>
      </c>
      <c r="D344" s="90"/>
      <c r="E344" s="90"/>
      <c r="F344" s="90"/>
      <c r="G344" s="90"/>
      <c r="H344" s="90"/>
      <c r="I344" s="90"/>
      <c r="J344" s="90"/>
      <c r="K344" s="90"/>
      <c r="L344" s="90"/>
      <c r="M344" s="90"/>
      <c r="N344" s="90"/>
      <c r="O344" s="90"/>
      <c r="P344" s="90"/>
      <c r="Q344" s="90"/>
      <c r="R344" s="90"/>
      <c r="S344" s="90"/>
      <c r="T344" s="90"/>
      <c r="U344" s="90"/>
      <c r="V344" s="90"/>
      <c r="W344" s="90"/>
      <c r="X344" s="90"/>
      <c r="Y344" s="90"/>
      <c r="Z344" s="91"/>
      <c r="AA344" s="92">
        <v>46099</v>
      </c>
      <c r="AB344" s="93"/>
      <c r="AC344" s="93"/>
      <c r="AD344" s="93"/>
      <c r="AE344" s="93"/>
      <c r="AF344" s="93"/>
      <c r="AG344" s="93"/>
      <c r="AH344" s="93"/>
      <c r="AI344" s="94"/>
      <c r="AJ344" s="92">
        <v>39199</v>
      </c>
      <c r="AK344" s="93"/>
      <c r="AL344" s="93"/>
      <c r="AM344" s="93"/>
      <c r="AN344" s="93"/>
      <c r="AO344" s="93"/>
      <c r="AP344" s="93"/>
      <c r="AQ344" s="93"/>
      <c r="AR344" s="94"/>
      <c r="AS344" s="95"/>
      <c r="AT344" s="96"/>
      <c r="AU344" s="96"/>
      <c r="AV344" s="96"/>
      <c r="AW344" s="96"/>
      <c r="AX344" s="97"/>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c r="IN344" s="2"/>
      <c r="IO344" s="2"/>
      <c r="IP344" s="2"/>
      <c r="IQ344" s="2"/>
    </row>
    <row r="345" spans="1:251" s="16" customFormat="1" ht="18.75" customHeight="1">
      <c r="A345" s="8"/>
      <c r="B345" s="25"/>
      <c r="C345" s="89" t="s">
        <v>62</v>
      </c>
      <c r="D345" s="90"/>
      <c r="E345" s="90"/>
      <c r="F345" s="90"/>
      <c r="G345" s="90"/>
      <c r="H345" s="90"/>
      <c r="I345" s="90"/>
      <c r="J345" s="90"/>
      <c r="K345" s="90"/>
      <c r="L345" s="90"/>
      <c r="M345" s="90"/>
      <c r="N345" s="90"/>
      <c r="O345" s="90"/>
      <c r="P345" s="90"/>
      <c r="Q345" s="90"/>
      <c r="R345" s="90"/>
      <c r="S345" s="90"/>
      <c r="T345" s="90"/>
      <c r="U345" s="90"/>
      <c r="V345" s="90"/>
      <c r="W345" s="90"/>
      <c r="X345" s="90"/>
      <c r="Y345" s="90"/>
      <c r="Z345" s="91"/>
      <c r="AA345" s="92">
        <v>0</v>
      </c>
      <c r="AB345" s="93"/>
      <c r="AC345" s="93"/>
      <c r="AD345" s="93"/>
      <c r="AE345" s="93"/>
      <c r="AF345" s="93"/>
      <c r="AG345" s="93"/>
      <c r="AH345" s="93"/>
      <c r="AI345" s="94"/>
      <c r="AJ345" s="92">
        <v>0</v>
      </c>
      <c r="AK345" s="93"/>
      <c r="AL345" s="93"/>
      <c r="AM345" s="93"/>
      <c r="AN345" s="93"/>
      <c r="AO345" s="93"/>
      <c r="AP345" s="93"/>
      <c r="AQ345" s="93"/>
      <c r="AR345" s="94"/>
      <c r="AS345" s="95"/>
      <c r="AT345" s="96"/>
      <c r="AU345" s="96"/>
      <c r="AV345" s="96"/>
      <c r="AW345" s="96"/>
      <c r="AX345" s="97"/>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row>
    <row r="346" spans="1:251" s="16" customFormat="1" ht="18.75" customHeight="1" thickBot="1">
      <c r="A346" s="17"/>
      <c r="B346" s="98" t="s">
        <v>14</v>
      </c>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100"/>
      <c r="AA346" s="101">
        <f>SUM($AA$343:$AA$345)</f>
        <v>97484</v>
      </c>
      <c r="AB346" s="102"/>
      <c r="AC346" s="102"/>
      <c r="AD346" s="102"/>
      <c r="AE346" s="102"/>
      <c r="AF346" s="102"/>
      <c r="AG346" s="102"/>
      <c r="AH346" s="102"/>
      <c r="AI346" s="103"/>
      <c r="AJ346" s="101">
        <f>SUM($AJ$343:$AJ$345)</f>
        <v>101662</v>
      </c>
      <c r="AK346" s="102"/>
      <c r="AL346" s="102"/>
      <c r="AM346" s="102"/>
      <c r="AN346" s="102"/>
      <c r="AO346" s="102"/>
      <c r="AP346" s="102"/>
      <c r="AQ346" s="102"/>
      <c r="AR346" s="103"/>
      <c r="AS346" s="104"/>
      <c r="AT346" s="105"/>
      <c r="AU346" s="105"/>
      <c r="AV346" s="105"/>
      <c r="AW346" s="105"/>
      <c r="AX346" s="106"/>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row>
    <row r="348" spans="1:251" ht="18.75">
      <c r="A348" s="1" t="s">
        <v>0</v>
      </c>
      <c r="AW348" s="3"/>
      <c r="AX348" s="4"/>
      <c r="AY348" s="3"/>
    </row>
    <row r="350" spans="1:251" ht="18.75">
      <c r="B350" s="107" t="s">
        <v>8</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c r="AW350" s="108"/>
      <c r="AX350" s="108"/>
    </row>
    <row r="351" spans="1:251">
      <c r="Z351" s="5"/>
      <c r="AD351" s="5"/>
      <c r="AE351" s="5"/>
      <c r="AF351" s="5"/>
      <c r="AG351" s="5"/>
      <c r="AH351" s="5"/>
      <c r="AI351" s="5"/>
      <c r="AO351" s="5"/>
    </row>
    <row r="352" spans="1:251" ht="13.5" thickBot="1">
      <c r="Z352" s="5"/>
      <c r="AD352" s="5"/>
      <c r="AE352" s="5"/>
      <c r="AF352" s="5"/>
      <c r="AG352" s="5"/>
      <c r="AH352" s="5"/>
      <c r="AI352" s="5"/>
      <c r="AO352" s="5"/>
      <c r="DI352" s="6"/>
    </row>
    <row r="353" spans="1:113" ht="24.75" customHeight="1" thickBot="1">
      <c r="B353" s="109" t="s">
        <v>1</v>
      </c>
      <c r="C353" s="110"/>
      <c r="D353" s="110"/>
      <c r="E353" s="110"/>
      <c r="F353" s="110"/>
      <c r="G353" s="110"/>
      <c r="H353" s="111" t="s">
        <v>63</v>
      </c>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c r="AO353" s="112"/>
      <c r="AP353" s="112"/>
      <c r="AQ353" s="112"/>
      <c r="AR353" s="112"/>
      <c r="AS353" s="112"/>
      <c r="AT353" s="112"/>
      <c r="AU353" s="112"/>
      <c r="AV353" s="112"/>
      <c r="AW353" s="112"/>
      <c r="AX353" s="113"/>
      <c r="DI353" s="6"/>
    </row>
    <row r="354" spans="1:113" ht="14.25">
      <c r="B354" s="7"/>
      <c r="C354" s="7"/>
      <c r="D354" s="7"/>
      <c r="E354" s="7"/>
      <c r="F354" s="7"/>
      <c r="G354" s="7"/>
      <c r="H354" s="8"/>
      <c r="I354" s="8"/>
      <c r="J354" s="8"/>
      <c r="K354" s="8"/>
      <c r="L354" s="9"/>
      <c r="M354" s="9"/>
      <c r="N354" s="9"/>
      <c r="O354" s="9"/>
      <c r="P354" s="8"/>
      <c r="Q354" s="8"/>
      <c r="R354" s="8"/>
      <c r="S354" s="8"/>
      <c r="T354" s="8"/>
      <c r="U354" s="8"/>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DI354" s="6"/>
    </row>
    <row r="355" spans="1:113" ht="15" thickBot="1">
      <c r="A355" s="11"/>
      <c r="B355" s="10" t="s">
        <v>2</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DI355" s="6"/>
    </row>
    <row r="356" spans="1:113" ht="14.25">
      <c r="A356" s="8"/>
      <c r="B356" s="12"/>
      <c r="C356" s="7"/>
      <c r="D356" s="7"/>
      <c r="E356" s="7"/>
      <c r="F356" s="7"/>
      <c r="G356" s="7"/>
      <c r="H356" s="7"/>
      <c r="I356" s="7"/>
      <c r="J356" s="7"/>
      <c r="K356" s="7"/>
      <c r="L356" s="13"/>
      <c r="M356" s="13"/>
      <c r="N356" s="13"/>
      <c r="O356" s="13"/>
      <c r="P356" s="7"/>
      <c r="Q356" s="7"/>
      <c r="R356" s="7"/>
      <c r="S356" s="7"/>
      <c r="T356" s="7"/>
      <c r="U356" s="7"/>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5"/>
    </row>
    <row r="357" spans="1:113" ht="12" customHeight="1">
      <c r="A357" s="8"/>
      <c r="B357" s="114" t="s">
        <v>64</v>
      </c>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6"/>
    </row>
    <row r="358" spans="1:113" ht="12" customHeight="1">
      <c r="A358" s="8"/>
      <c r="B358" s="114"/>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6"/>
      <c r="BC358" s="16"/>
    </row>
    <row r="359" spans="1:113" ht="12" customHeight="1">
      <c r="A359" s="8"/>
      <c r="B359" s="114"/>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6"/>
    </row>
    <row r="360" spans="1:113" ht="12" customHeight="1">
      <c r="A360" s="8"/>
      <c r="B360" s="114"/>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6"/>
    </row>
    <row r="361" spans="1:113" ht="12" customHeight="1">
      <c r="A361" s="8"/>
      <c r="B361" s="114"/>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6"/>
    </row>
    <row r="362" spans="1:113" ht="15" thickBot="1">
      <c r="A362" s="17"/>
      <c r="B362" s="18"/>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20"/>
    </row>
    <row r="363" spans="1:113">
      <c r="B363" s="21"/>
    </row>
    <row r="364" spans="1:113" ht="15" thickBot="1">
      <c r="A364" s="11"/>
      <c r="B364" s="10" t="s">
        <v>3</v>
      </c>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DI364" s="6"/>
    </row>
    <row r="365" spans="1:113" ht="14.25">
      <c r="A365" s="8"/>
      <c r="B365" s="12"/>
      <c r="C365" s="7"/>
      <c r="D365" s="7"/>
      <c r="E365" s="7"/>
      <c r="F365" s="7"/>
      <c r="G365" s="7"/>
      <c r="H365" s="7"/>
      <c r="I365" s="7"/>
      <c r="J365" s="7"/>
      <c r="K365" s="7"/>
      <c r="L365" s="13"/>
      <c r="M365" s="13"/>
      <c r="N365" s="13"/>
      <c r="O365" s="13"/>
      <c r="P365" s="7"/>
      <c r="Q365" s="7"/>
      <c r="R365" s="7"/>
      <c r="S365" s="7"/>
      <c r="T365" s="7"/>
      <c r="U365" s="7"/>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5"/>
    </row>
    <row r="366" spans="1:113" ht="12" customHeight="1">
      <c r="A366" s="8"/>
      <c r="B366" s="114" t="s">
        <v>65</v>
      </c>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6"/>
    </row>
    <row r="367" spans="1:113" ht="12" customHeight="1">
      <c r="A367" s="8"/>
      <c r="B367" s="114"/>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6"/>
      <c r="BC367" s="16"/>
    </row>
    <row r="368" spans="1:113" ht="12" customHeight="1">
      <c r="A368" s="8"/>
      <c r="B368" s="114"/>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6"/>
    </row>
    <row r="369" spans="1:251" ht="12" customHeight="1">
      <c r="A369" s="8"/>
      <c r="B369" s="114"/>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6"/>
    </row>
    <row r="370" spans="1:251" ht="12" customHeight="1">
      <c r="A370" s="8"/>
      <c r="B370" s="114"/>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6"/>
    </row>
    <row r="371" spans="1:251" ht="15" thickBot="1">
      <c r="A371" s="17"/>
      <c r="B371" s="18"/>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20"/>
    </row>
    <row r="372" spans="1:251">
      <c r="B372" s="21"/>
    </row>
    <row r="373" spans="1:251" ht="14.25">
      <c r="B373" s="10" t="s">
        <v>4</v>
      </c>
      <c r="C373" s="8"/>
      <c r="D373" s="8"/>
      <c r="E373" s="8"/>
      <c r="F373" s="8"/>
      <c r="G373" s="8"/>
      <c r="H373" s="8"/>
      <c r="I373" s="8"/>
      <c r="J373" s="8"/>
      <c r="K373" s="8"/>
      <c r="L373" s="9"/>
      <c r="M373" s="9"/>
      <c r="N373" s="9"/>
      <c r="O373" s="9"/>
      <c r="P373" s="8"/>
      <c r="Q373" s="8"/>
      <c r="R373" s="8"/>
      <c r="S373" s="8"/>
      <c r="T373" s="8"/>
      <c r="U373" s="8"/>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row>
    <row r="374" spans="1:251" ht="15" thickBot="1">
      <c r="B374" s="8"/>
      <c r="C374" s="8"/>
      <c r="D374" s="8"/>
      <c r="E374" s="8"/>
      <c r="F374" s="8"/>
      <c r="G374" s="8"/>
      <c r="H374" s="8"/>
      <c r="I374" s="8"/>
      <c r="J374" s="8"/>
      <c r="K374" s="8"/>
      <c r="L374" s="9"/>
      <c r="M374" s="9"/>
      <c r="N374" s="9"/>
      <c r="O374" s="9"/>
      <c r="P374" s="8"/>
      <c r="Q374" s="8"/>
      <c r="R374" s="8"/>
      <c r="S374" s="8"/>
      <c r="T374" s="8"/>
      <c r="U374" s="8"/>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22" t="s">
        <v>5</v>
      </c>
    </row>
    <row r="375" spans="1:251" s="16" customFormat="1" ht="13.5" customHeight="1">
      <c r="A375" s="8"/>
      <c r="B375" s="117" t="s">
        <v>6</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9"/>
      <c r="AA375" s="123" t="s">
        <v>12</v>
      </c>
      <c r="AB375" s="118"/>
      <c r="AC375" s="118"/>
      <c r="AD375" s="118"/>
      <c r="AE375" s="118"/>
      <c r="AF375" s="118"/>
      <c r="AG375" s="118"/>
      <c r="AH375" s="118"/>
      <c r="AI375" s="119"/>
      <c r="AJ375" s="123" t="s">
        <v>13</v>
      </c>
      <c r="AK375" s="118"/>
      <c r="AL375" s="118"/>
      <c r="AM375" s="118"/>
      <c r="AN375" s="118"/>
      <c r="AO375" s="118"/>
      <c r="AP375" s="118"/>
      <c r="AQ375" s="118"/>
      <c r="AR375" s="119"/>
      <c r="AS375" s="123" t="s">
        <v>7</v>
      </c>
      <c r="AT375" s="118"/>
      <c r="AU375" s="118"/>
      <c r="AV375" s="118"/>
      <c r="AW375" s="118"/>
      <c r="AX375" s="125"/>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row>
    <row r="376" spans="1:251" s="16" customFormat="1" ht="13.5">
      <c r="A376" s="8"/>
      <c r="B376" s="120"/>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2"/>
      <c r="AA376" s="124"/>
      <c r="AB376" s="121"/>
      <c r="AC376" s="121"/>
      <c r="AD376" s="121"/>
      <c r="AE376" s="121"/>
      <c r="AF376" s="121"/>
      <c r="AG376" s="121"/>
      <c r="AH376" s="121"/>
      <c r="AI376" s="122"/>
      <c r="AJ376" s="124"/>
      <c r="AK376" s="121"/>
      <c r="AL376" s="121"/>
      <c r="AM376" s="121"/>
      <c r="AN376" s="121"/>
      <c r="AO376" s="121"/>
      <c r="AP376" s="121"/>
      <c r="AQ376" s="121"/>
      <c r="AR376" s="122"/>
      <c r="AS376" s="124"/>
      <c r="AT376" s="121"/>
      <c r="AU376" s="121"/>
      <c r="AV376" s="121"/>
      <c r="AW376" s="121"/>
      <c r="AX376" s="126"/>
      <c r="AY376" s="2"/>
      <c r="AZ376" s="2"/>
      <c r="BA376" s="2"/>
      <c r="BB376" s="23"/>
      <c r="BC376" s="24"/>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row>
    <row r="377" spans="1:251" s="16" customFormat="1" ht="18.75" customHeight="1">
      <c r="A377" s="8"/>
      <c r="B377" s="25"/>
      <c r="C377" s="89" t="s">
        <v>66</v>
      </c>
      <c r="D377" s="90"/>
      <c r="E377" s="90"/>
      <c r="F377" s="90"/>
      <c r="G377" s="90"/>
      <c r="H377" s="90"/>
      <c r="I377" s="90"/>
      <c r="J377" s="90"/>
      <c r="K377" s="90"/>
      <c r="L377" s="90"/>
      <c r="M377" s="90"/>
      <c r="N377" s="90"/>
      <c r="O377" s="90"/>
      <c r="P377" s="90"/>
      <c r="Q377" s="90"/>
      <c r="R377" s="90"/>
      <c r="S377" s="90"/>
      <c r="T377" s="90"/>
      <c r="U377" s="90"/>
      <c r="V377" s="90"/>
      <c r="W377" s="90"/>
      <c r="X377" s="90"/>
      <c r="Y377" s="90"/>
      <c r="Z377" s="91"/>
      <c r="AA377" s="92">
        <v>26637</v>
      </c>
      <c r="AB377" s="93"/>
      <c r="AC377" s="93"/>
      <c r="AD377" s="93"/>
      <c r="AE377" s="93"/>
      <c r="AF377" s="93"/>
      <c r="AG377" s="93"/>
      <c r="AH377" s="93"/>
      <c r="AI377" s="94"/>
      <c r="AJ377" s="92">
        <v>33343</v>
      </c>
      <c r="AK377" s="93"/>
      <c r="AL377" s="93"/>
      <c r="AM377" s="93"/>
      <c r="AN377" s="93"/>
      <c r="AO377" s="93"/>
      <c r="AP377" s="93"/>
      <c r="AQ377" s="93"/>
      <c r="AR377" s="94"/>
      <c r="AS377" s="95"/>
      <c r="AT377" s="96"/>
      <c r="AU377" s="96"/>
      <c r="AV377" s="96"/>
      <c r="AW377" s="96"/>
      <c r="AX377" s="97"/>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row>
    <row r="378" spans="1:251" s="16" customFormat="1" ht="18.75" customHeight="1" thickBot="1">
      <c r="A378" s="17"/>
      <c r="B378" s="98" t="s">
        <v>14</v>
      </c>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100"/>
      <c r="AA378" s="101">
        <f>SUM($AA$377:$AA$377)</f>
        <v>26637</v>
      </c>
      <c r="AB378" s="102"/>
      <c r="AC378" s="102"/>
      <c r="AD378" s="102"/>
      <c r="AE378" s="102"/>
      <c r="AF378" s="102"/>
      <c r="AG378" s="102"/>
      <c r="AH378" s="102"/>
      <c r="AI378" s="103"/>
      <c r="AJ378" s="101">
        <f>SUM($AJ$377:$AJ$377)</f>
        <v>33343</v>
      </c>
      <c r="AK378" s="102"/>
      <c r="AL378" s="102"/>
      <c r="AM378" s="102"/>
      <c r="AN378" s="102"/>
      <c r="AO378" s="102"/>
      <c r="AP378" s="102"/>
      <c r="AQ378" s="102"/>
      <c r="AR378" s="103"/>
      <c r="AS378" s="104"/>
      <c r="AT378" s="105"/>
      <c r="AU378" s="105"/>
      <c r="AV378" s="105"/>
      <c r="AW378" s="105"/>
      <c r="AX378" s="106"/>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row>
    <row r="380" spans="1:251" ht="18.75">
      <c r="A380" s="1" t="s">
        <v>0</v>
      </c>
      <c r="AW380" s="3"/>
      <c r="AX380" s="4"/>
      <c r="AY380" s="3"/>
    </row>
    <row r="382" spans="1:251" ht="18.75">
      <c r="B382" s="107" t="s">
        <v>8</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c r="AW382" s="108"/>
      <c r="AX382" s="108"/>
    </row>
    <row r="383" spans="1:251">
      <c r="Z383" s="5"/>
      <c r="AD383" s="5"/>
      <c r="AE383" s="5"/>
      <c r="AF383" s="5"/>
      <c r="AG383" s="5"/>
      <c r="AH383" s="5"/>
      <c r="AI383" s="5"/>
      <c r="AO383" s="5"/>
    </row>
    <row r="384" spans="1:251" ht="13.5" thickBot="1">
      <c r="Z384" s="5"/>
      <c r="AD384" s="5"/>
      <c r="AE384" s="5"/>
      <c r="AF384" s="5"/>
      <c r="AG384" s="5"/>
      <c r="AH384" s="5"/>
      <c r="AI384" s="5"/>
      <c r="AO384" s="5"/>
      <c r="DI384" s="6"/>
    </row>
    <row r="385" spans="1:113" ht="24.75" customHeight="1" thickBot="1">
      <c r="B385" s="109" t="s">
        <v>1</v>
      </c>
      <c r="C385" s="110"/>
      <c r="D385" s="110"/>
      <c r="E385" s="110"/>
      <c r="F385" s="110"/>
      <c r="G385" s="110"/>
      <c r="H385" s="111" t="s">
        <v>68</v>
      </c>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c r="AP385" s="112"/>
      <c r="AQ385" s="112"/>
      <c r="AR385" s="112"/>
      <c r="AS385" s="112"/>
      <c r="AT385" s="112"/>
      <c r="AU385" s="112"/>
      <c r="AV385" s="112"/>
      <c r="AW385" s="112"/>
      <c r="AX385" s="113"/>
      <c r="DI385" s="6"/>
    </row>
    <row r="386" spans="1:113" ht="14.25">
      <c r="B386" s="7"/>
      <c r="C386" s="7"/>
      <c r="D386" s="7"/>
      <c r="E386" s="7"/>
      <c r="F386" s="7"/>
      <c r="G386" s="7"/>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113" ht="15" thickBot="1">
      <c r="A387" s="11"/>
      <c r="B387" s="10" t="s">
        <v>2</v>
      </c>
      <c r="C387" s="8"/>
      <c r="D387" s="8"/>
      <c r="E387" s="8"/>
      <c r="F387" s="8"/>
      <c r="G387" s="8"/>
      <c r="H387" s="8"/>
      <c r="I387" s="8"/>
      <c r="J387" s="8"/>
      <c r="K387" s="8"/>
      <c r="L387" s="9"/>
      <c r="M387" s="9"/>
      <c r="N387" s="9"/>
      <c r="O387" s="9"/>
      <c r="P387" s="8"/>
      <c r="Q387" s="8"/>
      <c r="R387" s="8"/>
      <c r="S387" s="8"/>
      <c r="T387" s="8"/>
      <c r="U387" s="8"/>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DI387" s="6"/>
    </row>
    <row r="388" spans="1:113" ht="14.25">
      <c r="A388" s="8"/>
      <c r="B388" s="12"/>
      <c r="C388" s="7"/>
      <c r="D388" s="7"/>
      <c r="E388" s="7"/>
      <c r="F388" s="7"/>
      <c r="G388" s="7"/>
      <c r="H388" s="7"/>
      <c r="I388" s="7"/>
      <c r="J388" s="7"/>
      <c r="K388" s="7"/>
      <c r="L388" s="13"/>
      <c r="M388" s="13"/>
      <c r="N388" s="13"/>
      <c r="O388" s="13"/>
      <c r="P388" s="7"/>
      <c r="Q388" s="7"/>
      <c r="R388" s="7"/>
      <c r="S388" s="7"/>
      <c r="T388" s="7"/>
      <c r="U388" s="7"/>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5"/>
    </row>
    <row r="389" spans="1:113" ht="12" customHeight="1">
      <c r="A389" s="8"/>
      <c r="B389" s="114" t="s">
        <v>69</v>
      </c>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6"/>
    </row>
    <row r="390" spans="1:113" ht="12" customHeight="1">
      <c r="A390" s="8"/>
      <c r="B390" s="114"/>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6"/>
      <c r="BC390" s="16"/>
    </row>
    <row r="391" spans="1:113" ht="12" customHeight="1">
      <c r="A391" s="8"/>
      <c r="B391" s="114"/>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6"/>
    </row>
    <row r="392" spans="1:113" ht="12" customHeight="1">
      <c r="A392" s="8"/>
      <c r="B392" s="114"/>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6"/>
    </row>
    <row r="393" spans="1:113" ht="12" customHeight="1">
      <c r="A393" s="8"/>
      <c r="B393" s="114"/>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6"/>
    </row>
    <row r="394" spans="1:113" ht="15" thickBot="1">
      <c r="A394" s="17"/>
      <c r="B394" s="18"/>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20"/>
    </row>
    <row r="395" spans="1:113">
      <c r="B395" s="21"/>
    </row>
    <row r="396" spans="1:113" ht="15" thickBot="1">
      <c r="A396" s="11"/>
      <c r="B396" s="10" t="s">
        <v>3</v>
      </c>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DI396" s="6"/>
    </row>
    <row r="397" spans="1:113" ht="14.25">
      <c r="A397" s="8"/>
      <c r="B397" s="12"/>
      <c r="C397" s="7"/>
      <c r="D397" s="7"/>
      <c r="E397" s="7"/>
      <c r="F397" s="7"/>
      <c r="G397" s="7"/>
      <c r="H397" s="7"/>
      <c r="I397" s="7"/>
      <c r="J397" s="7"/>
      <c r="K397" s="7"/>
      <c r="L397" s="13"/>
      <c r="M397" s="13"/>
      <c r="N397" s="13"/>
      <c r="O397" s="13"/>
      <c r="P397" s="7"/>
      <c r="Q397" s="7"/>
      <c r="R397" s="7"/>
      <c r="S397" s="7"/>
      <c r="T397" s="7"/>
      <c r="U397" s="7"/>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5"/>
    </row>
    <row r="398" spans="1:113" ht="12" customHeight="1">
      <c r="A398" s="8"/>
      <c r="B398" s="114" t="s">
        <v>70</v>
      </c>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6"/>
    </row>
    <row r="399" spans="1:113" ht="12" customHeight="1">
      <c r="A399" s="8"/>
      <c r="B399" s="114"/>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6"/>
      <c r="BC399" s="16"/>
    </row>
    <row r="400" spans="1:113" ht="12" customHeight="1">
      <c r="A400" s="8"/>
      <c r="B400" s="114"/>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6"/>
    </row>
    <row r="401" spans="1:251" ht="12" customHeight="1">
      <c r="A401" s="8"/>
      <c r="B401" s="114"/>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6"/>
    </row>
    <row r="402" spans="1:251" ht="12" customHeight="1">
      <c r="A402" s="8"/>
      <c r="B402" s="114"/>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6"/>
    </row>
    <row r="403" spans="1:251" ht="15" thickBot="1">
      <c r="A403" s="17"/>
      <c r="B403" s="18"/>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20"/>
    </row>
    <row r="404" spans="1:251">
      <c r="B404" s="21"/>
    </row>
    <row r="405" spans="1:251" ht="14.25">
      <c r="B405" s="10" t="s">
        <v>4</v>
      </c>
      <c r="C405" s="8"/>
      <c r="D405" s="8"/>
      <c r="E405" s="8"/>
      <c r="F405" s="8"/>
      <c r="G405" s="8"/>
      <c r="H405" s="8"/>
      <c r="I405" s="8"/>
      <c r="J405" s="8"/>
      <c r="K405" s="8"/>
      <c r="L405" s="9"/>
      <c r="M405" s="9"/>
      <c r="N405" s="9"/>
      <c r="O405" s="9"/>
      <c r="P405" s="8"/>
      <c r="Q405" s="8"/>
      <c r="R405" s="8"/>
      <c r="S405" s="8"/>
      <c r="T405" s="8"/>
      <c r="U405" s="8"/>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row>
    <row r="406" spans="1:251" ht="15" thickBot="1">
      <c r="B406" s="8"/>
      <c r="C406" s="8"/>
      <c r="D406" s="8"/>
      <c r="E406" s="8"/>
      <c r="F406" s="8"/>
      <c r="G406" s="8"/>
      <c r="H406" s="8"/>
      <c r="I406" s="8"/>
      <c r="J406" s="8"/>
      <c r="K406" s="8"/>
      <c r="L406" s="9"/>
      <c r="M406" s="9"/>
      <c r="N406" s="9"/>
      <c r="O406" s="9"/>
      <c r="P406" s="8"/>
      <c r="Q406" s="8"/>
      <c r="R406" s="8"/>
      <c r="S406" s="8"/>
      <c r="T406" s="8"/>
      <c r="U406" s="8"/>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22" t="s">
        <v>5</v>
      </c>
    </row>
    <row r="407" spans="1:251" s="16" customFormat="1" ht="13.5" customHeight="1">
      <c r="A407" s="8"/>
      <c r="B407" s="117" t="s">
        <v>6</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9"/>
      <c r="AA407" s="123" t="s">
        <v>12</v>
      </c>
      <c r="AB407" s="118"/>
      <c r="AC407" s="118"/>
      <c r="AD407" s="118"/>
      <c r="AE407" s="118"/>
      <c r="AF407" s="118"/>
      <c r="AG407" s="118"/>
      <c r="AH407" s="118"/>
      <c r="AI407" s="119"/>
      <c r="AJ407" s="123" t="s">
        <v>13</v>
      </c>
      <c r="AK407" s="118"/>
      <c r="AL407" s="118"/>
      <c r="AM407" s="118"/>
      <c r="AN407" s="118"/>
      <c r="AO407" s="118"/>
      <c r="AP407" s="118"/>
      <c r="AQ407" s="118"/>
      <c r="AR407" s="119"/>
      <c r="AS407" s="123" t="s">
        <v>7</v>
      </c>
      <c r="AT407" s="118"/>
      <c r="AU407" s="118"/>
      <c r="AV407" s="118"/>
      <c r="AW407" s="118"/>
      <c r="AX407" s="125"/>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3.5">
      <c r="A408" s="8"/>
      <c r="B408" s="120"/>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2"/>
      <c r="AA408" s="124"/>
      <c r="AB408" s="121"/>
      <c r="AC408" s="121"/>
      <c r="AD408" s="121"/>
      <c r="AE408" s="121"/>
      <c r="AF408" s="121"/>
      <c r="AG408" s="121"/>
      <c r="AH408" s="121"/>
      <c r="AI408" s="122"/>
      <c r="AJ408" s="124"/>
      <c r="AK408" s="121"/>
      <c r="AL408" s="121"/>
      <c r="AM408" s="121"/>
      <c r="AN408" s="121"/>
      <c r="AO408" s="121"/>
      <c r="AP408" s="121"/>
      <c r="AQ408" s="121"/>
      <c r="AR408" s="122"/>
      <c r="AS408" s="124"/>
      <c r="AT408" s="121"/>
      <c r="AU408" s="121"/>
      <c r="AV408" s="121"/>
      <c r="AW408" s="121"/>
      <c r="AX408" s="126"/>
      <c r="AY408" s="2"/>
      <c r="AZ408" s="2"/>
      <c r="BA408" s="2"/>
      <c r="BB408" s="23"/>
      <c r="BC408" s="24"/>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09" spans="1:251" s="16" customFormat="1" ht="18.75" customHeight="1">
      <c r="A409" s="8"/>
      <c r="B409" s="25"/>
      <c r="C409" s="89" t="s">
        <v>67</v>
      </c>
      <c r="D409" s="90"/>
      <c r="E409" s="90"/>
      <c r="F409" s="90"/>
      <c r="G409" s="90"/>
      <c r="H409" s="90"/>
      <c r="I409" s="90"/>
      <c r="J409" s="90"/>
      <c r="K409" s="90"/>
      <c r="L409" s="90"/>
      <c r="M409" s="90"/>
      <c r="N409" s="90"/>
      <c r="O409" s="90"/>
      <c r="P409" s="90"/>
      <c r="Q409" s="90"/>
      <c r="R409" s="90"/>
      <c r="S409" s="90"/>
      <c r="T409" s="90"/>
      <c r="U409" s="90"/>
      <c r="V409" s="90"/>
      <c r="W409" s="90"/>
      <c r="X409" s="90"/>
      <c r="Y409" s="90"/>
      <c r="Z409" s="91"/>
      <c r="AA409" s="92">
        <v>605</v>
      </c>
      <c r="AB409" s="93"/>
      <c r="AC409" s="93"/>
      <c r="AD409" s="93"/>
      <c r="AE409" s="93"/>
      <c r="AF409" s="93"/>
      <c r="AG409" s="93"/>
      <c r="AH409" s="93"/>
      <c r="AI409" s="94"/>
      <c r="AJ409" s="92">
        <v>605</v>
      </c>
      <c r="AK409" s="93"/>
      <c r="AL409" s="93"/>
      <c r="AM409" s="93"/>
      <c r="AN409" s="93"/>
      <c r="AO409" s="93"/>
      <c r="AP409" s="93"/>
      <c r="AQ409" s="93"/>
      <c r="AR409" s="94"/>
      <c r="AS409" s="95"/>
      <c r="AT409" s="96"/>
      <c r="AU409" s="96"/>
      <c r="AV409" s="96"/>
      <c r="AW409" s="96"/>
      <c r="AX409" s="97"/>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row>
    <row r="410" spans="1:251" s="16" customFormat="1" ht="18.75" customHeight="1" thickBot="1">
      <c r="A410" s="17"/>
      <c r="B410" s="98" t="s">
        <v>14</v>
      </c>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100"/>
      <c r="AA410" s="101">
        <f>SUM($AA$409:$AA$409)</f>
        <v>605</v>
      </c>
      <c r="AB410" s="102"/>
      <c r="AC410" s="102"/>
      <c r="AD410" s="102"/>
      <c r="AE410" s="102"/>
      <c r="AF410" s="102"/>
      <c r="AG410" s="102"/>
      <c r="AH410" s="102"/>
      <c r="AI410" s="103"/>
      <c r="AJ410" s="101">
        <f>SUM($AJ$409:$AJ$409)</f>
        <v>605</v>
      </c>
      <c r="AK410" s="102"/>
      <c r="AL410" s="102"/>
      <c r="AM410" s="102"/>
      <c r="AN410" s="102"/>
      <c r="AO410" s="102"/>
      <c r="AP410" s="102"/>
      <c r="AQ410" s="102"/>
      <c r="AR410" s="103"/>
      <c r="AS410" s="104"/>
      <c r="AT410" s="105"/>
      <c r="AU410" s="105"/>
      <c r="AV410" s="105"/>
      <c r="AW410" s="105"/>
      <c r="AX410" s="106"/>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row>
  </sheetData>
  <mergeCells count="252">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8:Z68"/>
    <mergeCell ref="AA68:AI68"/>
    <mergeCell ref="AJ68:AR68"/>
    <mergeCell ref="AS68:AX68"/>
    <mergeCell ref="B69:Z69"/>
    <mergeCell ref="AA69:AI69"/>
    <mergeCell ref="AJ69:AR69"/>
    <mergeCell ref="AS69:AX69"/>
    <mergeCell ref="B35:AX35"/>
    <mergeCell ref="B38:G38"/>
    <mergeCell ref="H38:AX38"/>
    <mergeCell ref="B42:AX46"/>
    <mergeCell ref="B51:AX61"/>
    <mergeCell ref="B66:Z67"/>
    <mergeCell ref="AA66:AI67"/>
    <mergeCell ref="AJ66:AR67"/>
    <mergeCell ref="AS66:AX67"/>
    <mergeCell ref="C106:Z106"/>
    <mergeCell ref="AA106:AI106"/>
    <mergeCell ref="AJ106:AR106"/>
    <mergeCell ref="AS106:AX106"/>
    <mergeCell ref="B107:Z107"/>
    <mergeCell ref="AA107:AI107"/>
    <mergeCell ref="AJ107:AR107"/>
    <mergeCell ref="AS107:AX107"/>
    <mergeCell ref="B73:AX73"/>
    <mergeCell ref="B76:G76"/>
    <mergeCell ref="H76:AX76"/>
    <mergeCell ref="B80:AX86"/>
    <mergeCell ref="B91:AX99"/>
    <mergeCell ref="B104:Z105"/>
    <mergeCell ref="AA104:AI105"/>
    <mergeCell ref="AJ104:AR105"/>
    <mergeCell ref="AS104:AX105"/>
    <mergeCell ref="B111:AX111"/>
    <mergeCell ref="B114:G114"/>
    <mergeCell ref="H114:AX114"/>
    <mergeCell ref="B118:AX123"/>
    <mergeCell ref="B128:AX133"/>
    <mergeCell ref="B138:Z139"/>
    <mergeCell ref="AA138:AI139"/>
    <mergeCell ref="AJ138:AR139"/>
    <mergeCell ref="AS138:AX139"/>
    <mergeCell ref="C142:Z142"/>
    <mergeCell ref="AA142:AI142"/>
    <mergeCell ref="AJ142:AR142"/>
    <mergeCell ref="AS142:AX142"/>
    <mergeCell ref="C143:Z143"/>
    <mergeCell ref="AA143:AI143"/>
    <mergeCell ref="AJ143:AR143"/>
    <mergeCell ref="AS143:AX143"/>
    <mergeCell ref="C140:Z140"/>
    <mergeCell ref="AA140:AI140"/>
    <mergeCell ref="AJ140:AR140"/>
    <mergeCell ref="AS140:AX140"/>
    <mergeCell ref="C141:Z141"/>
    <mergeCell ref="AA141:AI141"/>
    <mergeCell ref="AJ141:AR141"/>
    <mergeCell ref="AS141:AX141"/>
    <mergeCell ref="C146:Z146"/>
    <mergeCell ref="AA146:AI146"/>
    <mergeCell ref="AJ146:AR146"/>
    <mergeCell ref="AS146:AX146"/>
    <mergeCell ref="B147:Z147"/>
    <mergeCell ref="AA147:AI147"/>
    <mergeCell ref="AJ147:AR147"/>
    <mergeCell ref="AS147:AX147"/>
    <mergeCell ref="C144:Z144"/>
    <mergeCell ref="AA144:AI144"/>
    <mergeCell ref="AJ144:AR144"/>
    <mergeCell ref="AS144:AX144"/>
    <mergeCell ref="C145:Z145"/>
    <mergeCell ref="AA145:AI145"/>
    <mergeCell ref="AJ145:AR145"/>
    <mergeCell ref="AS145:AX145"/>
    <mergeCell ref="C178:Z178"/>
    <mergeCell ref="AA178:AI178"/>
    <mergeCell ref="AJ178:AR178"/>
    <mergeCell ref="AS178:AX178"/>
    <mergeCell ref="C179:Z179"/>
    <mergeCell ref="AA179:AI179"/>
    <mergeCell ref="AJ179:AR179"/>
    <mergeCell ref="AS179:AX179"/>
    <mergeCell ref="B151:AX151"/>
    <mergeCell ref="B154:G154"/>
    <mergeCell ref="H154:AX154"/>
    <mergeCell ref="B158:AX162"/>
    <mergeCell ref="B167:AX171"/>
    <mergeCell ref="B176:Z177"/>
    <mergeCell ref="AA176:AI177"/>
    <mergeCell ref="AJ176:AR177"/>
    <mergeCell ref="AS176:AX177"/>
    <mergeCell ref="B182:Z182"/>
    <mergeCell ref="AA182:AI182"/>
    <mergeCell ref="AJ182:AR182"/>
    <mergeCell ref="AS182:AX182"/>
    <mergeCell ref="B186:AX186"/>
    <mergeCell ref="B189:G189"/>
    <mergeCell ref="H189:AX189"/>
    <mergeCell ref="C180:Z180"/>
    <mergeCell ref="AA180:AI180"/>
    <mergeCell ref="AJ180:AR180"/>
    <mergeCell ref="AS180:AX180"/>
    <mergeCell ref="C181:Z181"/>
    <mergeCell ref="AA181:AI181"/>
    <mergeCell ref="AJ181:AR181"/>
    <mergeCell ref="AS181:AX181"/>
    <mergeCell ref="C213:Z213"/>
    <mergeCell ref="AA213:AI213"/>
    <mergeCell ref="AJ213:AR213"/>
    <mergeCell ref="AS213:AX213"/>
    <mergeCell ref="B214:Z214"/>
    <mergeCell ref="AA214:AI214"/>
    <mergeCell ref="AJ214:AR214"/>
    <mergeCell ref="AS214:AX214"/>
    <mergeCell ref="B193:AX197"/>
    <mergeCell ref="B202:AX206"/>
    <mergeCell ref="B211:Z212"/>
    <mergeCell ref="AA211:AI212"/>
    <mergeCell ref="AJ211:AR212"/>
    <mergeCell ref="AS211:AX212"/>
    <mergeCell ref="C245:Z245"/>
    <mergeCell ref="AA245:AI245"/>
    <mergeCell ref="AJ245:AR245"/>
    <mergeCell ref="AS245:AX245"/>
    <mergeCell ref="B246:Z246"/>
    <mergeCell ref="AA246:AI246"/>
    <mergeCell ref="AJ246:AR246"/>
    <mergeCell ref="AS246:AX246"/>
    <mergeCell ref="B218:AX218"/>
    <mergeCell ref="B221:G221"/>
    <mergeCell ref="H221:AX221"/>
    <mergeCell ref="B225:AX229"/>
    <mergeCell ref="B234:AX238"/>
    <mergeCell ref="B243:Z244"/>
    <mergeCell ref="AA243:AI244"/>
    <mergeCell ref="AJ243:AR244"/>
    <mergeCell ref="AS243:AX244"/>
    <mergeCell ref="B250:AX250"/>
    <mergeCell ref="B253:G253"/>
    <mergeCell ref="H253:AX253"/>
    <mergeCell ref="B257:AX261"/>
    <mergeCell ref="B266:AX270"/>
    <mergeCell ref="B275:Z276"/>
    <mergeCell ref="AA275:AI276"/>
    <mergeCell ref="AJ275:AR276"/>
    <mergeCell ref="AS275:AX276"/>
    <mergeCell ref="B279:Z279"/>
    <mergeCell ref="AA279:AI279"/>
    <mergeCell ref="AJ279:AR279"/>
    <mergeCell ref="AS279:AX279"/>
    <mergeCell ref="B283:AX283"/>
    <mergeCell ref="B286:G286"/>
    <mergeCell ref="H286:AX286"/>
    <mergeCell ref="C277:Z277"/>
    <mergeCell ref="AA277:AI277"/>
    <mergeCell ref="AJ277:AR277"/>
    <mergeCell ref="AS277:AX277"/>
    <mergeCell ref="C278:Z278"/>
    <mergeCell ref="AA278:AI278"/>
    <mergeCell ref="AJ278:AR278"/>
    <mergeCell ref="AS278:AX278"/>
    <mergeCell ref="C311:Z311"/>
    <mergeCell ref="AA311:AI311"/>
    <mergeCell ref="AJ311:AR311"/>
    <mergeCell ref="AS311:AX311"/>
    <mergeCell ref="B312:Z312"/>
    <mergeCell ref="AA312:AI312"/>
    <mergeCell ref="AJ312:AR312"/>
    <mergeCell ref="AS312:AX312"/>
    <mergeCell ref="B290:AX295"/>
    <mergeCell ref="B300:AX304"/>
    <mergeCell ref="B309:Z310"/>
    <mergeCell ref="AA309:AI310"/>
    <mergeCell ref="AJ309:AR310"/>
    <mergeCell ref="AS309:AX310"/>
    <mergeCell ref="B316:AX316"/>
    <mergeCell ref="B319:G319"/>
    <mergeCell ref="H319:AX319"/>
    <mergeCell ref="B323:AX327"/>
    <mergeCell ref="B332:AX336"/>
    <mergeCell ref="B341:Z342"/>
    <mergeCell ref="AA341:AI342"/>
    <mergeCell ref="AJ341:AR342"/>
    <mergeCell ref="AS341:AX342"/>
    <mergeCell ref="C345:Z345"/>
    <mergeCell ref="AA345:AI345"/>
    <mergeCell ref="AJ345:AR345"/>
    <mergeCell ref="AS345:AX345"/>
    <mergeCell ref="B346:Z346"/>
    <mergeCell ref="AA346:AI346"/>
    <mergeCell ref="AJ346:AR346"/>
    <mergeCell ref="AS346:AX346"/>
    <mergeCell ref="C343:Z343"/>
    <mergeCell ref="AA343:AI343"/>
    <mergeCell ref="AJ343:AR343"/>
    <mergeCell ref="AS343:AX343"/>
    <mergeCell ref="C344:Z344"/>
    <mergeCell ref="AA344:AI344"/>
    <mergeCell ref="AJ344:AR344"/>
    <mergeCell ref="AS344:AX344"/>
    <mergeCell ref="C377:Z377"/>
    <mergeCell ref="AA377:AI377"/>
    <mergeCell ref="AJ377:AR377"/>
    <mergeCell ref="AS377:AX377"/>
    <mergeCell ref="B378:Z378"/>
    <mergeCell ref="AA378:AI378"/>
    <mergeCell ref="AJ378:AR378"/>
    <mergeCell ref="AS378:AX378"/>
    <mergeCell ref="B350:AX350"/>
    <mergeCell ref="B353:G353"/>
    <mergeCell ref="H353:AX353"/>
    <mergeCell ref="B357:AX361"/>
    <mergeCell ref="B366:AX370"/>
    <mergeCell ref="B375:Z376"/>
    <mergeCell ref="AA375:AI376"/>
    <mergeCell ref="AJ375:AR376"/>
    <mergeCell ref="AS375:AX376"/>
    <mergeCell ref="C409:Z409"/>
    <mergeCell ref="AA409:AI409"/>
    <mergeCell ref="AJ409:AR409"/>
    <mergeCell ref="AS409:AX409"/>
    <mergeCell ref="B410:Z410"/>
    <mergeCell ref="AA410:AI410"/>
    <mergeCell ref="AJ410:AR410"/>
    <mergeCell ref="AS410:AX410"/>
    <mergeCell ref="B382:AX382"/>
    <mergeCell ref="B385:G385"/>
    <mergeCell ref="H385:AX385"/>
    <mergeCell ref="B389:AX393"/>
    <mergeCell ref="B398:AX402"/>
    <mergeCell ref="B407:Z408"/>
    <mergeCell ref="AA407:AI408"/>
    <mergeCell ref="AJ407:AR408"/>
    <mergeCell ref="AS407:AX408"/>
  </mergeCells>
  <phoneticPr fontId="4"/>
  <dataValidations count="1">
    <dataValidation type="list" allowBlank="1" showInputMessage="1" showErrorMessage="1" sqref="WWR983030:WWZ98303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26:AR65527 KF65526:KN65527 UB65526:UJ65527 ADX65526:AEF65527 ANT65526:AOB65527 AXP65526:AXX65527 BHL65526:BHT65527 BRH65526:BRP65527 CBD65526:CBL65527 CKZ65526:CLH65527 CUV65526:CVD65527 DER65526:DEZ65527 DON65526:DOV65527 DYJ65526:DYR65527 EIF65526:EIN65527 ESB65526:ESJ65527 FBX65526:FCF65527 FLT65526:FMB65527 FVP65526:FVX65527 GFL65526:GFT65527 GPH65526:GPP65527 GZD65526:GZL65527 HIZ65526:HJH65527 HSV65526:HTD65527 ICR65526:ICZ65527 IMN65526:IMV65527 IWJ65526:IWR65527 JGF65526:JGN65527 JQB65526:JQJ65527 JZX65526:KAF65527 KJT65526:KKB65527 KTP65526:KTX65527 LDL65526:LDT65527 LNH65526:LNP65527 LXD65526:LXL65527 MGZ65526:MHH65527 MQV65526:MRD65527 NAR65526:NAZ65527 NKN65526:NKV65527 NUJ65526:NUR65527 OEF65526:OEN65527 OOB65526:OOJ65527 OXX65526:OYF65527 PHT65526:PIB65527 PRP65526:PRX65527 QBL65526:QBT65527 QLH65526:QLP65527 QVD65526:QVL65527 REZ65526:RFH65527 ROV65526:RPD65527 RYR65526:RYZ65527 SIN65526:SIV65527 SSJ65526:SSR65527 TCF65526:TCN65527 TMB65526:TMJ65527 TVX65526:TWF65527 UFT65526:UGB65527 UPP65526:UPX65527 UZL65526:UZT65527 VJH65526:VJP65527 VTD65526:VTL65527 WCZ65526:WDH65527 WMV65526:WND65527 WWR65526:WWZ65527 AJ131062:AR131063 KF131062:KN131063 UB131062:UJ131063 ADX131062:AEF131063 ANT131062:AOB131063 AXP131062:AXX131063 BHL131062:BHT131063 BRH131062:BRP131063 CBD131062:CBL131063 CKZ131062:CLH131063 CUV131062:CVD131063 DER131062:DEZ131063 DON131062:DOV131063 DYJ131062:DYR131063 EIF131062:EIN131063 ESB131062:ESJ131063 FBX131062:FCF131063 FLT131062:FMB131063 FVP131062:FVX131063 GFL131062:GFT131063 GPH131062:GPP131063 GZD131062:GZL131063 HIZ131062:HJH131063 HSV131062:HTD131063 ICR131062:ICZ131063 IMN131062:IMV131063 IWJ131062:IWR131063 JGF131062:JGN131063 JQB131062:JQJ131063 JZX131062:KAF131063 KJT131062:KKB131063 KTP131062:KTX131063 LDL131062:LDT131063 LNH131062:LNP131063 LXD131062:LXL131063 MGZ131062:MHH131063 MQV131062:MRD131063 NAR131062:NAZ131063 NKN131062:NKV131063 NUJ131062:NUR131063 OEF131062:OEN131063 OOB131062:OOJ131063 OXX131062:OYF131063 PHT131062:PIB131063 PRP131062:PRX131063 QBL131062:QBT131063 QLH131062:QLP131063 QVD131062:QVL131063 REZ131062:RFH131063 ROV131062:RPD131063 RYR131062:RYZ131063 SIN131062:SIV131063 SSJ131062:SSR131063 TCF131062:TCN131063 TMB131062:TMJ131063 TVX131062:TWF131063 UFT131062:UGB131063 UPP131062:UPX131063 UZL131062:UZT131063 VJH131062:VJP131063 VTD131062:VTL131063 WCZ131062:WDH131063 WMV131062:WND131063 WWR131062:WWZ131063 AJ196598:AR196599 KF196598:KN196599 UB196598:UJ196599 ADX196598:AEF196599 ANT196598:AOB196599 AXP196598:AXX196599 BHL196598:BHT196599 BRH196598:BRP196599 CBD196598:CBL196599 CKZ196598:CLH196599 CUV196598:CVD196599 DER196598:DEZ196599 DON196598:DOV196599 DYJ196598:DYR196599 EIF196598:EIN196599 ESB196598:ESJ196599 FBX196598:FCF196599 FLT196598:FMB196599 FVP196598:FVX196599 GFL196598:GFT196599 GPH196598:GPP196599 GZD196598:GZL196599 HIZ196598:HJH196599 HSV196598:HTD196599 ICR196598:ICZ196599 IMN196598:IMV196599 IWJ196598:IWR196599 JGF196598:JGN196599 JQB196598:JQJ196599 JZX196598:KAF196599 KJT196598:KKB196599 KTP196598:KTX196599 LDL196598:LDT196599 LNH196598:LNP196599 LXD196598:LXL196599 MGZ196598:MHH196599 MQV196598:MRD196599 NAR196598:NAZ196599 NKN196598:NKV196599 NUJ196598:NUR196599 OEF196598:OEN196599 OOB196598:OOJ196599 OXX196598:OYF196599 PHT196598:PIB196599 PRP196598:PRX196599 QBL196598:QBT196599 QLH196598:QLP196599 QVD196598:QVL196599 REZ196598:RFH196599 ROV196598:RPD196599 RYR196598:RYZ196599 SIN196598:SIV196599 SSJ196598:SSR196599 TCF196598:TCN196599 TMB196598:TMJ196599 TVX196598:TWF196599 UFT196598:UGB196599 UPP196598:UPX196599 UZL196598:UZT196599 VJH196598:VJP196599 VTD196598:VTL196599 WCZ196598:WDH196599 WMV196598:WND196599 WWR196598:WWZ196599 AJ262134:AR262135 KF262134:KN262135 UB262134:UJ262135 ADX262134:AEF262135 ANT262134:AOB262135 AXP262134:AXX262135 BHL262134:BHT262135 BRH262134:BRP262135 CBD262134:CBL262135 CKZ262134:CLH262135 CUV262134:CVD262135 DER262134:DEZ262135 DON262134:DOV262135 DYJ262134:DYR262135 EIF262134:EIN262135 ESB262134:ESJ262135 FBX262134:FCF262135 FLT262134:FMB262135 FVP262134:FVX262135 GFL262134:GFT262135 GPH262134:GPP262135 GZD262134:GZL262135 HIZ262134:HJH262135 HSV262134:HTD262135 ICR262134:ICZ262135 IMN262134:IMV262135 IWJ262134:IWR262135 JGF262134:JGN262135 JQB262134:JQJ262135 JZX262134:KAF262135 KJT262134:KKB262135 KTP262134:KTX262135 LDL262134:LDT262135 LNH262134:LNP262135 LXD262134:LXL262135 MGZ262134:MHH262135 MQV262134:MRD262135 NAR262134:NAZ262135 NKN262134:NKV262135 NUJ262134:NUR262135 OEF262134:OEN262135 OOB262134:OOJ262135 OXX262134:OYF262135 PHT262134:PIB262135 PRP262134:PRX262135 QBL262134:QBT262135 QLH262134:QLP262135 QVD262134:QVL262135 REZ262134:RFH262135 ROV262134:RPD262135 RYR262134:RYZ262135 SIN262134:SIV262135 SSJ262134:SSR262135 TCF262134:TCN262135 TMB262134:TMJ262135 TVX262134:TWF262135 UFT262134:UGB262135 UPP262134:UPX262135 UZL262134:UZT262135 VJH262134:VJP262135 VTD262134:VTL262135 WCZ262134:WDH262135 WMV262134:WND262135 WWR262134:WWZ262135 AJ327670:AR327671 KF327670:KN327671 UB327670:UJ327671 ADX327670:AEF327671 ANT327670:AOB327671 AXP327670:AXX327671 BHL327670:BHT327671 BRH327670:BRP327671 CBD327670:CBL327671 CKZ327670:CLH327671 CUV327670:CVD327671 DER327670:DEZ327671 DON327670:DOV327671 DYJ327670:DYR327671 EIF327670:EIN327671 ESB327670:ESJ327671 FBX327670:FCF327671 FLT327670:FMB327671 FVP327670:FVX327671 GFL327670:GFT327671 GPH327670:GPP327671 GZD327670:GZL327671 HIZ327670:HJH327671 HSV327670:HTD327671 ICR327670:ICZ327671 IMN327670:IMV327671 IWJ327670:IWR327671 JGF327670:JGN327671 JQB327670:JQJ327671 JZX327670:KAF327671 KJT327670:KKB327671 KTP327670:KTX327671 LDL327670:LDT327671 LNH327670:LNP327671 LXD327670:LXL327671 MGZ327670:MHH327671 MQV327670:MRD327671 NAR327670:NAZ327671 NKN327670:NKV327671 NUJ327670:NUR327671 OEF327670:OEN327671 OOB327670:OOJ327671 OXX327670:OYF327671 PHT327670:PIB327671 PRP327670:PRX327671 QBL327670:QBT327671 QLH327670:QLP327671 QVD327670:QVL327671 REZ327670:RFH327671 ROV327670:RPD327671 RYR327670:RYZ327671 SIN327670:SIV327671 SSJ327670:SSR327671 TCF327670:TCN327671 TMB327670:TMJ327671 TVX327670:TWF327671 UFT327670:UGB327671 UPP327670:UPX327671 UZL327670:UZT327671 VJH327670:VJP327671 VTD327670:VTL327671 WCZ327670:WDH327671 WMV327670:WND327671 WWR327670:WWZ327671 AJ393206:AR393207 KF393206:KN393207 UB393206:UJ393207 ADX393206:AEF393207 ANT393206:AOB393207 AXP393206:AXX393207 BHL393206:BHT393207 BRH393206:BRP393207 CBD393206:CBL393207 CKZ393206:CLH393207 CUV393206:CVD393207 DER393206:DEZ393207 DON393206:DOV393207 DYJ393206:DYR393207 EIF393206:EIN393207 ESB393206:ESJ393207 FBX393206:FCF393207 FLT393206:FMB393207 FVP393206:FVX393207 GFL393206:GFT393207 GPH393206:GPP393207 GZD393206:GZL393207 HIZ393206:HJH393207 HSV393206:HTD393207 ICR393206:ICZ393207 IMN393206:IMV393207 IWJ393206:IWR393207 JGF393206:JGN393207 JQB393206:JQJ393207 JZX393206:KAF393207 KJT393206:KKB393207 KTP393206:KTX393207 LDL393206:LDT393207 LNH393206:LNP393207 LXD393206:LXL393207 MGZ393206:MHH393207 MQV393206:MRD393207 NAR393206:NAZ393207 NKN393206:NKV393207 NUJ393206:NUR393207 OEF393206:OEN393207 OOB393206:OOJ393207 OXX393206:OYF393207 PHT393206:PIB393207 PRP393206:PRX393207 QBL393206:QBT393207 QLH393206:QLP393207 QVD393206:QVL393207 REZ393206:RFH393207 ROV393206:RPD393207 RYR393206:RYZ393207 SIN393206:SIV393207 SSJ393206:SSR393207 TCF393206:TCN393207 TMB393206:TMJ393207 TVX393206:TWF393207 UFT393206:UGB393207 UPP393206:UPX393207 UZL393206:UZT393207 VJH393206:VJP393207 VTD393206:VTL393207 WCZ393206:WDH393207 WMV393206:WND393207 WWR393206:WWZ393207 AJ458742:AR458743 KF458742:KN458743 UB458742:UJ458743 ADX458742:AEF458743 ANT458742:AOB458743 AXP458742:AXX458743 BHL458742:BHT458743 BRH458742:BRP458743 CBD458742:CBL458743 CKZ458742:CLH458743 CUV458742:CVD458743 DER458742:DEZ458743 DON458742:DOV458743 DYJ458742:DYR458743 EIF458742:EIN458743 ESB458742:ESJ458743 FBX458742:FCF458743 FLT458742:FMB458743 FVP458742:FVX458743 GFL458742:GFT458743 GPH458742:GPP458743 GZD458742:GZL458743 HIZ458742:HJH458743 HSV458742:HTD458743 ICR458742:ICZ458743 IMN458742:IMV458743 IWJ458742:IWR458743 JGF458742:JGN458743 JQB458742:JQJ458743 JZX458742:KAF458743 KJT458742:KKB458743 KTP458742:KTX458743 LDL458742:LDT458743 LNH458742:LNP458743 LXD458742:LXL458743 MGZ458742:MHH458743 MQV458742:MRD458743 NAR458742:NAZ458743 NKN458742:NKV458743 NUJ458742:NUR458743 OEF458742:OEN458743 OOB458742:OOJ458743 OXX458742:OYF458743 PHT458742:PIB458743 PRP458742:PRX458743 QBL458742:QBT458743 QLH458742:QLP458743 QVD458742:QVL458743 REZ458742:RFH458743 ROV458742:RPD458743 RYR458742:RYZ458743 SIN458742:SIV458743 SSJ458742:SSR458743 TCF458742:TCN458743 TMB458742:TMJ458743 TVX458742:TWF458743 UFT458742:UGB458743 UPP458742:UPX458743 UZL458742:UZT458743 VJH458742:VJP458743 VTD458742:VTL458743 WCZ458742:WDH458743 WMV458742:WND458743 WWR458742:WWZ458743 AJ524278:AR524279 KF524278:KN524279 UB524278:UJ524279 ADX524278:AEF524279 ANT524278:AOB524279 AXP524278:AXX524279 BHL524278:BHT524279 BRH524278:BRP524279 CBD524278:CBL524279 CKZ524278:CLH524279 CUV524278:CVD524279 DER524278:DEZ524279 DON524278:DOV524279 DYJ524278:DYR524279 EIF524278:EIN524279 ESB524278:ESJ524279 FBX524278:FCF524279 FLT524278:FMB524279 FVP524278:FVX524279 GFL524278:GFT524279 GPH524278:GPP524279 GZD524278:GZL524279 HIZ524278:HJH524279 HSV524278:HTD524279 ICR524278:ICZ524279 IMN524278:IMV524279 IWJ524278:IWR524279 JGF524278:JGN524279 JQB524278:JQJ524279 JZX524278:KAF524279 KJT524278:KKB524279 KTP524278:KTX524279 LDL524278:LDT524279 LNH524278:LNP524279 LXD524278:LXL524279 MGZ524278:MHH524279 MQV524278:MRD524279 NAR524278:NAZ524279 NKN524278:NKV524279 NUJ524278:NUR524279 OEF524278:OEN524279 OOB524278:OOJ524279 OXX524278:OYF524279 PHT524278:PIB524279 PRP524278:PRX524279 QBL524278:QBT524279 QLH524278:QLP524279 QVD524278:QVL524279 REZ524278:RFH524279 ROV524278:RPD524279 RYR524278:RYZ524279 SIN524278:SIV524279 SSJ524278:SSR524279 TCF524278:TCN524279 TMB524278:TMJ524279 TVX524278:TWF524279 UFT524278:UGB524279 UPP524278:UPX524279 UZL524278:UZT524279 VJH524278:VJP524279 VTD524278:VTL524279 WCZ524278:WDH524279 WMV524278:WND524279 WWR524278:WWZ524279 AJ589814:AR589815 KF589814:KN589815 UB589814:UJ589815 ADX589814:AEF589815 ANT589814:AOB589815 AXP589814:AXX589815 BHL589814:BHT589815 BRH589814:BRP589815 CBD589814:CBL589815 CKZ589814:CLH589815 CUV589814:CVD589815 DER589814:DEZ589815 DON589814:DOV589815 DYJ589814:DYR589815 EIF589814:EIN589815 ESB589814:ESJ589815 FBX589814:FCF589815 FLT589814:FMB589815 FVP589814:FVX589815 GFL589814:GFT589815 GPH589814:GPP589815 GZD589814:GZL589815 HIZ589814:HJH589815 HSV589814:HTD589815 ICR589814:ICZ589815 IMN589814:IMV589815 IWJ589814:IWR589815 JGF589814:JGN589815 JQB589814:JQJ589815 JZX589814:KAF589815 KJT589814:KKB589815 KTP589814:KTX589815 LDL589814:LDT589815 LNH589814:LNP589815 LXD589814:LXL589815 MGZ589814:MHH589815 MQV589814:MRD589815 NAR589814:NAZ589815 NKN589814:NKV589815 NUJ589814:NUR589815 OEF589814:OEN589815 OOB589814:OOJ589815 OXX589814:OYF589815 PHT589814:PIB589815 PRP589814:PRX589815 QBL589814:QBT589815 QLH589814:QLP589815 QVD589814:QVL589815 REZ589814:RFH589815 ROV589814:RPD589815 RYR589814:RYZ589815 SIN589814:SIV589815 SSJ589814:SSR589815 TCF589814:TCN589815 TMB589814:TMJ589815 TVX589814:TWF589815 UFT589814:UGB589815 UPP589814:UPX589815 UZL589814:UZT589815 VJH589814:VJP589815 VTD589814:VTL589815 WCZ589814:WDH589815 WMV589814:WND589815 WWR589814:WWZ589815 AJ655350:AR655351 KF655350:KN655351 UB655350:UJ655351 ADX655350:AEF655351 ANT655350:AOB655351 AXP655350:AXX655351 BHL655350:BHT655351 BRH655350:BRP655351 CBD655350:CBL655351 CKZ655350:CLH655351 CUV655350:CVD655351 DER655350:DEZ655351 DON655350:DOV655351 DYJ655350:DYR655351 EIF655350:EIN655351 ESB655350:ESJ655351 FBX655350:FCF655351 FLT655350:FMB655351 FVP655350:FVX655351 GFL655350:GFT655351 GPH655350:GPP655351 GZD655350:GZL655351 HIZ655350:HJH655351 HSV655350:HTD655351 ICR655350:ICZ655351 IMN655350:IMV655351 IWJ655350:IWR655351 JGF655350:JGN655351 JQB655350:JQJ655351 JZX655350:KAF655351 KJT655350:KKB655351 KTP655350:KTX655351 LDL655350:LDT655351 LNH655350:LNP655351 LXD655350:LXL655351 MGZ655350:MHH655351 MQV655350:MRD655351 NAR655350:NAZ655351 NKN655350:NKV655351 NUJ655350:NUR655351 OEF655350:OEN655351 OOB655350:OOJ655351 OXX655350:OYF655351 PHT655350:PIB655351 PRP655350:PRX655351 QBL655350:QBT655351 QLH655350:QLP655351 QVD655350:QVL655351 REZ655350:RFH655351 ROV655350:RPD655351 RYR655350:RYZ655351 SIN655350:SIV655351 SSJ655350:SSR655351 TCF655350:TCN655351 TMB655350:TMJ655351 TVX655350:TWF655351 UFT655350:UGB655351 UPP655350:UPX655351 UZL655350:UZT655351 VJH655350:VJP655351 VTD655350:VTL655351 WCZ655350:WDH655351 WMV655350:WND655351 WWR655350:WWZ655351 AJ720886:AR720887 KF720886:KN720887 UB720886:UJ720887 ADX720886:AEF720887 ANT720886:AOB720887 AXP720886:AXX720887 BHL720886:BHT720887 BRH720886:BRP720887 CBD720886:CBL720887 CKZ720886:CLH720887 CUV720886:CVD720887 DER720886:DEZ720887 DON720886:DOV720887 DYJ720886:DYR720887 EIF720886:EIN720887 ESB720886:ESJ720887 FBX720886:FCF720887 FLT720886:FMB720887 FVP720886:FVX720887 GFL720886:GFT720887 GPH720886:GPP720887 GZD720886:GZL720887 HIZ720886:HJH720887 HSV720886:HTD720887 ICR720886:ICZ720887 IMN720886:IMV720887 IWJ720886:IWR720887 JGF720886:JGN720887 JQB720886:JQJ720887 JZX720886:KAF720887 KJT720886:KKB720887 KTP720886:KTX720887 LDL720886:LDT720887 LNH720886:LNP720887 LXD720886:LXL720887 MGZ720886:MHH720887 MQV720886:MRD720887 NAR720886:NAZ720887 NKN720886:NKV720887 NUJ720886:NUR720887 OEF720886:OEN720887 OOB720886:OOJ720887 OXX720886:OYF720887 PHT720886:PIB720887 PRP720886:PRX720887 QBL720886:QBT720887 QLH720886:QLP720887 QVD720886:QVL720887 REZ720886:RFH720887 ROV720886:RPD720887 RYR720886:RYZ720887 SIN720886:SIV720887 SSJ720886:SSR720887 TCF720886:TCN720887 TMB720886:TMJ720887 TVX720886:TWF720887 UFT720886:UGB720887 UPP720886:UPX720887 UZL720886:UZT720887 VJH720886:VJP720887 VTD720886:VTL720887 WCZ720886:WDH720887 WMV720886:WND720887 WWR720886:WWZ720887 AJ786422:AR786423 KF786422:KN786423 UB786422:UJ786423 ADX786422:AEF786423 ANT786422:AOB786423 AXP786422:AXX786423 BHL786422:BHT786423 BRH786422:BRP786423 CBD786422:CBL786423 CKZ786422:CLH786423 CUV786422:CVD786423 DER786422:DEZ786423 DON786422:DOV786423 DYJ786422:DYR786423 EIF786422:EIN786423 ESB786422:ESJ786423 FBX786422:FCF786423 FLT786422:FMB786423 FVP786422:FVX786423 GFL786422:GFT786423 GPH786422:GPP786423 GZD786422:GZL786423 HIZ786422:HJH786423 HSV786422:HTD786423 ICR786422:ICZ786423 IMN786422:IMV786423 IWJ786422:IWR786423 JGF786422:JGN786423 JQB786422:JQJ786423 JZX786422:KAF786423 KJT786422:KKB786423 KTP786422:KTX786423 LDL786422:LDT786423 LNH786422:LNP786423 LXD786422:LXL786423 MGZ786422:MHH786423 MQV786422:MRD786423 NAR786422:NAZ786423 NKN786422:NKV786423 NUJ786422:NUR786423 OEF786422:OEN786423 OOB786422:OOJ786423 OXX786422:OYF786423 PHT786422:PIB786423 PRP786422:PRX786423 QBL786422:QBT786423 QLH786422:QLP786423 QVD786422:QVL786423 REZ786422:RFH786423 ROV786422:RPD786423 RYR786422:RYZ786423 SIN786422:SIV786423 SSJ786422:SSR786423 TCF786422:TCN786423 TMB786422:TMJ786423 TVX786422:TWF786423 UFT786422:UGB786423 UPP786422:UPX786423 UZL786422:UZT786423 VJH786422:VJP786423 VTD786422:VTL786423 WCZ786422:WDH786423 WMV786422:WND786423 WWR786422:WWZ786423 AJ851958:AR851959 KF851958:KN851959 UB851958:UJ851959 ADX851958:AEF851959 ANT851958:AOB851959 AXP851958:AXX851959 BHL851958:BHT851959 BRH851958:BRP851959 CBD851958:CBL851959 CKZ851958:CLH851959 CUV851958:CVD851959 DER851958:DEZ851959 DON851958:DOV851959 DYJ851958:DYR851959 EIF851958:EIN851959 ESB851958:ESJ851959 FBX851958:FCF851959 FLT851958:FMB851959 FVP851958:FVX851959 GFL851958:GFT851959 GPH851958:GPP851959 GZD851958:GZL851959 HIZ851958:HJH851959 HSV851958:HTD851959 ICR851958:ICZ851959 IMN851958:IMV851959 IWJ851958:IWR851959 JGF851958:JGN851959 JQB851958:JQJ851959 JZX851958:KAF851959 KJT851958:KKB851959 KTP851958:KTX851959 LDL851958:LDT851959 LNH851958:LNP851959 LXD851958:LXL851959 MGZ851958:MHH851959 MQV851958:MRD851959 NAR851958:NAZ851959 NKN851958:NKV851959 NUJ851958:NUR851959 OEF851958:OEN851959 OOB851958:OOJ851959 OXX851958:OYF851959 PHT851958:PIB851959 PRP851958:PRX851959 QBL851958:QBT851959 QLH851958:QLP851959 QVD851958:QVL851959 REZ851958:RFH851959 ROV851958:RPD851959 RYR851958:RYZ851959 SIN851958:SIV851959 SSJ851958:SSR851959 TCF851958:TCN851959 TMB851958:TMJ851959 TVX851958:TWF851959 UFT851958:UGB851959 UPP851958:UPX851959 UZL851958:UZT851959 VJH851958:VJP851959 VTD851958:VTL851959 WCZ851958:WDH851959 WMV851958:WND851959 WWR851958:WWZ851959 AJ917494:AR917495 KF917494:KN917495 UB917494:UJ917495 ADX917494:AEF917495 ANT917494:AOB917495 AXP917494:AXX917495 BHL917494:BHT917495 BRH917494:BRP917495 CBD917494:CBL917495 CKZ917494:CLH917495 CUV917494:CVD917495 DER917494:DEZ917495 DON917494:DOV917495 DYJ917494:DYR917495 EIF917494:EIN917495 ESB917494:ESJ917495 FBX917494:FCF917495 FLT917494:FMB917495 FVP917494:FVX917495 GFL917494:GFT917495 GPH917494:GPP917495 GZD917494:GZL917495 HIZ917494:HJH917495 HSV917494:HTD917495 ICR917494:ICZ917495 IMN917494:IMV917495 IWJ917494:IWR917495 JGF917494:JGN917495 JQB917494:JQJ917495 JZX917494:KAF917495 KJT917494:KKB917495 KTP917494:KTX917495 LDL917494:LDT917495 LNH917494:LNP917495 LXD917494:LXL917495 MGZ917494:MHH917495 MQV917494:MRD917495 NAR917494:NAZ917495 NKN917494:NKV917495 NUJ917494:NUR917495 OEF917494:OEN917495 OOB917494:OOJ917495 OXX917494:OYF917495 PHT917494:PIB917495 PRP917494:PRX917495 QBL917494:QBT917495 QLH917494:QLP917495 QVD917494:QVL917495 REZ917494:RFH917495 ROV917494:RPD917495 RYR917494:RYZ917495 SIN917494:SIV917495 SSJ917494:SSR917495 TCF917494:TCN917495 TMB917494:TMJ917495 TVX917494:TWF917495 UFT917494:UGB917495 UPP917494:UPX917495 UZL917494:UZT917495 VJH917494:VJP917495 VTD917494:VTL917495 WCZ917494:WDH917495 WMV917494:WND917495 WWR917494:WWZ917495 AJ983030:AR983031 KF983030:KN983031 UB983030:UJ983031 ADX983030:AEF983031 ANT983030:AOB983031 AXP983030:AXX983031 BHL983030:BHT983031 BRH983030:BRP983031 CBD983030:CBL983031 CKZ983030:CLH983031 CUV983030:CVD983031 DER983030:DEZ983031 DON983030:DOV983031 DYJ983030:DYR983031 EIF983030:EIN983031 ESB983030:ESJ983031 FBX983030:FCF983031 FLT983030:FMB983031 FVP983030:FVX983031 GFL983030:GFT983031 GPH983030:GPP983031 GZD983030:GZL983031 HIZ983030:HJH983031 HSV983030:HTD983031 ICR983030:ICZ983031 IMN983030:IMV983031 IWJ983030:IWR983031 JGF983030:JGN983031 JQB983030:JQJ983031 JZX983030:KAF983031 KJT983030:KKB983031 KTP983030:KTX983031 LDL983030:LDT983031 LNH983030:LNP983031 LXD983030:LXL983031 MGZ983030:MHH983031 MQV983030:MRD983031 NAR983030:NAZ983031 NKN983030:NKV983031 NUJ983030:NUR983031 OEF983030:OEN983031 OOB983030:OOJ983031 OXX983030:OYF983031 PHT983030:PIB983031 PRP983030:PRX983031 QBL983030:QBT983031 QLH983030:QLP983031 QVD983030:QVL983031 REZ983030:RFH983031 ROV983030:RPD983031 RYR983030:RYZ983031 SIN983030:SIV983031 SSJ983030:SSR983031 TCF983030:TCN983031 TMB983030:TMJ983031 TVX983030:TWF983031 UFT983030:UGB983031 UPP983030:UPX983031 UZL983030:UZT983031 VJH983030:VJP983031 VTD983030:VTL983031 WCZ983030:WDH983031 WMV983030:WND983031 KF66:KN69 UB66:UJ69 ADX66:AEF69 ANT66:AOB69 AXP66:AXX69 BHL66:BHT69 BRH66:BRP69 CBD66:CBL69 CKZ66:CLH69 CUV66:CVD69 DER66:DEZ69 DON66:DOV69 DYJ66:DYR69 EIF66:EIN69 ESB66:ESJ69 FBX66:FCF69 FLT66:FMB69 FVP66:FVX69 GFL66:GFT69 GPH66:GPP69 GZD66:GZL69 HIZ66:HJH69 HSV66:HTD69 ICR66:ICZ69 IMN66:IMV69 IWJ66:IWR69 JGF66:JGN69 JQB66:JQJ69 JZX66:KAF69 KJT66:KKB69 KTP66:KTX69 LDL66:LDT69 LNH66:LNP69 LXD66:LXL69 MGZ66:MHH69 MQV66:MRD69 NAR66:NAZ69 NKN66:NKV69 NUJ66:NUR69 OEF66:OEN69 OOB66:OOJ69 OXX66:OYF69 PHT66:PIB69 PRP66:PRX69 QBL66:QBT69 QLH66:QLP69 QVD66:QVL69 REZ66:RFH69 ROV66:RPD69 RYR66:RYZ69 SIN66:SIV69 SSJ66:SSR69 TCF66:TCN69 TMB66:TMJ69 TVX66:TWF69 UFT66:UGB69 UPP66:UPX69 UZL66:UZT69 VJH66:VJP69 VTD66:VTL69 WCZ66:WDH69 WMV66:WND69 WWR66:WWZ69 KF104:KN107 UB104:UJ107 ADX104:AEF107 ANT104:AOB107 AXP104:AXX107 BHL104:BHT107 BRH104:BRP107 CBD104:CBL107 CKZ104:CLH107 CUV104:CVD107 DER104:DEZ107 DON104:DOV107 DYJ104:DYR107 EIF104:EIN107 ESB104:ESJ107 FBX104:FCF107 FLT104:FMB107 FVP104:FVX107 GFL104:GFT107 GPH104:GPP107 GZD104:GZL107 HIZ104:HJH107 HSV104:HTD107 ICR104:ICZ107 IMN104:IMV107 IWJ104:IWR107 JGF104:JGN107 JQB104:JQJ107 JZX104:KAF107 KJT104:KKB107 KTP104:KTX107 LDL104:LDT107 LNH104:LNP107 LXD104:LXL107 MGZ104:MHH107 MQV104:MRD107 NAR104:NAZ107 NKN104:NKV107 NUJ104:NUR107 OEF104:OEN107 OOB104:OOJ107 OXX104:OYF107 PHT104:PIB107 PRP104:PRX107 QBL104:QBT107 QLH104:QLP107 QVD104:QVL107 REZ104:RFH107 ROV104:RPD107 RYR104:RYZ107 SIN104:SIV107 SSJ104:SSR107 TCF104:TCN107 TMB104:TMJ107 TVX104:TWF107 UFT104:UGB107 UPP104:UPX107 UZL104:UZT107 VJH104:VJP107 VTD104:VTL107 WCZ104:WDH107 WMV104:WND107 WWR104:WWZ107 KF138:KN147 UB138:UJ147 ADX138:AEF147 ANT138:AOB147 AXP138:AXX147 BHL138:BHT147 BRH138:BRP147 CBD138:CBL147 CKZ138:CLH147 CUV138:CVD147 DER138:DEZ147 DON138:DOV147 DYJ138:DYR147 EIF138:EIN147 ESB138:ESJ147 FBX138:FCF147 FLT138:FMB147 FVP138:FVX147 GFL138:GFT147 GPH138:GPP147 GZD138:GZL147 HIZ138:HJH147 HSV138:HTD147 ICR138:ICZ147 IMN138:IMV147 IWJ138:IWR147 JGF138:JGN147 JQB138:JQJ147 JZX138:KAF147 KJT138:KKB147 KTP138:KTX147 LDL138:LDT147 LNH138:LNP147 LXD138:LXL147 MGZ138:MHH147 MQV138:MRD147 NAR138:NAZ147 NKN138:NKV147 NUJ138:NUR147 OEF138:OEN147 OOB138:OOJ147 OXX138:OYF147 PHT138:PIB147 PRP138:PRX147 QBL138:QBT147 QLH138:QLP147 QVD138:QVL147 REZ138:RFH147 ROV138:RPD147 RYR138:RYZ147 SIN138:SIV147 SSJ138:SSR147 TCF138:TCN147 TMB138:TMJ147 TVX138:TWF147 UFT138:UGB147 UPP138:UPX147 UZL138:UZT147 VJH138:VJP147 VTD138:VTL147 WCZ138:WDH147 WMV138:WND147 WWR138:WWZ147 KF176:KN182 UB176:UJ182 ADX176:AEF182 ANT176:AOB182 AXP176:AXX182 BHL176:BHT182 BRH176:BRP182 CBD176:CBL182 CKZ176:CLH182 CUV176:CVD182 DER176:DEZ182 DON176:DOV182 DYJ176:DYR182 EIF176:EIN182 ESB176:ESJ182 FBX176:FCF182 FLT176:FMB182 FVP176:FVX182 GFL176:GFT182 GPH176:GPP182 GZD176:GZL182 HIZ176:HJH182 HSV176:HTD182 ICR176:ICZ182 IMN176:IMV182 IWJ176:IWR182 JGF176:JGN182 JQB176:JQJ182 JZX176:KAF182 KJT176:KKB182 KTP176:KTX182 LDL176:LDT182 LNH176:LNP182 LXD176:LXL182 MGZ176:MHH182 MQV176:MRD182 NAR176:NAZ182 NKN176:NKV182 NUJ176:NUR182 OEF176:OEN182 OOB176:OOJ182 OXX176:OYF182 PHT176:PIB182 PRP176:PRX182 QBL176:QBT182 QLH176:QLP182 QVD176:QVL182 REZ176:RFH182 ROV176:RPD182 RYR176:RYZ182 SIN176:SIV182 SSJ176:SSR182 TCF176:TCN182 TMB176:TMJ182 TVX176:TWF182 UFT176:UGB182 UPP176:UPX182 UZL176:UZT182 VJH176:VJP182 VTD176:VTL182 WCZ176:WDH182 WMV176:WND182 WWR176:WWZ182 KF211:KN214 UB211:UJ214 ADX211:AEF214 ANT211:AOB214 AXP211:AXX214 BHL211:BHT214 BRH211:BRP214 CBD211:CBL214 CKZ211:CLH214 CUV211:CVD214 DER211:DEZ214 DON211:DOV214 DYJ211:DYR214 EIF211:EIN214 ESB211:ESJ214 FBX211:FCF214 FLT211:FMB214 FVP211:FVX214 GFL211:GFT214 GPH211:GPP214 GZD211:GZL214 HIZ211:HJH214 HSV211:HTD214 ICR211:ICZ214 IMN211:IMV214 IWJ211:IWR214 JGF211:JGN214 JQB211:JQJ214 JZX211:KAF214 KJT211:KKB214 KTP211:KTX214 LDL211:LDT214 LNH211:LNP214 LXD211:LXL214 MGZ211:MHH214 MQV211:MRD214 NAR211:NAZ214 NKN211:NKV214 NUJ211:NUR214 OEF211:OEN214 OOB211:OOJ214 OXX211:OYF214 PHT211:PIB214 PRP211:PRX214 QBL211:QBT214 QLH211:QLP214 QVD211:QVL214 REZ211:RFH214 ROV211:RPD214 RYR211:RYZ214 SIN211:SIV214 SSJ211:SSR214 TCF211:TCN214 TMB211:TMJ214 TVX211:TWF214 UFT211:UGB214 UPP211:UPX214 UZL211:UZT214 VJH211:VJP214 VTD211:VTL214 WCZ211:WDH214 WMV211:WND214 WWR211:WWZ214 KF243:KN246 UB243:UJ246 ADX243:AEF246 ANT243:AOB246 AXP243:AXX246 BHL243:BHT246 BRH243:BRP246 CBD243:CBL246 CKZ243:CLH246 CUV243:CVD246 DER243:DEZ246 DON243:DOV246 DYJ243:DYR246 EIF243:EIN246 ESB243:ESJ246 FBX243:FCF246 FLT243:FMB246 FVP243:FVX246 GFL243:GFT246 GPH243:GPP246 GZD243:GZL246 HIZ243:HJH246 HSV243:HTD246 ICR243:ICZ246 IMN243:IMV246 IWJ243:IWR246 JGF243:JGN246 JQB243:JQJ246 JZX243:KAF246 KJT243:KKB246 KTP243:KTX246 LDL243:LDT246 LNH243:LNP246 LXD243:LXL246 MGZ243:MHH246 MQV243:MRD246 NAR243:NAZ246 NKN243:NKV246 NUJ243:NUR246 OEF243:OEN246 OOB243:OOJ246 OXX243:OYF246 PHT243:PIB246 PRP243:PRX246 QBL243:QBT246 QLH243:QLP246 QVD243:QVL246 REZ243:RFH246 ROV243:RPD246 RYR243:RYZ246 SIN243:SIV246 SSJ243:SSR246 TCF243:TCN246 TMB243:TMJ246 TVX243:TWF246 UFT243:UGB246 UPP243:UPX246 UZL243:UZT246 VJH243:VJP246 VTD243:VTL246 WCZ243:WDH246 WMV243:WND246 WWR243:WWZ246 KF275:KN279 UB275:UJ279 ADX275:AEF279 ANT275:AOB279 AXP275:AXX279 BHL275:BHT279 BRH275:BRP279 CBD275:CBL279 CKZ275:CLH279 CUV275:CVD279 DER275:DEZ279 DON275:DOV279 DYJ275:DYR279 EIF275:EIN279 ESB275:ESJ279 FBX275:FCF279 FLT275:FMB279 FVP275:FVX279 GFL275:GFT279 GPH275:GPP279 GZD275:GZL279 HIZ275:HJH279 HSV275:HTD279 ICR275:ICZ279 IMN275:IMV279 IWJ275:IWR279 JGF275:JGN279 JQB275:JQJ279 JZX275:KAF279 KJT275:KKB279 KTP275:KTX279 LDL275:LDT279 LNH275:LNP279 LXD275:LXL279 MGZ275:MHH279 MQV275:MRD279 NAR275:NAZ279 NKN275:NKV279 NUJ275:NUR279 OEF275:OEN279 OOB275:OOJ279 OXX275:OYF279 PHT275:PIB279 PRP275:PRX279 QBL275:QBT279 QLH275:QLP279 QVD275:QVL279 REZ275:RFH279 ROV275:RPD279 RYR275:RYZ279 SIN275:SIV279 SSJ275:SSR279 TCF275:TCN279 TMB275:TMJ279 TVX275:TWF279 UFT275:UGB279 UPP275:UPX279 UZL275:UZT279 VJH275:VJP279 VTD275:VTL279 WCZ275:WDH279 WMV275:WND279 WWR275:WWZ279 KF309:KN312 UB309:UJ312 ADX309:AEF312 ANT309:AOB312 AXP309:AXX312 BHL309:BHT312 BRH309:BRP312 CBD309:CBL312 CKZ309:CLH312 CUV309:CVD312 DER309:DEZ312 DON309:DOV312 DYJ309:DYR312 EIF309:EIN312 ESB309:ESJ312 FBX309:FCF312 FLT309:FMB312 FVP309:FVX312 GFL309:GFT312 GPH309:GPP312 GZD309:GZL312 HIZ309:HJH312 HSV309:HTD312 ICR309:ICZ312 IMN309:IMV312 IWJ309:IWR312 JGF309:JGN312 JQB309:JQJ312 JZX309:KAF312 KJT309:KKB312 KTP309:KTX312 LDL309:LDT312 LNH309:LNP312 LXD309:LXL312 MGZ309:MHH312 MQV309:MRD312 NAR309:NAZ312 NKN309:NKV312 NUJ309:NUR312 OEF309:OEN312 OOB309:OOJ312 OXX309:OYF312 PHT309:PIB312 PRP309:PRX312 QBL309:QBT312 QLH309:QLP312 QVD309:QVL312 REZ309:RFH312 ROV309:RPD312 RYR309:RYZ312 SIN309:SIV312 SSJ309:SSR312 TCF309:TCN312 TMB309:TMJ312 TVX309:TWF312 UFT309:UGB312 UPP309:UPX312 UZL309:UZT312 VJH309:VJP312 VTD309:VTL312 WCZ309:WDH312 WMV309:WND312 WWR309:WWZ312 KF341:KN346 UB341:UJ346 ADX341:AEF346 ANT341:AOB346 AXP341:AXX346 BHL341:BHT346 BRH341:BRP346 CBD341:CBL346 CKZ341:CLH346 CUV341:CVD346 DER341:DEZ346 DON341:DOV346 DYJ341:DYR346 EIF341:EIN346 ESB341:ESJ346 FBX341:FCF346 FLT341:FMB346 FVP341:FVX346 GFL341:GFT346 GPH341:GPP346 GZD341:GZL346 HIZ341:HJH346 HSV341:HTD346 ICR341:ICZ346 IMN341:IMV346 IWJ341:IWR346 JGF341:JGN346 JQB341:JQJ346 JZX341:KAF346 KJT341:KKB346 KTP341:KTX346 LDL341:LDT346 LNH341:LNP346 LXD341:LXL346 MGZ341:MHH346 MQV341:MRD346 NAR341:NAZ346 NKN341:NKV346 NUJ341:NUR346 OEF341:OEN346 OOB341:OOJ346 OXX341:OYF346 PHT341:PIB346 PRP341:PRX346 QBL341:QBT346 QLH341:QLP346 QVD341:QVL346 REZ341:RFH346 ROV341:RPD346 RYR341:RYZ346 SIN341:SIV346 SSJ341:SSR346 TCF341:TCN346 TMB341:TMJ346 TVX341:TWF346 UFT341:UGB346 UPP341:UPX346 UZL341:UZT346 VJH341:VJP346 VTD341:VTL346 WCZ341:WDH346 WMV341:WND346 WWR341:WWZ346 KF375:KN378 UB375:UJ378 ADX375:AEF378 ANT375:AOB378 AXP375:AXX378 BHL375:BHT378 BRH375:BRP378 CBD375:CBL378 CKZ375:CLH378 CUV375:CVD378 DER375:DEZ378 DON375:DOV378 DYJ375:DYR378 EIF375:EIN378 ESB375:ESJ378 FBX375:FCF378 FLT375:FMB378 FVP375:FVX378 GFL375:GFT378 GPH375:GPP378 GZD375:GZL378 HIZ375:HJH378 HSV375:HTD378 ICR375:ICZ378 IMN375:IMV378 IWJ375:IWR378 JGF375:JGN378 JQB375:JQJ378 JZX375:KAF378 KJT375:KKB378 KTP375:KTX378 LDL375:LDT378 LNH375:LNP378 LXD375:LXL378 MGZ375:MHH378 MQV375:MRD378 NAR375:NAZ378 NKN375:NKV378 NUJ375:NUR378 OEF375:OEN378 OOB375:OOJ378 OXX375:OYF378 PHT375:PIB378 PRP375:PRX378 QBL375:QBT378 QLH375:QLP378 QVD375:QVL378 REZ375:RFH378 ROV375:RPD378 RYR375:RYZ378 SIN375:SIV378 SSJ375:SSR378 TCF375:TCN378 TMB375:TMJ378 TVX375:TWF378 UFT375:UGB378 UPP375:UPX378 UZL375:UZT378 VJH375:VJP378 VTD375:VTL378 WCZ375:WDH378 WMV375:WND378 WWR375:WWZ378 KF407:KN410 UB407:UJ410 ADX407:AEF410 ANT407:AOB410 AXP407:AXX410 BHL407:BHT410 BRH407:BRP410 CBD407:CBL410 CKZ407:CLH410 CUV407:CVD410 DER407:DEZ410 DON407:DOV410 DYJ407:DYR410 EIF407:EIN410 ESB407:ESJ410 FBX407:FCF410 FLT407:FMB410 FVP407:FVX410 GFL407:GFT410 GPH407:GPP410 GZD407:GZL410 HIZ407:HJH410 HSV407:HTD410 ICR407:ICZ410 IMN407:IMV410 IWJ407:IWR410 JGF407:JGN410 JQB407:JQJ410 JZX407:KAF410 KJT407:KKB410 KTP407:KTX410 LDL407:LDT410 LNH407:LNP410 LXD407:LXL410 MGZ407:MHH410 MQV407:MRD410 NAR407:NAZ410 NKN407:NKV410 NUJ407:NUR410 OEF407:OEN410 OOB407:OOJ410 OXX407:OYF410 PHT407:PIB410 PRP407:PRX410 QBL407:QBT410 QLH407:QLP410 QVD407:QVL410 REZ407:RFH410 ROV407:RPD410 RYR407:RYZ410 SIN407:SIV410 SSJ407:SSR410 TCF407:TCN410 TMB407:TMJ410 TVX407:TWF410 UFT407:UGB410 UPP407:UPX410 UZL407:UZT410 VJH407:VJP410 VTD407:VTL410 WCZ407:WDH410 WMV407:WND410 WWR407:WWZ410" xr:uid="{7A36724D-DFAF-4C6A-9109-3E80F6EEA689}">
      <formula1>"5年度算定,5年度予算案,5年度予算"</formula1>
    </dataValidation>
  </dataValidations>
  <pageMargins left="0.62992125984251968" right="0.59055118110236227" top="0.74803149606299213" bottom="0.74803149606299213" header="0.31496062992125984" footer="0.31496062992125984"/>
  <pageSetup paperSize="9" scale="92" orientation="portrait" r:id="rId1"/>
  <rowBreaks count="12" manualBreakCount="12">
    <brk id="32" max="16383" man="1"/>
    <brk id="70" max="16383" man="1"/>
    <brk id="108" max="16383" man="1"/>
    <brk id="148" max="16383" man="1"/>
    <brk id="183" max="16383" man="1"/>
    <brk id="215" max="16383" man="1"/>
    <brk id="247" max="16383" man="1"/>
    <brk id="280" max="16383" man="1"/>
    <brk id="313" max="16383" man="1"/>
    <brk id="347" max="16383" man="1"/>
    <brk id="379" max="16383" man="1"/>
    <brk id="4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予算事業一覧</vt:lpstr>
      <vt:lpstr>事業概要説明資料</vt:lpstr>
      <vt:lpstr>N_0b42714bc3966a10b72c372c0501316e</vt:lpstr>
      <vt:lpstr>N_28334287c35a6a10b72c372c05013199</vt:lpstr>
      <vt:lpstr>N_3dcb7183c31a6a10b72c372c0501319e</vt:lpstr>
      <vt:lpstr>N_ab7b7543c31a6a10b72c372c05013181</vt:lpstr>
      <vt:lpstr>N_ac073947c3d66a10b72c372c050131c0</vt:lpstr>
      <vt:lpstr>N_b02675c3c3d66a10b72c372c05013182</vt:lpstr>
      <vt:lpstr>N_b232bd0bc3966a10b72c372c05013139</vt:lpstr>
      <vt:lpstr>N_cb0df547c31a6a10b72c372c05013101</vt:lpstr>
      <vt:lpstr>N_df764a8fc35a6a10b72c372c05013167</vt:lpstr>
      <vt:lpstr>N_e59c3507c31a6a10b72c372c05013126</vt:lpstr>
      <vt:lpstr>N_f09f6943c3966a10b72c372c050131e1</vt:lpstr>
      <vt:lpstr>N_f97df987c31a6a10b72c372c050131ce</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2025-12-08T06:19:12Z</dcterms:created>
  <dcterms:modified xsi:type="dcterms:W3CDTF">2025-12-08T06:29:26Z</dcterms:modified>
</cp:coreProperties>
</file>