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X:\ユーザ作業用フォルダ\41【計理関係】\21_決算、決算審査、監査関係\R7年度\4_補助金支出一覧、貸付金一覧及び委託料支出一覧の作成・公表\080724令和７年度補助金支出一覧、貸付金一覧及び委託料支出一覧の作成・公表について\01決裁\作業\"/>
    </mc:Choice>
  </mc:AlternateContent>
  <xr:revisionPtr revIDLastSave="0" documentId="13_ncr:1_{E1CE5FE0-C1D9-492F-B070-3EAF30D8BA97}" xr6:coauthVersionLast="47" xr6:coauthVersionMax="47" xr10:uidLastSave="{00000000-0000-0000-0000-000000000000}"/>
  <bookViews>
    <workbookView xWindow="30" yWindow="390" windowWidth="20460" windowHeight="10770" tabRatio="714" xr2:uid="{00000000-000D-0000-FFFF-FFFF00000000}"/>
  </bookViews>
  <sheets>
    <sheet name="委託料支出一覧" sheetId="3" r:id="rId1"/>
  </sheets>
  <externalReferences>
    <externalReference r:id="rId2"/>
    <externalReference r:id="rId3"/>
    <externalReference r:id="rId4"/>
    <externalReference r:id="rId5"/>
    <externalReference r:id="rId6"/>
  </externalReferences>
  <definedNames>
    <definedName name="_xlnm._FilterDatabase" localSheetId="0" hidden="1">委託料支出一覧!$A$4:$F$37</definedName>
    <definedName name="AAA" localSheetId="0">[1]APP価格!#REF!</definedName>
    <definedName name="AAA">[1]APP価格!#REF!</definedName>
    <definedName name="BBB">[1]APP価格!#REF!</definedName>
    <definedName name="_xlnm.Criteria" localSheetId="0">#REF!</definedName>
    <definedName name="_xlnm.Criteria">#REF!</definedName>
    <definedName name="DATA" localSheetId="0">#REF!</definedName>
    <definedName name="DATA">#REF!</definedName>
    <definedName name="EIA" localSheetId="0">#REF!</definedName>
    <definedName name="EIA">#REF!</definedName>
    <definedName name="link" localSheetId="0">[2]APP価格!#REF!</definedName>
    <definedName name="link">[2]APP価格!#REF!</definedName>
    <definedName name="Link2">[2]APP価格!#REF!</definedName>
    <definedName name="Nｺｰﾄﾞ" localSheetId="0">#REF!</definedName>
    <definedName name="Nｺｰﾄﾞ">#REF!</definedName>
    <definedName name="PG単金">[3]単金表!$C$4</definedName>
    <definedName name="_xlnm.Print_Area" localSheetId="0">委託料支出一覧!$A$1:$F$38</definedName>
    <definedName name="_xlnm.Print_Area">#REF!</definedName>
    <definedName name="_xlnm.Print_Titles" localSheetId="0">委託料支出一覧!$4:$4</definedName>
    <definedName name="PRINT2" localSheetId="0">#REF!</definedName>
    <definedName name="PRINT2">#REF!</definedName>
    <definedName name="S_Input01" localSheetId="0">#REF!</definedName>
    <definedName name="S_Input01">#REF!</definedName>
    <definedName name="S_Input02" localSheetId="0">#REF!</definedName>
    <definedName name="S_Input02">#REF!</definedName>
    <definedName name="S_Input03" localSheetId="0">#REF!,#REF!,#REF!</definedName>
    <definedName name="S_Input03">#REF!,#REF!,#REF!</definedName>
    <definedName name="S_Input04" localSheetId="0">#REF!</definedName>
    <definedName name="S_Input04">#REF!</definedName>
    <definedName name="SE単金">[3]単金表!$C$3</definedName>
    <definedName name="TS単金">[3]単金表!$C$5</definedName>
    <definedName name="UPS" localSheetId="0">#REF!</definedName>
    <definedName name="UPS">#REF!</definedName>
    <definedName name="VA" localSheetId="0">#REF!</definedName>
    <definedName name="VA">#REF!</definedName>
    <definedName name="VBCONTROL_1_10100_" localSheetId="0">#REF!</definedName>
    <definedName name="VBCONTROL_1_10100_">#REF!</definedName>
    <definedName name="Z_00544855_B438_4F4F_8CC0_C288BE3D6F99_.wvu.FilterData" localSheetId="0" hidden="1">委託料支出一覧!$A$4:$F$26</definedName>
    <definedName name="Z_01861984_F6CF_4772_AA0A_2B6157221AC2_.wvu.FilterData" localSheetId="0" hidden="1">委託料支出一覧!$A$4:$F$26</definedName>
    <definedName name="Z_05D8E8D0_8AEC_4296_897D_974A15178679_.wvu.FilterData" localSheetId="0" hidden="1">委託料支出一覧!$A$4:$F$26</definedName>
    <definedName name="Z_0D11B593_BF5C_4A1F_B6CC_15B06713DB7C_.wvu.FilterData" localSheetId="0" hidden="1">委託料支出一覧!$A$4:$F$26</definedName>
    <definedName name="Z_0D11B593_BF5C_4A1F_B6CC_15B06713DB7C_.wvu.PrintArea" localSheetId="0" hidden="1">委託料支出一覧!$A$1:$F$26</definedName>
    <definedName name="Z_0D11B593_BF5C_4A1F_B6CC_15B06713DB7C_.wvu.PrintTitles" localSheetId="0" hidden="1">委託料支出一覧!$4:$4</definedName>
    <definedName name="Z_125D2721_B6FD_4173_B763_82747310422D_.wvu.FilterData" localSheetId="0" hidden="1">委託料支出一覧!$A$4:$F$26</definedName>
    <definedName name="Z_1734C9BF_4633_42E5_A258_E83D5FC85BDD_.wvu.FilterData" localSheetId="0" hidden="1">委託料支出一覧!$A$4:$F$26</definedName>
    <definedName name="Z_187D8BF3_A4AE_40CC_BE80_EB80E6A79908_.wvu.PrintArea" localSheetId="0" hidden="1">委託料支出一覧!#REF!</definedName>
    <definedName name="Z_187D8BF3_A4AE_40CC_BE80_EB80E6A79908_.wvu.PrintTitles" localSheetId="0" hidden="1">委託料支出一覧!#REF!</definedName>
    <definedName name="Z_1D0FDB66_8801_49C3_8374_C4E93C64AB03_.wvu.FilterData" localSheetId="0" hidden="1">委託料支出一覧!$A$4:$F$26</definedName>
    <definedName name="Z_1D0FDB66_8801_49C3_8374_C4E93C64AB03_.wvu.PrintArea" localSheetId="0" hidden="1">委託料支出一覧!$A$1:$F$26</definedName>
    <definedName name="Z_1D0FDB66_8801_49C3_8374_C4E93C64AB03_.wvu.PrintTitles" localSheetId="0" hidden="1">委託料支出一覧!$4:$4</definedName>
    <definedName name="Z_1D3EC2B6_48AB_4B80_BD1F_5265AB9073F3_.wvu.FilterData" localSheetId="0" hidden="1">委託料支出一覧!$A$4:$F$26</definedName>
    <definedName name="Z_1D3EC2B6_48AB_4B80_BD1F_5265AB9073F3_.wvu.PrintArea" localSheetId="0" hidden="1">委託料支出一覧!$A$1:$F$26</definedName>
    <definedName name="Z_1D3EC2B6_48AB_4B80_BD1F_5265AB9073F3_.wvu.PrintTitles" localSheetId="0" hidden="1">委託料支出一覧!$4:$4</definedName>
    <definedName name="Z_1EEE5B19_999F_42D8_BBDA_DD044F22B05A_.wvu.FilterData" localSheetId="0" hidden="1">委託料支出一覧!$A$4:$F$26</definedName>
    <definedName name="Z_20B03370_A9A7_47AC_A0DB_85C2011EA70A_.wvu.FilterData" localSheetId="0" hidden="1">委託料支出一覧!$A$4:$F$26</definedName>
    <definedName name="Z_217CB751_B423_459C_997D_C52E1EA6A411_.wvu.FilterData" localSheetId="0" hidden="1">委託料支出一覧!$A$4:$F$26</definedName>
    <definedName name="Z_217CB751_B423_459C_997D_C52E1EA6A411_.wvu.PrintArea" localSheetId="0" hidden="1">委託料支出一覧!$A$1:$F$26</definedName>
    <definedName name="Z_217CB751_B423_459C_997D_C52E1EA6A411_.wvu.PrintTitles" localSheetId="0" hidden="1">委託料支出一覧!$4:$4</definedName>
    <definedName name="Z_21FC65F8_9914_4585_90AF_A00EE3463597_.wvu.FilterData" localSheetId="0" hidden="1">委託料支出一覧!$A$4:$F$26</definedName>
    <definedName name="Z_261563C4_10C5_41C2_AA69_0888E524912C_.wvu.FilterData" localSheetId="0" hidden="1">委託料支出一覧!$A$4:$F$26</definedName>
    <definedName name="Z_26F4FA0C_26D1_4602_B44C_88A47227D214_.wvu.FilterData" localSheetId="0" hidden="1">委託料支出一覧!$A$4:$F$26</definedName>
    <definedName name="Z_28B209F1_AE89_44BB_86F2_9295B14D2182_.wvu.FilterData" localSheetId="0" hidden="1">委託料支出一覧!#REF!</definedName>
    <definedName name="Z_28B209F1_AE89_44BB_86F2_9295B14D2182_.wvu.PrintArea" localSheetId="0" hidden="1">委託料支出一覧!#REF!</definedName>
    <definedName name="Z_28B209F1_AE89_44BB_86F2_9295B14D2182_.wvu.PrintTitles" localSheetId="0" hidden="1">委託料支出一覧!#REF!</definedName>
    <definedName name="Z_2B823809_F92F_496E_B7C5_F6872DB852DC_.wvu.FilterData" localSheetId="0" hidden="1">委託料支出一覧!$A$4:$F$26</definedName>
    <definedName name="Z_2EE00EDD_A664_4A32_9029_1A8662176B52_.wvu.FilterData" localSheetId="0" hidden="1">委託料支出一覧!$A$4:$F$26</definedName>
    <definedName name="Z_30E582BD_0124_4E79_A5C5_4184F332D5B7_.wvu.FilterData" localSheetId="0" hidden="1">委託料支出一覧!$A$4:$F$26</definedName>
    <definedName name="Z_30E582BD_0124_4E79_A5C5_4184F332D5B7_.wvu.PrintArea" localSheetId="0" hidden="1">委託料支出一覧!$A$1:$F$26</definedName>
    <definedName name="Z_30E582BD_0124_4E79_A5C5_4184F332D5B7_.wvu.PrintTitles" localSheetId="0" hidden="1">委託料支出一覧!$4:$4</definedName>
    <definedName name="Z_32381FAA_BA4A_4570_91D3_ACAAF2C906F5_.wvu.FilterData" localSheetId="0" hidden="1">委託料支出一覧!$A$4:$F$26</definedName>
    <definedName name="Z_32381FAA_BA4A_4570_91D3_ACAAF2C906F5_.wvu.PrintArea" localSheetId="0" hidden="1">委託料支出一覧!$A$1:$F$26</definedName>
    <definedName name="Z_32381FAA_BA4A_4570_91D3_ACAAF2C906F5_.wvu.PrintTitles" localSheetId="0" hidden="1">委託料支出一覧!$4:$4</definedName>
    <definedName name="Z_323C7CA6_5B75_4FC7_8BF5_6960759E522F_.wvu.FilterData" localSheetId="0" hidden="1">委託料支出一覧!$A$4:$F$26</definedName>
    <definedName name="Z_32E8BB21_264F_4FA1_ACD6_2B2A4CC6599F_.wvu.FilterData" localSheetId="0" hidden="1">委託料支出一覧!$A$4:$F$26</definedName>
    <definedName name="Z_34357F12_6A4D_4592_A54E_37FD336D493C_.wvu.FilterData" localSheetId="0" hidden="1">委託料支出一覧!$A$4:$F$26</definedName>
    <definedName name="Z_34357F12_6A4D_4592_A54E_37FD336D493C_.wvu.PrintArea" localSheetId="0" hidden="1">委託料支出一覧!$A$1:$F$26</definedName>
    <definedName name="Z_34357F12_6A4D_4592_A54E_37FD336D493C_.wvu.PrintTitles" localSheetId="0" hidden="1">委託料支出一覧!$4:$4</definedName>
    <definedName name="Z_366193B7_515F_4E8E_B6B3_3C10204FFEB4_.wvu.FilterData" localSheetId="0" hidden="1">委託料支出一覧!$A$4:$F$26</definedName>
    <definedName name="Z_385E92BA_AD50_4500_A3BD_5486BE402A68_.wvu.PrintArea" localSheetId="0" hidden="1">委託料支出一覧!#REF!</definedName>
    <definedName name="Z_385E92BA_AD50_4500_A3BD_5486BE402A68_.wvu.PrintTitles" localSheetId="0" hidden="1">委託料支出一覧!#REF!</definedName>
    <definedName name="Z_3C0C6915_7033_4C5E_AC6D_4A97856783AB_.wvu.FilterData" localSheetId="0" hidden="1">委託料支出一覧!$A$4:$F$26</definedName>
    <definedName name="Z_3F902C3D_246B_4DFD_BED0_7FBC950FBA84_.wvu.FilterData" localSheetId="0" hidden="1">委託料支出一覧!$A$4:$F$26</definedName>
    <definedName name="Z_40DAD9D8_61FD_4CCB_B706_392B4374B042_.wvu.FilterData" localSheetId="0" hidden="1">委託料支出一覧!#REF!</definedName>
    <definedName name="Z_40DAD9D8_61FD_4CCB_B706_392B4374B042_.wvu.PrintArea" localSheetId="0" hidden="1">委託料支出一覧!#REF!</definedName>
    <definedName name="Z_40DAD9D8_61FD_4CCB_B706_392B4374B042_.wvu.PrintTitles" localSheetId="0" hidden="1">委託料支出一覧!#REF!</definedName>
    <definedName name="Z_439977E0_A23E_4687_B22E_6CC6ED9A786E_.wvu.FilterData" localSheetId="0" hidden="1">委託料支出一覧!$A$4:$F$26</definedName>
    <definedName name="Z_45EA684E_0DBC_42CF_9801_5ACCADE6B1C5_.wvu.FilterData" localSheetId="0" hidden="1">委託料支出一覧!$A$4:$F$26</definedName>
    <definedName name="Z_475A1739_6786_4CD7_B022_F4CCFD570429_.wvu.FilterData" localSheetId="0" hidden="1">委託料支出一覧!$A$4:$F$26</definedName>
    <definedName name="Z_4AFA3E2C_4405_4B44_A9E8_DB64B4860EB1_.wvu.FilterData" localSheetId="0" hidden="1">委託料支出一覧!$A$4:$F$26</definedName>
    <definedName name="Z_4C8949B6_9C26_492B_959F_0779BC4BBEAA_.wvu.FilterData" localSheetId="0" hidden="1">委託料支出一覧!$A$4:$F$26</definedName>
    <definedName name="Z_4CF4D751_28E3_4B4C_BAA9_58C0269BAAF6_.wvu.FilterData" localSheetId="0" hidden="1">委託料支出一覧!$A$4:$F$26</definedName>
    <definedName name="Z_5128EF7F_156A_4EB1_9EA1_B4C8844A7633_.wvu.FilterData" localSheetId="0" hidden="1">委託料支出一覧!$A$4:$F$26</definedName>
    <definedName name="Z_53FF3034_A4A8_49E4_91C5_762ECDBAF1D2_.wvu.FilterData" localSheetId="0" hidden="1">委託料支出一覧!$A$4:$F$26</definedName>
    <definedName name="Z_53FF3034_A4A8_49E4_91C5_762ECDBAF1D2_.wvu.PrintArea" localSheetId="0" hidden="1">委託料支出一覧!$A$1:$F$26</definedName>
    <definedName name="Z_53FF3034_A4A8_49E4_91C5_762ECDBAF1D2_.wvu.PrintTitles" localSheetId="0" hidden="1">委託料支出一覧!$4:$4</definedName>
    <definedName name="Z_5550DBBC_4815_4DAB_937F_7C62DA5F1144_.wvu.FilterData" localSheetId="0" hidden="1">委託料支出一覧!$A$4:$F$26</definedName>
    <definedName name="Z_56E27382_3FA3_4BA1_90FC_C27ACB491421_.wvu.FilterData" localSheetId="0" hidden="1">委託料支出一覧!$A$4:$F$26</definedName>
    <definedName name="Z_5D3B634A_A297_4DD4_A993_79EF9A889DC2_.wvu.FilterData" localSheetId="0" hidden="1">委託料支出一覧!$A$4:$F$26</definedName>
    <definedName name="Z_5D3B634A_A297_4DD4_A993_79EF9A889DC2_.wvu.PrintArea" localSheetId="0" hidden="1">委託料支出一覧!$A$1:$F$26</definedName>
    <definedName name="Z_5D3B634A_A297_4DD4_A993_79EF9A889DC2_.wvu.PrintTitles" localSheetId="0" hidden="1">委託料支出一覧!$4:$4</definedName>
    <definedName name="Z_5F89344D_63B9_45F4_8189_8DFEC0494EF7_.wvu.FilterData" localSheetId="0" hidden="1">委託料支出一覧!$A$4:$F$26</definedName>
    <definedName name="Z_5F89344D_63B9_45F4_8189_8DFEC0494EF7_.wvu.PrintArea" localSheetId="0" hidden="1">委託料支出一覧!$A$1:$F$4</definedName>
    <definedName name="Z_5F89344D_63B9_45F4_8189_8DFEC0494EF7_.wvu.PrintTitles" localSheetId="0" hidden="1">委託料支出一覧!$4:$4</definedName>
    <definedName name="Z_619A491E_ABD2_46A4_968E_A89999FA1DFD_.wvu.FilterData" localSheetId="0" hidden="1">委託料支出一覧!$A$4:$F$26</definedName>
    <definedName name="Z_6493F7BA_CCC8_44B0_AD30_AFA1A2BD0947_.wvu.FilterData" localSheetId="0" hidden="1">委託料支出一覧!$A$4:$F$26</definedName>
    <definedName name="Z_6926EB01_B5C3_4972_A68F_E30052702C5C_.wvu.FilterData" localSheetId="0" hidden="1">委託料支出一覧!$A$4:$F$26</definedName>
    <definedName name="Z_6A911F75_FCD5_4F5C_9F77_401D41C7CA2F_.wvu.FilterData" localSheetId="0" hidden="1">委託料支出一覧!$A$4:$F$26</definedName>
    <definedName name="Z_774CE9F3_B276_4E89_8142_59042DE66CD1_.wvu.FilterData" localSheetId="0" hidden="1">委託料支出一覧!$A$4:$F$26</definedName>
    <definedName name="Z_7A9DD16E_F903_4863_B829_4796CE894ED0_.wvu.FilterData" localSheetId="0" hidden="1">委託料支出一覧!$A$4:$F$26</definedName>
    <definedName name="Z_7FFD96AD_2803_41EB_BB44_D862B19F16DA_.wvu.FilterData" localSheetId="0" hidden="1">委託料支出一覧!$A$4:$F$26</definedName>
    <definedName name="Z_7FFD96AD_2803_41EB_BB44_D862B19F16DA_.wvu.PrintArea" localSheetId="0" hidden="1">委託料支出一覧!$A$1:$F$26</definedName>
    <definedName name="Z_7FFD96AD_2803_41EB_BB44_D862B19F16DA_.wvu.PrintTitles" localSheetId="0" hidden="1">委託料支出一覧!$4:$4</definedName>
    <definedName name="Z_8E098FB6_79F5_4218_8CFD_D5C4145EF04C_.wvu.FilterData" localSheetId="0" hidden="1">委託料支出一覧!$A$4:$F$26</definedName>
    <definedName name="Z_9165B42C_ECE5_4EA0_9CF2_43E3A1B47697_.wvu.FilterData" localSheetId="0" hidden="1">委託料支出一覧!$A$4:$F$26</definedName>
    <definedName name="Z_9165B42C_ECE5_4EA0_9CF2_43E3A1B47697_.wvu.PrintArea" localSheetId="0" hidden="1">委託料支出一覧!$A$1:$F$26</definedName>
    <definedName name="Z_9165B42C_ECE5_4EA0_9CF2_43E3A1B47697_.wvu.PrintTitles" localSheetId="0" hidden="1">委託料支出一覧!$4:$4</definedName>
    <definedName name="Z_958DC23D_65D9_45EB_BCE2_23C1F33BF0E3_.wvu.FilterData" localSheetId="0" hidden="1">委託料支出一覧!$A$4:$F$26</definedName>
    <definedName name="Z_973EE690_0B31_4D59_B7AB_FA497BA3F53C_.wvu.FilterData" localSheetId="0" hidden="1">委託料支出一覧!$A$4:$F$26</definedName>
    <definedName name="Z_977235F8_48D3_4499_A0D1_031044790F81_.wvu.FilterData" localSheetId="0" hidden="1">委託料支出一覧!$A$4:$F$26</definedName>
    <definedName name="Z_99685710_72AE_4B5D_8870_53975EB781F5_.wvu.FilterData" localSheetId="0" hidden="1">委託料支出一覧!$A$4:$F$26</definedName>
    <definedName name="Z_9DBC28CF_F252_4212_B07E_05ADE2A691D3_.wvu.FilterData" localSheetId="0" hidden="1">委託料支出一覧!$A$4:$F$26</definedName>
    <definedName name="Z_9FCD3CC5_48E7_47B2_8F0D_515FEB8B4D11_.wvu.FilterData" localSheetId="0" hidden="1">委託料支出一覧!$A$4:$F$26</definedName>
    <definedName name="Z_9FCD3CC5_48E7_47B2_8F0D_515FEB8B4D11_.wvu.PrintArea" localSheetId="0" hidden="1">委託料支出一覧!$A$1:$F$26</definedName>
    <definedName name="Z_9FCD3CC5_48E7_47B2_8F0D_515FEB8B4D11_.wvu.PrintTitles" localSheetId="0" hidden="1">委託料支出一覧!$4:$4</definedName>
    <definedName name="Z_A11322EF_73F6_40DE_B0AC_6E42B3D76055_.wvu.FilterData" localSheetId="0" hidden="1">委託料支出一覧!$A$4:$F$26</definedName>
    <definedName name="Z_A11E4C00_0394_4CE6_B73E_221C7BA742F6_.wvu.FilterData" localSheetId="0" hidden="1">委託料支出一覧!$A$4:$F$26</definedName>
    <definedName name="Z_A1F478E3_F435_447F_B2CC_6E9C174DA928_.wvu.FilterData" localSheetId="0" hidden="1">委託料支出一覧!$A$4:$F$26</definedName>
    <definedName name="Z_A83B4C61_8A42_4D29_9A60_BEB54EE3BDAB_.wvu.FilterData" localSheetId="0" hidden="1">委託料支出一覧!$A$4:$F$26</definedName>
    <definedName name="Z_A83B4C61_8A42_4D29_9A60_BEB54EE3BDAB_.wvu.PrintArea" localSheetId="0" hidden="1">委託料支出一覧!$A$1:$F$26</definedName>
    <definedName name="Z_A83B4C61_8A42_4D29_9A60_BEB54EE3BDAB_.wvu.PrintTitles" localSheetId="0" hidden="1">委託料支出一覧!$4:$4</definedName>
    <definedName name="Z_A9D9F9A2_8D17_49DD_8D26_46C6111266AC_.wvu.FilterData" localSheetId="0" hidden="1">委託料支出一覧!#REF!</definedName>
    <definedName name="Z_A9D9F9A2_8D17_49DD_8D26_46C6111266AC_.wvu.PrintArea" localSheetId="0" hidden="1">委託料支出一覧!#REF!</definedName>
    <definedName name="Z_A9D9F9A2_8D17_49DD_8D26_46C6111266AC_.wvu.PrintTitles" localSheetId="0" hidden="1">委託料支出一覧!#REF!</definedName>
    <definedName name="Z_A9ED7AA7_DAC5_4E20_B6ED_21A1B384A916_.wvu.FilterData" localSheetId="0" hidden="1">委託料支出一覧!$A$4:$F$26</definedName>
    <definedName name="Z_AAB712E3_C5D9_4902_A117_C12BE7FDD63D_.wvu.FilterData" localSheetId="0" hidden="1">委託料支出一覧!$A$4:$F$26</definedName>
    <definedName name="Z_AC924E32_4F5F_41AD_8889_A0469107E927_.wvu.FilterData" localSheetId="0" hidden="1">委託料支出一覧!$A$4:$F$26</definedName>
    <definedName name="Z_AD51D3A2_A23B_4D02_92C2_113F69CB176E_.wvu.FilterData" localSheetId="0" hidden="1">委託料支出一覧!$A$4:$F$26</definedName>
    <definedName name="Z_AFEB9B81_C902_4151_A96F_74FCF405D0C7_.wvu.FilterData" localSheetId="0" hidden="1">委託料支出一覧!$A$4:$F$26</definedName>
    <definedName name="Z_B47A04AA_FBBF_4ADA_AD65_5912F0410B3F_.wvu.FilterData" localSheetId="0" hidden="1">委託料支出一覧!$A$4:$F$26</definedName>
    <definedName name="Z_B503762D_2683_4889_91D1_277AA3465232_.wvu.FilterData" localSheetId="0" hidden="1">委託料支出一覧!$A$4:$F$26</definedName>
    <definedName name="Z_B63AB35D_2734_41D8_AD39_37CEDCB6A450_.wvu.FilterData" localSheetId="0" hidden="1">委託料支出一覧!$A$4:$F$26</definedName>
    <definedName name="Z_B7512C5E_5957_4CDE_AF43_69FE4C04DE4B_.wvu.FilterData" localSheetId="0" hidden="1">委託料支出一覧!$A$4:$F$26</definedName>
    <definedName name="Z_B7512C5E_5957_4CDE_AF43_69FE4C04DE4B_.wvu.PrintArea" localSheetId="0" hidden="1">委託料支出一覧!$A$1:$F$26</definedName>
    <definedName name="Z_B7512C5E_5957_4CDE_AF43_69FE4C04DE4B_.wvu.PrintTitles" localSheetId="0" hidden="1">委託料支出一覧!$4:$4</definedName>
    <definedName name="Z_B7AD6FA8_2E6F_467A_8B52_8DFFF6709E3D_.wvu.FilterData" localSheetId="0" hidden="1">委託料支出一覧!$A$4:$F$26</definedName>
    <definedName name="Z_B80971C5_7E0C_49C7_80D5_9BBD6D173EEB_.wvu.FilterData" localSheetId="0" hidden="1">委託料支出一覧!$A$4:$F$26</definedName>
    <definedName name="Z_B80971C5_7E0C_49C7_80D5_9BBD6D173EEB_.wvu.PrintArea" localSheetId="0" hidden="1">委託料支出一覧!$A$1:$F$26</definedName>
    <definedName name="Z_B80971C5_7E0C_49C7_80D5_9BBD6D173EEB_.wvu.PrintTitles" localSheetId="0" hidden="1">委託料支出一覧!$4:$4</definedName>
    <definedName name="Z_B840A286_FFCA_40A6_95BA_A4DE2CB336D2_.wvu.FilterData" localSheetId="0" hidden="1">委託料支出一覧!$A$4:$F$26</definedName>
    <definedName name="Z_B8C86F7B_41C1_488F_9456_72016DBEF174_.wvu.FilterData" localSheetId="0" hidden="1">委託料支出一覧!$A$4:$F$26</definedName>
    <definedName name="Z_C4E29B43_824C_4688_8110_836DEB9AB50D_.wvu.FilterData" localSheetId="0" hidden="1">委託料支出一覧!$A$4:$F$26</definedName>
    <definedName name="Z_C589D0A1_73FC_4812_885C_A2B66447006B_.wvu.FilterData" localSheetId="0" hidden="1">委託料支出一覧!$A$4:$F$26</definedName>
    <definedName name="Z_C589D0A1_73FC_4812_885C_A2B66447006B_.wvu.PrintArea" localSheetId="0" hidden="1">委託料支出一覧!$A$1:$F$26</definedName>
    <definedName name="Z_C589D0A1_73FC_4812_885C_A2B66447006B_.wvu.PrintTitles" localSheetId="0" hidden="1">委託料支出一覧!$4:$4</definedName>
    <definedName name="Z_C7F8E7CC_4A2C_41FF_8569_5F53AC782643_.wvu.FilterData" localSheetId="0" hidden="1">委託料支出一覧!$A$1:$F$26</definedName>
    <definedName name="Z_C7F8E7CC_4A2C_41FF_8569_5F53AC782643_.wvu.PrintArea" localSheetId="0" hidden="1">委託料支出一覧!$A$1:$F$4</definedName>
    <definedName name="Z_C7F8E7CC_4A2C_41FF_8569_5F53AC782643_.wvu.PrintTitles" localSheetId="0" hidden="1">委託料支出一覧!$4:$4</definedName>
    <definedName name="Z_C8D9D2A9_03B8_4B50_B2C5_583B69B9E2D1_.wvu.FilterData" localSheetId="0" hidden="1">委託料支出一覧!$A$4:$F$26</definedName>
    <definedName name="Z_C8D9D2A9_03B8_4B50_B2C5_583B69B9E2D1_.wvu.PrintArea" localSheetId="0" hidden="1">委託料支出一覧!$A$1:$F$26</definedName>
    <definedName name="Z_C8D9D2A9_03B8_4B50_B2C5_583B69B9E2D1_.wvu.PrintTitles" localSheetId="0" hidden="1">委託料支出一覧!$4:$4</definedName>
    <definedName name="Z_CA06432B_2E2B_4D66_ADB9_5BD4D2910E24_.wvu.FilterData" localSheetId="0" hidden="1">委託料支出一覧!$A$4:$F$26</definedName>
    <definedName name="Z_CC1D9902_3864_460A_ABFA_C7483E29000C_.wvu.FilterData" localSheetId="0" hidden="1">委託料支出一覧!$A$4:$F$26</definedName>
    <definedName name="Z_CE11686E_76FD_46AE_AE20_58B11C27BBEB_.wvu.FilterData" localSheetId="0" hidden="1">委託料支出一覧!$A$4:$F$26</definedName>
    <definedName name="Z_D7FA1AA0_8E2E_4FB7_B53D_398A08064C34_.wvu.FilterData" localSheetId="0" hidden="1">委託料支出一覧!$A$4:$F$26</definedName>
    <definedName name="Z_E224131C_929E_4511_9B55_908B141309EC_.wvu.FilterData" localSheetId="0" hidden="1">委託料支出一覧!$A$4:$F$26</definedName>
    <definedName name="Z_E6B538EC_DDB6_4621_851B_30EF958B4889_.wvu.FilterData" localSheetId="0" hidden="1">委託料支出一覧!$A$4:$F$26</definedName>
    <definedName name="Z_EA3AB1C6_A47B_47EF_B52B_196CE9431C8E_.wvu.FilterData" localSheetId="0" hidden="1">委託料支出一覧!$A$4:$F$26</definedName>
    <definedName name="Z_EA3AB1C6_A47B_47EF_B52B_196CE9431C8E_.wvu.PrintArea" localSheetId="0" hidden="1">委託料支出一覧!$A$1:$F$26</definedName>
    <definedName name="Z_EA3AB1C6_A47B_47EF_B52B_196CE9431C8E_.wvu.PrintTitles" localSheetId="0" hidden="1">委託料支出一覧!$4:$4</definedName>
    <definedName name="Z_F0A27403_2F2C_40D5_BAA4_1D46F6DD15EA_.wvu.FilterData" localSheetId="0" hidden="1">委託料支出一覧!$A$4:$F$26</definedName>
    <definedName name="Z_F316B564_77C9_4F99_B292_6388B49E92A3_.wvu.FilterData" localSheetId="0" hidden="1">委託料支出一覧!$A$4:$F$26</definedName>
    <definedName name="Z_F316B564_77C9_4F99_B292_6388B49E92A3_.wvu.PrintArea" localSheetId="0" hidden="1">委託料支出一覧!$A$1:$F$26</definedName>
    <definedName name="Z_F316B564_77C9_4F99_B292_6388B49E92A3_.wvu.PrintTitles" localSheetId="0" hidden="1">委託料支出一覧!$4:$4</definedName>
    <definedName name="Z_F542AE84_516F_4307_9234_2ABB95251EB3_.wvu.FilterData" localSheetId="0" hidden="1">委託料支出一覧!$A$4:$F$26</definedName>
    <definedName name="Z_F542AE84_516F_4307_9234_2ABB95251EB3_.wvu.PrintArea" localSheetId="0" hidden="1">委託料支出一覧!$A$1:$F$26</definedName>
    <definedName name="Z_F542AE84_516F_4307_9234_2ABB95251EB3_.wvu.PrintTitles" localSheetId="0" hidden="1">委託料支出一覧!$4:$4</definedName>
    <definedName name="Z_F9D5DC69_95A6_492F_BDFA_A86E1A732B18_.wvu.FilterData" localSheetId="0" hidden="1">委託料支出一覧!$A$4:$F$26</definedName>
    <definedName name="Z_FBE09FA5_238F_4F70_A3CA_8368A90182C9_.wvu.FilterData" localSheetId="0" hidden="1">委託料支出一覧!$A$4:$F$26</definedName>
    <definedName name="Z_FC3119B4_86F6_4319_BA10_90B20A8DC217_.wvu.FilterData" localSheetId="0" hidden="1">委託料支出一覧!$A$4:$F$26</definedName>
    <definedName name="Z_FCB39946_212B_44BC_A514_8AE1A1DE07F6_.wvu.FilterData" localSheetId="0" hidden="1">委託料支出一覧!$A$4:$F$26</definedName>
    <definedName name="Z_FE42E0E1_E5DC_4DA7_AF41_E80BEF31D5E6_.wvu.FilterData" localSheetId="0" hidden="1">委託料支出一覧!$A$4:$F$26</definedName>
    <definedName name="あ">#REF!</definedName>
    <definedName name="あ1">[4]!別紙20</definedName>
    <definedName name="あ11">[4]!別紙22</definedName>
    <definedName name="あ111">[4]!別紙24</definedName>
    <definedName name="あ112">[4]!別紙25</definedName>
    <definedName name="あ113">[4]!別紙26</definedName>
    <definedName name="あ114">[4]!別紙4</definedName>
    <definedName name="あ115">[4]!別紙5</definedName>
    <definedName name="あ116">[4]!別紙8</definedName>
    <definedName name="あ12">[4]!別紙21</definedName>
    <definedName name="あ121">[4]!別紙9</definedName>
    <definedName name="ああ">[3]単金表!$C$5</definedName>
    <definedName name="あいうえお">#REF!,#REF!,#REF!</definedName>
    <definedName name="い">#REF!</definedName>
    <definedName name="う">#REF!</definedName>
    <definedName name="え">#REF!</definedName>
    <definedName name="お">#REF!</definedName>
    <definedName name="か">#REF!,#REF!,#REF!</definedName>
    <definedName name="き">#REF!</definedName>
    <definedName name="ｷｬﾋﾞﾈｯﾄ" localSheetId="0">#REF!</definedName>
    <definedName name="ｷｬﾋﾞﾈｯﾄ">#REF!</definedName>
    <definedName name="く">#REF!</definedName>
    <definedName name="け">#REF!</definedName>
    <definedName name="こ">#REF!</definedName>
    <definedName name="さ">#REF!</definedName>
    <definedName name="サーバ" localSheetId="0">#REF!</definedName>
    <definedName name="サーバ">#REF!</definedName>
    <definedName name="し">#REF!</definedName>
    <definedName name="す">#REF!</definedName>
    <definedName name="せ">#REF!</definedName>
    <definedName name="そ">#REF!</definedName>
    <definedName name="ﾀｲﾄﾙ行" localSheetId="0">#REF!</definedName>
    <definedName name="ﾀｲﾄﾙ行">#REF!</definedName>
    <definedName name="ディスク" localSheetId="0">#REF!</definedName>
    <definedName name="ディスク">#REF!</definedName>
    <definedName name="な">#REF!</definedName>
    <definedName name="に">#REF!</definedName>
    <definedName name="ぬ">#REF!</definedName>
    <definedName name="ね">#REF!</definedName>
    <definedName name="の">#REF!</definedName>
    <definedName name="は">OFFSET(#REF!,0,0,COUNTA(#REF!)-1,1)</definedName>
    <definedName name="バックアップ" localSheetId="0">#REF!</definedName>
    <definedName name="バックアップ">#REF!</definedName>
    <definedName name="ひ">#REF!</definedName>
    <definedName name="ふ">[4]!別紙1</definedName>
    <definedName name="へ">[4]!別紙10</definedName>
    <definedName name="ほ">[4]!別紙11</definedName>
    <definedName name="ま">[4]!別紙12</definedName>
    <definedName name="み">[4]!別紙13</definedName>
    <definedName name="む">[4]!別紙14</definedName>
    <definedName name="め">[4]!別紙15</definedName>
    <definedName name="も">[4]!別紙16</definedName>
    <definedName name="や">[4]!別紙17</definedName>
    <definedName name="ゆ">[4]!別紙18</definedName>
    <definedName name="よ">[4]!別紙19</definedName>
    <definedName name="ﾘｰﾀﾞ_単金">[3]単金表!$C$6</definedName>
    <definedName name="ﾘｰﾀﾞ単金">[3]単金表!$C$6</definedName>
    <definedName name="外郭コード" localSheetId="0">#REF!</definedName>
    <definedName name="外郭コード">#REF!</definedName>
    <definedName name="規格" localSheetId="0">#REF!</definedName>
    <definedName name="規格">#REF!</definedName>
    <definedName name="契約手法" localSheetId="0">#REF!</definedName>
    <definedName name="契約手法">#REF!</definedName>
    <definedName name="県ｺｰﾄﾞ">[5]県ｺｰﾄﾞ!$A$1:$B$48</definedName>
    <definedName name="手法コード" localSheetId="0">#REF!</definedName>
    <definedName name="手法コード">#REF!</definedName>
    <definedName name="重量" localSheetId="0">#REF!</definedName>
    <definedName name="重量">#REF!</definedName>
    <definedName name="食肉">[1]APP価格!#REF!</definedName>
    <definedName name="装置" localSheetId="0">OFFSET(#REF!,0,0,COUNTA(#REF!)-1,1)</definedName>
    <definedName name="装置">OFFSET(#REF!,0,0,COUNTA(#REF!)-1,1)</definedName>
    <definedName name="単なる金">[3]単金表!$C$5</definedName>
    <definedName name="単金" localSheetId="0">#REF!</definedName>
    <definedName name="単金">#REF!</definedName>
    <definedName name="表記">#REF!</definedName>
    <definedName name="別紙1" localSheetId="0">[4]!別紙1</definedName>
    <definedName name="別紙1">[4]!別紙1</definedName>
    <definedName name="別紙10" localSheetId="0">[4]!別紙10</definedName>
    <definedName name="別紙10">[4]!別紙10</definedName>
    <definedName name="別紙11" localSheetId="0">[4]!別紙11</definedName>
    <definedName name="別紙11">[4]!別紙11</definedName>
    <definedName name="別紙12" localSheetId="0">[4]!別紙12</definedName>
    <definedName name="別紙12">[4]!別紙12</definedName>
    <definedName name="別紙13" localSheetId="0">[4]!別紙13</definedName>
    <definedName name="別紙13">[4]!別紙13</definedName>
    <definedName name="別紙14" localSheetId="0">[4]!別紙14</definedName>
    <definedName name="別紙14">[4]!別紙14</definedName>
    <definedName name="別紙15" localSheetId="0">[4]!別紙15</definedName>
    <definedName name="別紙15">[4]!別紙15</definedName>
    <definedName name="別紙16" localSheetId="0">[4]!別紙16</definedName>
    <definedName name="別紙16">[4]!別紙16</definedName>
    <definedName name="別紙17" localSheetId="0">[4]!別紙17</definedName>
    <definedName name="別紙17">[4]!別紙17</definedName>
    <definedName name="別紙18" localSheetId="0">[4]!別紙18</definedName>
    <definedName name="別紙18">[4]!別紙18</definedName>
    <definedName name="別紙19" localSheetId="0">[4]!別紙19</definedName>
    <definedName name="別紙19">[4]!別紙19</definedName>
    <definedName name="別紙20" localSheetId="0">[4]!別紙20</definedName>
    <definedName name="別紙20">[4]!別紙20</definedName>
    <definedName name="別紙21" localSheetId="0">[4]!別紙21</definedName>
    <definedName name="別紙21">[4]!別紙21</definedName>
    <definedName name="別紙22" localSheetId="0">[4]!別紙22</definedName>
    <definedName name="別紙22">[4]!別紙22</definedName>
    <definedName name="別紙23" localSheetId="0">[4]!別紙23</definedName>
    <definedName name="別紙23">[4]!別紙23</definedName>
    <definedName name="別紙24" localSheetId="0">[4]!別紙24</definedName>
    <definedName name="別紙24">[4]!別紙24</definedName>
    <definedName name="別紙25" localSheetId="0">[4]!別紙25</definedName>
    <definedName name="別紙25">[4]!別紙25</definedName>
    <definedName name="別紙26" localSheetId="0">[4]!別紙26</definedName>
    <definedName name="別紙26">[4]!別紙26</definedName>
    <definedName name="別紙4" localSheetId="0">[4]!別紙4</definedName>
    <definedName name="別紙4">[4]!別紙4</definedName>
    <definedName name="別紙5" localSheetId="0">[4]!別紙5</definedName>
    <definedName name="別紙5">[4]!別紙5</definedName>
    <definedName name="別紙8" localSheetId="0">[4]!別紙8</definedName>
    <definedName name="別紙8">[4]!別紙8</definedName>
    <definedName name="別紙9" localSheetId="0">[4]!別紙9</definedName>
    <definedName name="別紙9">[4]!別紙9</definedName>
  </definedNames>
  <calcPr calcId="191029"/>
  <customWorkbookViews>
    <customWorkbookView name="福井　貴巳 - 個人用ビュー" guid="{F542AE84-516F-4307-9234-2ABB95251EB3}" mergeInterval="0" personalView="1" maximized="1" xWindow="-8" yWindow="-8" windowWidth="1382" windowHeight="744" tabRatio="714" activeSheetId="3"/>
    <customWorkbookView name="奥原 - 個人用ビュー" guid="{32381FAA-BA4A-4570-91D3-ACAAF2C906F5}" mergeInterval="0" personalView="1" maximized="1" xWindow="-8" yWindow="-8" windowWidth="1382" windowHeight="744" tabRatio="714" activeSheetId="3"/>
    <customWorkbookView name="柴田(和) - 個人用ビュー" guid="{0D11B593-BF5C-4A1F-B6CC-15B06713DB7C}" mergeInterval="0" personalView="1" xWindow="683" windowWidth="683" windowHeight="728" tabRatio="714" activeSheetId="3"/>
    <customWorkbookView name="永吉 - 個人用ビュー" guid="{C589D0A1-73FC-4812-885C-A2B66447006B}" mergeInterval="0" personalView="1" xWindow="7" windowWidth="946" windowHeight="728" activeSheetId="3"/>
    <customWorkbookView name="白浦 - 個人用ビュー" guid="{7FFD96AD-2803-41EB-BB44-D862B19F16DA}" mergeInterval="0" personalView="1" maximized="1" xWindow="-8" yWindow="-8" windowWidth="1382" windowHeight="744" activeSheetId="3"/>
    <customWorkbookView name="しばしん - 個人用ビュー" guid="{C7F8E7CC-4A2C-41FF-8569-5F53AC782643}" mergeInterval="0" personalView="1" maximized="1" xWindow="-8" yWindow="-8" windowWidth="1382" windowHeight="744" tabRatio="714" activeSheetId="2" showComments="commIndAndComment"/>
    <customWorkbookView name="松村 - 個人用ビュー" guid="{EA3AB1C6-A47B-47EF-B52B-196CE9431C8E}" mergeInterval="0" personalView="1" maximized="1" windowWidth="1362" windowHeight="512" activeSheetId="3"/>
    <customWorkbookView name="松村茂 - 個人用ビュー" guid="{5F89344D-63B9-45F4-8189-8DFEC0494EF7}" mergeInterval="0" personalView="1" maximized="1" xWindow="1" yWindow="1" windowWidth="1362" windowHeight="518" activeSheetId="3"/>
    <customWorkbookView name="村上 - 個人用ビュー" guid="{9165B42C-ECE5-4EA0-9CF2-43E3A1B47697}" mergeInterval="0" personalView="1" maximized="1" windowWidth="1362" windowHeight="538" activeSheetId="3"/>
    <customWorkbookView name="今井 - 個人用ビュー" guid="{A83B4C61-8A42-4D29-9A60-BEB54EE3BDAB}" mergeInterval="0" personalView="1" maximized="1" windowWidth="1362" windowHeight="538" activeSheetId="3"/>
    <customWorkbookView name="吉住　朋子 - 個人用ビュー" guid="{F316B564-77C9-4F99-B292-6388B49E92A3}" mergeInterval="0" personalView="1" maximized="1" windowWidth="1362" windowHeight="512" tabRatio="764" activeSheetId="4"/>
    <customWorkbookView name="山村　彰吾 - 個人用ビュー" guid="{1D0FDB66-8801-49C3-8374-C4E93C64AB03}" mergeInterval="0" personalView="1" maximized="1" windowWidth="1362" windowHeight="538" tabRatio="714" activeSheetId="3"/>
    <customWorkbookView name="谷　直哉 - 個人用ビュー" guid="{C8D9D2A9-03B8-4B50-B2C5-583B69B9E2D1}" mergeInterval="0" personalView="1" maximized="1" windowWidth="993" windowHeight="522" tabRatio="714" activeSheetId="3"/>
    <customWorkbookView name="小川祐貴 - 個人用ビュー" guid="{30E582BD-0124-4E79-A5C5-4184F332D5B7}" mergeInterval="0" personalView="1" maximized="1" xWindow="-8" yWindow="-8" windowWidth="1382" windowHeight="744" activeSheetId="3" showComments="commIndAndComment"/>
    <customWorkbookView name="髙橋　淳 - 個人用ビュー" guid="{34357F12-6A4D-4592-A54E-37FD336D493C}" mergeInterval="0" personalView="1" maximized="1" xWindow="-8" yWindow="-8" windowWidth="1382" windowHeight="744" tabRatio="714" activeSheetId="3" showComments="commIndAndComment"/>
    <customWorkbookView name="かわちゃん - 個人用ビュー" guid="{217CB751-B423-459C-997D-C52E1EA6A411}" mergeInterval="0" personalView="1" maximized="1" xWindow="-8" yWindow="-8" windowWidth="1382" windowHeight="744" activeSheetId="3" showComments="commIndAndComment"/>
    <customWorkbookView name="kuwaoka - 個人用ビュー" guid="{B80971C5-7E0C-49C7-80D5-9BBD6D173EEB}" mergeInterval="0" personalView="1" maximized="1" xWindow="-8" yWindow="-8" windowWidth="1382" windowHeight="744" tabRatio="714" activeSheetId="3"/>
    <customWorkbookView name="  - 個人用ビュー" guid="{B7512C5E-5957-4CDE-AF43-69FE4C04DE4B}" mergeInterval="0" personalView="1" maximized="1" xWindow="-8" yWindow="-8" windowWidth="1382" windowHeight="744" activeSheetId="3"/>
    <customWorkbookView name="大阪市 - 個人用ビュー" guid="{5D3B634A-A297-4DD4-A993-79EF9A889DC2}" mergeInterval="0" personalView="1" maximized="1" xWindow="-8" yWindow="-8" windowWidth="1382" windowHeight="744" activeSheetId="3"/>
    <customWorkbookView name="髙橋　彩華 - 個人用ビュー" guid="{53FF3034-A4A8-49E4-91C5-762ECDBAF1D2}" mergeInterval="0" personalView="1" maximized="1" xWindow="-8" yWindow="-8" windowWidth="1382" windowHeight="744" tabRatio="714" activeSheetId="3"/>
    <customWorkbookView name="仙波和宏 - 個人用ビュー" guid="{9FCD3CC5-48E7-47B2-8F0D-515FEB8B4D11}" mergeInterval="0" personalView="1" maximized="1" xWindow="-8" yWindow="-8" windowWidth="1382" windowHeight="744" tabRatio="714" activeSheetId="3"/>
    <customWorkbookView name="福田有希 - 個人用ビュー" guid="{1D3EC2B6-48AB-4B80-BD1F-5265AB9073F3}" mergeInterval="0" personalView="1" maximized="1" xWindow="-8" yWindow="-8" windowWidth="1382" windowHeight="744" tabRatio="714" activeSheetId="1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7" i="3" l="1"/>
  <c r="D35" i="3" l="1"/>
  <c r="D34" i="3"/>
  <c r="D33" i="3"/>
  <c r="D32" i="3"/>
  <c r="D31" i="3"/>
  <c r="D30" i="3"/>
  <c r="D29" i="3" l="1"/>
  <c r="D37" i="3" s="1"/>
  <c r="D36" i="3" s="1"/>
</calcChain>
</file>

<file path=xl/sharedStrings.xml><?xml version="1.0" encoding="utf-8"?>
<sst xmlns="http://schemas.openxmlformats.org/spreadsheetml/2006/main" count="119" uniqueCount="73">
  <si>
    <t>所管</t>
    <rPh sb="0" eb="2">
      <t>ショカン</t>
    </rPh>
    <phoneticPr fontId="6"/>
  </si>
  <si>
    <t>委託名称</t>
    <rPh sb="0" eb="2">
      <t>イタク</t>
    </rPh>
    <rPh sb="2" eb="4">
      <t>メイショウ</t>
    </rPh>
    <phoneticPr fontId="6"/>
  </si>
  <si>
    <t>委託先</t>
    <rPh sb="0" eb="1">
      <t>イ</t>
    </rPh>
    <rPh sb="1" eb="2">
      <t>コトヅケ</t>
    </rPh>
    <rPh sb="2" eb="3">
      <t>サキ</t>
    </rPh>
    <phoneticPr fontId="6"/>
  </si>
  <si>
    <t>支出金額</t>
    <rPh sb="0" eb="2">
      <t>シシュツ</t>
    </rPh>
    <rPh sb="2" eb="4">
      <t>キンガク</t>
    </rPh>
    <phoneticPr fontId="6"/>
  </si>
  <si>
    <t>契約
方法</t>
    <rPh sb="0" eb="2">
      <t>ケイヤク</t>
    </rPh>
    <rPh sb="3" eb="5">
      <t>ホウホウ</t>
    </rPh>
    <phoneticPr fontId="6"/>
  </si>
  <si>
    <t>再委託
有り＝○</t>
    <rPh sb="0" eb="3">
      <t>サイイタク</t>
    </rPh>
    <rPh sb="4" eb="5">
      <t>ア</t>
    </rPh>
    <phoneticPr fontId="6"/>
  </si>
  <si>
    <t>一般</t>
  </si>
  <si>
    <t>比随</t>
  </si>
  <si>
    <t>(単位：円)</t>
    <rPh sb="1" eb="3">
      <t>タンイ</t>
    </rPh>
    <rPh sb="4" eb="5">
      <t>エン</t>
    </rPh>
    <phoneticPr fontId="6"/>
  </si>
  <si>
    <t>所属計</t>
    <rPh sb="0" eb="2">
      <t>ショゾク</t>
    </rPh>
    <rPh sb="2" eb="3">
      <t>ケイ</t>
    </rPh>
    <phoneticPr fontId="2"/>
  </si>
  <si>
    <t>（再掲）契約方法別支出額</t>
    <phoneticPr fontId="6"/>
  </si>
  <si>
    <t>一般競争入札</t>
    <phoneticPr fontId="6"/>
  </si>
  <si>
    <t>指名競争入札</t>
    <phoneticPr fontId="6"/>
  </si>
  <si>
    <t>指名</t>
    <rPh sb="0" eb="2">
      <t>シメイ</t>
    </rPh>
    <phoneticPr fontId="0"/>
  </si>
  <si>
    <t>公募型指名競争入札</t>
    <phoneticPr fontId="6"/>
  </si>
  <si>
    <t>公募
指名</t>
    <rPh sb="0" eb="2">
      <t>コウボ</t>
    </rPh>
    <rPh sb="3" eb="5">
      <t>シメイ</t>
    </rPh>
    <phoneticPr fontId="1"/>
  </si>
  <si>
    <t>公募</t>
    <rPh sb="0" eb="2">
      <t>コウボ</t>
    </rPh>
    <phoneticPr fontId="5"/>
  </si>
  <si>
    <t>非公募</t>
    <rPh sb="0" eb="1">
      <t>ヒ</t>
    </rPh>
    <rPh sb="1" eb="3">
      <t>コウボ</t>
    </rPh>
    <phoneticPr fontId="1"/>
  </si>
  <si>
    <t>特随</t>
    <rPh sb="0" eb="1">
      <t>トク</t>
    </rPh>
    <rPh sb="1" eb="2">
      <t>ズイ</t>
    </rPh>
    <phoneticPr fontId="1"/>
  </si>
  <si>
    <t>合計</t>
    <phoneticPr fontId="6"/>
  </si>
  <si>
    <t>公募による指定管理者選定</t>
    <phoneticPr fontId="6"/>
  </si>
  <si>
    <t>特名による指定管理者選定</t>
    <phoneticPr fontId="6"/>
  </si>
  <si>
    <t>随意契約(比較見積)</t>
    <rPh sb="5" eb="9">
      <t>ヒカクミツモリ</t>
    </rPh>
    <phoneticPr fontId="6"/>
  </si>
  <si>
    <t>特名随意契約</t>
    <rPh sb="0" eb="1">
      <t>トク</t>
    </rPh>
    <rPh sb="1" eb="2">
      <t>メイ</t>
    </rPh>
    <phoneticPr fontId="6"/>
  </si>
  <si>
    <t>（特名随意契約の割合）</t>
    <phoneticPr fontId="6"/>
  </si>
  <si>
    <t>委託料支出一覧(令和７年度)</t>
    <rPh sb="0" eb="3">
      <t>イタクリョウ</t>
    </rPh>
    <rPh sb="3" eb="5">
      <t>シシュツ</t>
    </rPh>
    <rPh sb="5" eb="7">
      <t>イチラン</t>
    </rPh>
    <phoneticPr fontId="6"/>
  </si>
  <si>
    <t>一般会計</t>
    <rPh sb="0" eb="2">
      <t>イッパン</t>
    </rPh>
    <rPh sb="2" eb="4">
      <t>カイケイ</t>
    </rPh>
    <phoneticPr fontId="6"/>
  </si>
  <si>
    <t>契約管財局</t>
    <rPh sb="0" eb="2">
      <t>ケイヤク</t>
    </rPh>
    <rPh sb="2" eb="5">
      <t>カンザイキョク</t>
    </rPh>
    <phoneticPr fontId="6"/>
  </si>
  <si>
    <t>契約管財局事務室（大阪産業創造館）庁舎清掃業務委託</t>
    <phoneticPr fontId="6"/>
  </si>
  <si>
    <t>（株）日経サービス</t>
    <rPh sb="1" eb="2">
      <t>カブ</t>
    </rPh>
    <phoneticPr fontId="6"/>
  </si>
  <si>
    <t>令和７年度 電子調達システム運用保守業務委託</t>
    <phoneticPr fontId="6"/>
  </si>
  <si>
    <t>セコム（株）</t>
    <rPh sb="4" eb="5">
      <t>カブ</t>
    </rPh>
    <phoneticPr fontId="6"/>
  </si>
  <si>
    <t>日本電気（株）</t>
    <rPh sb="5" eb="6">
      <t>カブ</t>
    </rPh>
    <phoneticPr fontId="6"/>
  </si>
  <si>
    <t>令和７年度 電子入札コアシステム保守業務委託</t>
    <phoneticPr fontId="6"/>
  </si>
  <si>
    <t>（一財）日本建設情報総合センター</t>
    <rPh sb="1" eb="3">
      <t>イチザイ</t>
    </rPh>
    <phoneticPr fontId="6"/>
  </si>
  <si>
    <t>特随</t>
  </si>
  <si>
    <t>〇</t>
    <phoneticPr fontId="6"/>
  </si>
  <si>
    <t>令和７年度賃貸台帳管理システム運用保守業務委託</t>
    <phoneticPr fontId="6"/>
  </si>
  <si>
    <t>（株）ルーク</t>
  </si>
  <si>
    <t>（株）ルーク</t>
    <rPh sb="1" eb="2">
      <t>カブ</t>
    </rPh>
    <phoneticPr fontId="6"/>
  </si>
  <si>
    <t>大阪市電子調達システム再構築及び運用保守業務委託</t>
    <phoneticPr fontId="6"/>
  </si>
  <si>
    <t>（株）ＮＴＴデータ</t>
    <rPh sb="1" eb="2">
      <t>カブ</t>
    </rPh>
    <phoneticPr fontId="6"/>
  </si>
  <si>
    <t>令和７年度公有財産台帳管理システム運用・保守業務委託</t>
    <phoneticPr fontId="6"/>
  </si>
  <si>
    <t>大阪市契約管財局土地賃貸料口座振替処理データ伝送等業務委託　長期継続(概算契約)</t>
    <phoneticPr fontId="6"/>
  </si>
  <si>
    <t>（株）ＤＡＣＳ</t>
    <rPh sb="1" eb="2">
      <t>カブ</t>
    </rPh>
    <phoneticPr fontId="6"/>
  </si>
  <si>
    <t>もと津守浄水場施設機械警備業務委託　長期継続</t>
    <phoneticPr fontId="6"/>
  </si>
  <si>
    <t>継続賃貸地の売却に係る不動産鑑定評価に関する意見書作成業務委託－１</t>
    <phoneticPr fontId="6"/>
  </si>
  <si>
    <t>（株）地域経済研究所</t>
  </si>
  <si>
    <t>（株）地域経済研究所</t>
    <rPh sb="1" eb="2">
      <t>カブ</t>
    </rPh>
    <phoneticPr fontId="6"/>
  </si>
  <si>
    <t>継続賃貸地の売却に係る不動産鑑定評価に関する意見書作成業務委託－２</t>
    <phoneticPr fontId="6"/>
  </si>
  <si>
    <t>継続賃貸地の売却に伴う不動産鑑定評価業務委託－１</t>
    <phoneticPr fontId="6"/>
  </si>
  <si>
    <t>エイチ・ビー・ユー廣内不動産鑑定（株）</t>
    <rPh sb="17" eb="18">
      <t>カブ</t>
    </rPh>
    <phoneticPr fontId="6"/>
  </si>
  <si>
    <t>継続賃貸地の売却に伴う不動産鑑定評価等業務委託－２</t>
    <phoneticPr fontId="6"/>
  </si>
  <si>
    <t>東洋不動産（株）</t>
    <rPh sb="6" eb="7">
      <t>カブ</t>
    </rPh>
    <phoneticPr fontId="6"/>
  </si>
  <si>
    <t>継続賃貸地の売却に伴う不動産鑑定評価等業務委託－３</t>
    <phoneticPr fontId="6"/>
  </si>
  <si>
    <t>（株）東亜立地鑑定</t>
    <rPh sb="1" eb="2">
      <t>カブ</t>
    </rPh>
    <phoneticPr fontId="6"/>
  </si>
  <si>
    <t>継続賃貸地の売却に係る不動産鑑定評価に関する意見書作成業務委託－３</t>
    <phoneticPr fontId="6"/>
  </si>
  <si>
    <t>（株）地域経済研究所</t>
    <rPh sb="1" eb="2">
      <t>カブ</t>
    </rPh>
    <phoneticPr fontId="6"/>
  </si>
  <si>
    <t>市有財産の使用料及び貸付料に関する調査業務委託</t>
    <phoneticPr fontId="6"/>
  </si>
  <si>
    <t>（一財）日本不動産研究所</t>
    <rPh sb="1" eb="3">
      <t>イチザイ</t>
    </rPh>
    <phoneticPr fontId="6"/>
  </si>
  <si>
    <t>市有不動産売却に係る不動産鑑定評価等業務委託－21</t>
    <phoneticPr fontId="6"/>
  </si>
  <si>
    <t>（株）明日香不動産研究所</t>
    <rPh sb="1" eb="2">
      <t>カブ</t>
    </rPh>
    <phoneticPr fontId="6"/>
  </si>
  <si>
    <t>契約管財局もと中川職員公舎１・２号棟（中川二丁目）用地地中埋設物調査業務委託</t>
    <phoneticPr fontId="6"/>
  </si>
  <si>
    <t>（株）シードコンサルタント</t>
    <rPh sb="1" eb="2">
      <t>カブ</t>
    </rPh>
    <phoneticPr fontId="6"/>
  </si>
  <si>
    <t>契約管財局所管施設（もと津守浄水場）土壌地歴調査業務委託</t>
    <phoneticPr fontId="6"/>
  </si>
  <si>
    <t>（一財）関西環境管理技術センター</t>
    <rPh sb="1" eb="3">
      <t>イチザイ</t>
    </rPh>
    <phoneticPr fontId="6"/>
  </si>
  <si>
    <t>契約管財局所管施設（もと長吉車庫）アスベスト含有調査（事前調査）業務委託</t>
    <phoneticPr fontId="6"/>
  </si>
  <si>
    <t>（有）奈良環境調和研究所</t>
    <rPh sb="1" eb="2">
      <t>ユウ</t>
    </rPh>
    <phoneticPr fontId="6"/>
  </si>
  <si>
    <t>（株）サン・テクノス</t>
    <rPh sb="1" eb="2">
      <t>カブ</t>
    </rPh>
    <phoneticPr fontId="6"/>
  </si>
  <si>
    <t>令和７年度もと津守浄水場アスベスト含有調査（事前調査）業務委託</t>
    <phoneticPr fontId="6"/>
  </si>
  <si>
    <t>契約管財局所管施設　保守点検・修繕等　包括的業務委託　長期継続</t>
    <phoneticPr fontId="6"/>
  </si>
  <si>
    <t>契約管財局通信設備保守点検業務ほか１件【包括的業務委託】</t>
    <phoneticPr fontId="6"/>
  </si>
  <si>
    <t>（株）ザイマックス関西</t>
    <rPh sb="1" eb="2">
      <t>カブ</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</si>
</sst>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176" formatCode="#,##0;&quot;▲ &quot;#,##0"/>
    <numFmt numFmtId="177" formatCode="#,##0_ "/>
    <numFmt numFmtId="178" formatCode="#,##0;&quot;△ &quot;#,##0"/>
    <numFmt numFmtId="179" formatCode="#,##0;\-#,##0;&quot;-&quot;"/>
    <numFmt numFmtId="180" formatCode="&quot;$&quot;#,##0_);[Red]\(&quot;$&quot;#,##0\)"/>
    <numFmt numFmtId="181" formatCode="&quot;$&quot;#,##0.00_);[Red]&quot;¥&quot;\!\(&quot;$&quot;#,##0.00&quot;¥&quot;\!\)"/>
    <numFmt numFmtId="182" formatCode="&quot;$&quot;#,##0.0_);\(&quot;$&quot;#,##0.0\)"/>
    <numFmt numFmtId="183" formatCode="#,##0_ ;[Red]&quot;¥&quot;\!\-#,##0&quot;¥&quot;\!\ "/>
    <numFmt numFmtId="184" formatCode="0_ ;[Red]&quot;¥&quot;\!\-0&quot;¥&quot;\!\ "/>
    <numFmt numFmtId="185" formatCode="0_);\(0\)"/>
    <numFmt numFmtId="186" formatCode="#,##0;[Red]&quot;△ &quot;#,##0;&quot;&quot;"/>
    <numFmt numFmtId="187" formatCode="\(0.0%\)"/>
  </numFmts>
  <fonts count="36">
    <font>
      <sz val="11"/>
      <name val="FC平成明朝体"/>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20"/>
      <name val="ＭＳ Ｐゴシック"/>
      <family val="3"/>
      <charset val="128"/>
    </font>
    <font>
      <sz val="6"/>
      <name val="ＭＳ Ｐゴシック"/>
      <family val="3"/>
      <charset val="128"/>
    </font>
    <font>
      <sz val="11"/>
      <name val="FC平成明朝体"/>
      <family val="1"/>
      <charset val="128"/>
    </font>
    <font>
      <sz val="11"/>
      <name val="ＭＳ 明朝"/>
      <family val="1"/>
      <charset val="128"/>
    </font>
    <font>
      <sz val="14"/>
      <name val="ＭＳ 明朝"/>
      <family val="1"/>
      <charset val="128"/>
    </font>
    <font>
      <sz val="10"/>
      <name val="MS Sans Serif"/>
      <family val="2"/>
    </font>
    <font>
      <sz val="11"/>
      <color indexed="9"/>
      <name val="ＭＳ Ｐゴシック"/>
      <family val="3"/>
      <charset val="128"/>
    </font>
    <font>
      <sz val="8"/>
      <name val="Arial"/>
      <family val="2"/>
    </font>
    <font>
      <b/>
      <sz val="12"/>
      <name val="Arial"/>
      <family val="2"/>
    </font>
    <font>
      <sz val="10"/>
      <color indexed="8"/>
      <name val="Arial"/>
      <family val="2"/>
    </font>
    <font>
      <sz val="11"/>
      <name val="明朝"/>
      <family val="1"/>
      <charset val="128"/>
    </font>
    <font>
      <sz val="10"/>
      <name val="Arial"/>
      <family val="2"/>
    </font>
    <font>
      <sz val="10"/>
      <name val="ＭＳ Ｐゴシック"/>
      <family val="3"/>
      <charset val="128"/>
    </font>
    <font>
      <sz val="11"/>
      <color indexed="8"/>
      <name val="ＭＳ Ｐゴシック"/>
      <family val="3"/>
      <charset val="128"/>
    </font>
    <font>
      <sz val="11"/>
      <color indexed="20"/>
      <name val="ＭＳ Ｐゴシック"/>
      <family val="3"/>
      <charset val="128"/>
    </font>
    <font>
      <i/>
      <sz val="11"/>
      <color indexed="23"/>
      <name val="ＭＳ Ｐゴシック"/>
      <family val="3"/>
      <charset val="128"/>
    </font>
    <font>
      <sz val="11"/>
      <color indexed="60"/>
      <name val="ＭＳ Ｐゴシック"/>
      <family val="3"/>
      <charset val="128"/>
    </font>
    <font>
      <b/>
      <sz val="13"/>
      <color indexed="56"/>
      <name val="ＭＳ Ｐゴシック"/>
      <family val="3"/>
      <charset val="128"/>
    </font>
    <font>
      <b/>
      <sz val="15"/>
      <color indexed="56"/>
      <name val="ＭＳ Ｐゴシック"/>
      <family val="3"/>
      <charset val="128"/>
    </font>
    <font>
      <b/>
      <sz val="11"/>
      <color indexed="63"/>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56"/>
      <name val="ＭＳ Ｐゴシック"/>
      <family val="3"/>
      <charset val="128"/>
    </font>
    <font>
      <b/>
      <sz val="11"/>
      <color indexed="8"/>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明朝"/>
      <family val="1"/>
      <charset val="128"/>
    </font>
    <font>
      <sz val="8"/>
      <color theme="1"/>
      <name val="ＭＳ 明朝"/>
      <family val="1"/>
      <charset val="128"/>
    </font>
  </fonts>
  <fills count="27">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3">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s>
  <cellStyleXfs count="88">
    <xf numFmtId="0" fontId="0" fillId="0" borderId="0"/>
    <xf numFmtId="38" fontId="4" fillId="0" borderId="0" applyFont="0" applyFill="0" applyBorder="0" applyAlignment="0" applyProtection="0"/>
    <xf numFmtId="0" fontId="4" fillId="0" borderId="0"/>
    <xf numFmtId="0" fontId="4" fillId="0" borderId="0"/>
    <xf numFmtId="0" fontId="4" fillId="0" borderId="0"/>
    <xf numFmtId="0" fontId="4" fillId="0" borderId="0"/>
    <xf numFmtId="179" fontId="14" fillId="0" borderId="0" applyFill="0" applyBorder="0" applyAlignment="0"/>
    <xf numFmtId="38" fontId="10" fillId="0" borderId="0" applyFont="0" applyFill="0" applyBorder="0" applyAlignment="0" applyProtection="0"/>
    <xf numFmtId="40" fontId="10" fillId="0" borderId="0" applyFont="0" applyFill="0" applyBorder="0" applyAlignment="0" applyProtection="0"/>
    <xf numFmtId="180" fontId="10" fillId="0" borderId="0" applyFont="0" applyFill="0" applyBorder="0" applyAlignment="0" applyProtection="0"/>
    <xf numFmtId="181" fontId="10" fillId="0" borderId="0" applyFont="0" applyFill="0" applyBorder="0" applyAlignment="0" applyProtection="0"/>
    <xf numFmtId="38" fontId="12" fillId="2" borderId="0" applyNumberFormat="0" applyBorder="0" applyAlignment="0" applyProtection="0"/>
    <xf numFmtId="0" fontId="13" fillId="0" borderId="10" applyNumberFormat="0" applyAlignment="0" applyProtection="0">
      <alignment horizontal="left" vertical="center"/>
    </xf>
    <xf numFmtId="0" fontId="13" fillId="0" borderId="8">
      <alignment horizontal="left" vertical="center"/>
    </xf>
    <xf numFmtId="10" fontId="12" fillId="3" borderId="3" applyNumberFormat="0" applyBorder="0" applyAlignment="0" applyProtection="0"/>
    <xf numFmtId="182" fontId="15" fillId="0" borderId="0"/>
    <xf numFmtId="0" fontId="16" fillId="0" borderId="0"/>
    <xf numFmtId="10" fontId="16" fillId="0" borderId="0" applyFont="0" applyFill="0" applyBorder="0" applyAlignment="0" applyProtection="0"/>
    <xf numFmtId="183" fontId="17" fillId="0" borderId="0" applyBorder="0">
      <alignment horizontal="right"/>
    </xf>
    <xf numFmtId="49" fontId="4" fillId="0" borderId="0" applyFont="0"/>
    <xf numFmtId="49" fontId="4" fillId="0" borderId="0" applyFont="0"/>
    <xf numFmtId="38" fontId="4" fillId="0" borderId="0" applyFont="0" applyFill="0" applyBorder="0" applyAlignment="0" applyProtection="0"/>
    <xf numFmtId="184" fontId="17" fillId="0" borderId="0" applyFill="0" applyBorder="0"/>
    <xf numFmtId="183" fontId="17" fillId="0" borderId="0" applyFill="0" applyBorder="0"/>
    <xf numFmtId="185" fontId="17" fillId="0" borderId="0" applyBorder="0">
      <alignment horizontal="left"/>
    </xf>
    <xf numFmtId="49" fontId="17" fillId="4" borderId="11">
      <alignment horizontal="center"/>
    </xf>
    <xf numFmtId="177" fontId="17" fillId="4" borderId="11">
      <alignment horizontal="right"/>
    </xf>
    <xf numFmtId="14" fontId="17" fillId="4" borderId="0" applyBorder="0">
      <alignment horizontal="center"/>
    </xf>
    <xf numFmtId="49" fontId="17" fillId="0" borderId="11"/>
    <xf numFmtId="14" fontId="17" fillId="0" borderId="6" applyBorder="0">
      <alignment horizontal="left"/>
    </xf>
    <xf numFmtId="14" fontId="17" fillId="0" borderId="0" applyFill="0" applyBorder="0"/>
    <xf numFmtId="0" fontId="7" fillId="0" borderId="0"/>
    <xf numFmtId="0" fontId="7" fillId="0" borderId="0"/>
    <xf numFmtId="49" fontId="17" fillId="0" borderId="0"/>
    <xf numFmtId="0" fontId="9" fillId="0" borderId="0"/>
    <xf numFmtId="0" fontId="7" fillId="0" borderId="0"/>
    <xf numFmtId="0" fontId="7" fillId="0" borderId="0"/>
    <xf numFmtId="38" fontId="4" fillId="0" borderId="0" applyFont="0" applyFill="0" applyBorder="0" applyAlignment="0" applyProtection="0"/>
    <xf numFmtId="0" fontId="7" fillId="0" borderId="0"/>
    <xf numFmtId="0" fontId="16"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6" fontId="4" fillId="0" borderId="0" applyFont="0" applyFill="0" applyBorder="0" applyAlignment="0" applyProtection="0">
      <alignment vertical="center"/>
    </xf>
    <xf numFmtId="0" fontId="18" fillId="5" borderId="0" applyNumberFormat="0" applyBorder="0" applyAlignment="0" applyProtection="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8" fillId="8" borderId="0" applyNumberFormat="0" applyBorder="0" applyAlignment="0" applyProtection="0">
      <alignment vertical="center"/>
    </xf>
    <xf numFmtId="0" fontId="18" fillId="11" borderId="0" applyNumberFormat="0" applyBorder="0" applyAlignment="0" applyProtection="0">
      <alignment vertical="center"/>
    </xf>
    <xf numFmtId="0" fontId="18" fillId="14" borderId="0" applyNumberFormat="0" applyBorder="0" applyAlignment="0" applyProtection="0">
      <alignment vertical="center"/>
    </xf>
    <xf numFmtId="0" fontId="11" fillId="15"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22" borderId="0" applyNumberFormat="0" applyBorder="0" applyAlignment="0" applyProtection="0">
      <alignment vertical="center"/>
    </xf>
    <xf numFmtId="0" fontId="25" fillId="0" borderId="0" applyNumberFormat="0" applyFill="0" applyBorder="0" applyAlignment="0" applyProtection="0">
      <alignment vertical="center"/>
    </xf>
    <xf numFmtId="0" fontId="26" fillId="23" borderId="12" applyNumberFormat="0" applyAlignment="0" applyProtection="0">
      <alignment vertical="center"/>
    </xf>
    <xf numFmtId="0" fontId="21" fillId="24" borderId="0" applyNumberFormat="0" applyBorder="0" applyAlignment="0" applyProtection="0">
      <alignment vertical="center"/>
    </xf>
    <xf numFmtId="0" fontId="7" fillId="25" borderId="13" applyNumberFormat="0" applyFont="0" applyAlignment="0" applyProtection="0">
      <alignment vertical="center"/>
    </xf>
    <xf numFmtId="0" fontId="27" fillId="0" borderId="14" applyNumberFormat="0" applyFill="0" applyAlignment="0" applyProtection="0">
      <alignment vertical="center"/>
    </xf>
    <xf numFmtId="0" fontId="19" fillId="6" borderId="0" applyNumberFormat="0" applyBorder="0" applyAlignment="0" applyProtection="0">
      <alignment vertical="center"/>
    </xf>
    <xf numFmtId="0" fontId="28" fillId="26" borderId="15" applyNumberFormat="0" applyAlignment="0" applyProtection="0">
      <alignment vertical="center"/>
    </xf>
    <xf numFmtId="0" fontId="29" fillId="0" borderId="0" applyNumberFormat="0" applyFill="0" applyBorder="0" applyAlignment="0" applyProtection="0">
      <alignment vertical="center"/>
    </xf>
    <xf numFmtId="0" fontId="23" fillId="0" borderId="16" applyNumberFormat="0" applyFill="0" applyAlignment="0" applyProtection="0">
      <alignment vertical="center"/>
    </xf>
    <xf numFmtId="0" fontId="22" fillId="0" borderId="17" applyNumberFormat="0" applyFill="0" applyAlignment="0" applyProtection="0">
      <alignment vertical="center"/>
    </xf>
    <xf numFmtId="0" fontId="30" fillId="0" borderId="18" applyNumberFormat="0" applyFill="0" applyAlignment="0" applyProtection="0">
      <alignment vertical="center"/>
    </xf>
    <xf numFmtId="0" fontId="30" fillId="0" borderId="0" applyNumberFormat="0" applyFill="0" applyBorder="0" applyAlignment="0" applyProtection="0">
      <alignment vertical="center"/>
    </xf>
    <xf numFmtId="0" fontId="31" fillId="0" borderId="19" applyNumberFormat="0" applyFill="0" applyAlignment="0" applyProtection="0">
      <alignment vertical="center"/>
    </xf>
    <xf numFmtId="0" fontId="24" fillId="26" borderId="20" applyNumberFormat="0" applyAlignment="0" applyProtection="0">
      <alignment vertical="center"/>
    </xf>
    <xf numFmtId="0" fontId="20" fillId="0" borderId="0" applyNumberFormat="0" applyFill="0" applyBorder="0" applyAlignment="0" applyProtection="0">
      <alignment vertical="center"/>
    </xf>
    <xf numFmtId="0" fontId="32" fillId="10" borderId="15" applyNumberFormat="0" applyAlignment="0" applyProtection="0">
      <alignment vertical="center"/>
    </xf>
    <xf numFmtId="0" fontId="33" fillId="7" borderId="0" applyNumberFormat="0" applyBorder="0" applyAlignment="0" applyProtection="0">
      <alignment vertical="center"/>
    </xf>
  </cellStyleXfs>
  <cellXfs count="52">
    <xf numFmtId="0" fontId="0" fillId="0" borderId="0" xfId="0"/>
    <xf numFmtId="0" fontId="8" fillId="0" borderId="3" xfId="3" applyFont="1" applyBorder="1" applyAlignment="1">
      <alignment horizontal="center" vertical="center" wrapText="1"/>
    </xf>
    <xf numFmtId="0" fontId="8" fillId="0" borderId="3" xfId="3" applyFont="1" applyBorder="1" applyAlignment="1">
      <alignment horizontal="distributed" vertical="center" wrapText="1" justifyLastLine="1"/>
    </xf>
    <xf numFmtId="0" fontId="8" fillId="0" borderId="3" xfId="3" applyFont="1" applyBorder="1" applyAlignment="1">
      <alignment vertical="center" wrapText="1"/>
    </xf>
    <xf numFmtId="0" fontId="8" fillId="0" borderId="0" xfId="3" applyFont="1" applyAlignment="1">
      <alignment vertical="center" wrapText="1"/>
    </xf>
    <xf numFmtId="176" fontId="8" fillId="0" borderId="0" xfId="3" applyNumberFormat="1" applyFont="1" applyAlignment="1">
      <alignment vertical="center" wrapText="1"/>
    </xf>
    <xf numFmtId="0" fontId="8" fillId="0" borderId="7" xfId="3" applyFont="1" applyBorder="1" applyAlignment="1">
      <alignment horizontal="distributed" vertical="center" wrapText="1" justifyLastLine="1"/>
    </xf>
    <xf numFmtId="0" fontId="8" fillId="0" borderId="7" xfId="3" applyFont="1" applyBorder="1" applyAlignment="1">
      <alignment vertical="center" wrapText="1"/>
    </xf>
    <xf numFmtId="176" fontId="8" fillId="0" borderId="7" xfId="3" applyNumberFormat="1" applyFont="1" applyBorder="1" applyAlignment="1">
      <alignment vertical="center" wrapText="1"/>
    </xf>
    <xf numFmtId="176" fontId="8" fillId="0" borderId="7" xfId="3" applyNumberFormat="1" applyFont="1" applyBorder="1" applyAlignment="1">
      <alignment horizontal="right" vertical="center"/>
    </xf>
    <xf numFmtId="176" fontId="8" fillId="0" borderId="3" xfId="0" applyNumberFormat="1" applyFont="1" applyBorder="1" applyAlignment="1">
      <alignment horizontal="center" vertical="center" wrapText="1"/>
    </xf>
    <xf numFmtId="0" fontId="8" fillId="0" borderId="0" xfId="5" applyFont="1" applyAlignment="1">
      <alignment vertical="center"/>
    </xf>
    <xf numFmtId="178" fontId="8" fillId="0" borderId="3" xfId="3" applyNumberFormat="1" applyFont="1" applyBorder="1" applyAlignment="1">
      <alignment horizontal="right" vertical="center" wrapText="1"/>
    </xf>
    <xf numFmtId="176" fontId="8" fillId="0" borderId="3" xfId="1" applyNumberFormat="1" applyFont="1" applyFill="1" applyBorder="1" applyAlignment="1">
      <alignment horizontal="right" vertical="center" wrapText="1"/>
    </xf>
    <xf numFmtId="0" fontId="8" fillId="0" borderId="0" xfId="4" applyFont="1" applyAlignment="1">
      <alignment vertical="center"/>
    </xf>
    <xf numFmtId="178" fontId="8" fillId="0" borderId="3" xfId="0" applyNumberFormat="1" applyFont="1" applyBorder="1" applyAlignment="1">
      <alignment horizontal="center" vertical="center" wrapText="1"/>
    </xf>
    <xf numFmtId="178" fontId="8" fillId="0" borderId="0" xfId="3" applyNumberFormat="1" applyFont="1" applyAlignment="1">
      <alignment vertical="center" wrapText="1"/>
    </xf>
    <xf numFmtId="178" fontId="8" fillId="0" borderId="7" xfId="3" applyNumberFormat="1" applyFont="1" applyBorder="1" applyAlignment="1">
      <alignment vertical="center" wrapText="1"/>
    </xf>
    <xf numFmtId="178" fontId="8" fillId="0" borderId="3" xfId="0" applyNumberFormat="1" applyFont="1" applyBorder="1" applyAlignment="1">
      <alignment horizontal="right" vertical="center" wrapText="1"/>
    </xf>
    <xf numFmtId="0" fontId="8" fillId="0" borderId="0" xfId="3" applyFont="1" applyAlignment="1">
      <alignment horizontal="distributed" vertical="center" wrapText="1" justifyLastLine="1"/>
    </xf>
    <xf numFmtId="0" fontId="8" fillId="0" borderId="3" xfId="0" applyFont="1" applyBorder="1" applyAlignment="1">
      <alignment horizontal="center" vertical="center" wrapText="1"/>
    </xf>
    <xf numFmtId="0" fontId="8" fillId="0" borderId="3" xfId="0" applyFont="1" applyBorder="1" applyAlignment="1">
      <alignment horizontal="distributed" vertical="center" wrapText="1" justifyLastLine="1"/>
    </xf>
    <xf numFmtId="176" fontId="8" fillId="0" borderId="3" xfId="1" applyNumberFormat="1" applyFont="1" applyFill="1" applyBorder="1" applyAlignment="1">
      <alignment horizontal="center" vertical="center" wrapText="1"/>
    </xf>
    <xf numFmtId="0" fontId="8" fillId="0" borderId="3" xfId="0" applyFont="1" applyBorder="1" applyAlignment="1">
      <alignment horizontal="left" vertical="center" wrapText="1"/>
    </xf>
    <xf numFmtId="176" fontId="8" fillId="0" borderId="7" xfId="3" applyNumberFormat="1" applyFont="1" applyBorder="1" applyAlignment="1">
      <alignment horizontal="center" vertical="center"/>
    </xf>
    <xf numFmtId="0" fontId="8" fillId="0" borderId="1" xfId="3" applyFont="1" applyBorder="1" applyAlignment="1">
      <alignment horizontal="center" vertical="center" wrapText="1"/>
    </xf>
    <xf numFmtId="176" fontId="8" fillId="0" borderId="1" xfId="1" applyNumberFormat="1" applyFont="1" applyFill="1" applyBorder="1" applyAlignment="1">
      <alignment horizontal="right" vertical="center" wrapText="1"/>
    </xf>
    <xf numFmtId="0" fontId="34" fillId="0" borderId="21" xfId="0" applyFont="1" applyBorder="1" applyAlignment="1">
      <alignment horizontal="distributed" vertical="center" wrapText="1" justifyLastLine="1"/>
    </xf>
    <xf numFmtId="0" fontId="34" fillId="0" borderId="21" xfId="0" applyFont="1" applyBorder="1" applyAlignment="1">
      <alignment horizontal="left" vertical="center" wrapText="1"/>
    </xf>
    <xf numFmtId="0" fontId="34" fillId="0" borderId="21" xfId="0" applyFont="1" applyBorder="1" applyAlignment="1">
      <alignment horizontal="left" wrapText="1"/>
    </xf>
    <xf numFmtId="186" fontId="34" fillId="0" borderId="21" xfId="0" applyNumberFormat="1" applyFont="1" applyBorder="1" applyAlignment="1">
      <alignment vertical="center" wrapText="1"/>
    </xf>
    <xf numFmtId="0" fontId="34" fillId="0" borderId="0" xfId="0" applyFont="1" applyAlignment="1">
      <alignment horizontal="center" vertical="center" wrapText="1"/>
    </xf>
    <xf numFmtId="186" fontId="34" fillId="0" borderId="0" xfId="0" applyNumberFormat="1" applyFont="1" applyAlignment="1">
      <alignment horizontal="center" vertical="center" wrapText="1"/>
    </xf>
    <xf numFmtId="0" fontId="34" fillId="0" borderId="0" xfId="0" applyFont="1" applyAlignment="1">
      <alignment horizontal="distributed" vertical="center" wrapText="1" justifyLastLine="1"/>
    </xf>
    <xf numFmtId="0" fontId="34" fillId="0" borderId="0" xfId="0" applyFont="1" applyAlignment="1">
      <alignment horizontal="left" vertical="center" wrapText="1"/>
    </xf>
    <xf numFmtId="0" fontId="34" fillId="0" borderId="3" xfId="0" applyFont="1" applyBorder="1" applyAlignment="1">
      <alignment horizontal="left" vertical="center" shrinkToFit="1"/>
    </xf>
    <xf numFmtId="186" fontId="34" fillId="0" borderId="3" xfId="0" applyNumberFormat="1" applyFont="1" applyBorder="1" applyAlignment="1">
      <alignment vertical="center" shrinkToFit="1"/>
    </xf>
    <xf numFmtId="178" fontId="8" fillId="0" borderId="3" xfId="0" applyNumberFormat="1" applyFont="1" applyBorder="1" applyAlignment="1">
      <alignment horizontal="center" vertical="center" wrapText="1" shrinkToFit="1"/>
    </xf>
    <xf numFmtId="186" fontId="35" fillId="0" borderId="0" xfId="0" applyNumberFormat="1" applyFont="1" applyAlignment="1">
      <alignment horizontal="center" vertical="center" wrapText="1"/>
    </xf>
    <xf numFmtId="187" fontId="34" fillId="0" borderId="3" xfId="0" applyNumberFormat="1" applyFont="1" applyBorder="1" applyAlignment="1">
      <alignment vertical="center" shrinkToFit="1"/>
    </xf>
    <xf numFmtId="0" fontId="8" fillId="0" borderId="22" xfId="0" applyFont="1" applyBorder="1" applyAlignment="1">
      <alignment horizontal="center" vertical="center" wrapText="1"/>
    </xf>
    <xf numFmtId="0" fontId="34" fillId="0" borderId="22" xfId="0" applyFont="1" applyBorder="1" applyAlignment="1">
      <alignment horizontal="center" vertical="center" wrapText="1"/>
    </xf>
    <xf numFmtId="186" fontId="34" fillId="0" borderId="0" xfId="0" applyNumberFormat="1" applyFont="1" applyAlignment="1">
      <alignment vertical="center" wrapText="1"/>
    </xf>
    <xf numFmtId="0" fontId="8" fillId="0" borderId="4" xfId="3" applyFont="1" applyBorder="1" applyAlignment="1">
      <alignment horizontal="center" vertical="center" wrapText="1"/>
    </xf>
    <xf numFmtId="0" fontId="7" fillId="0" borderId="9" xfId="0" applyFont="1" applyBorder="1" applyAlignment="1">
      <alignment vertical="center" wrapText="1"/>
    </xf>
    <xf numFmtId="176" fontId="8" fillId="0" borderId="2" xfId="3" applyNumberFormat="1" applyFont="1" applyBorder="1" applyAlignment="1">
      <alignment horizontal="distributed" vertical="center" wrapText="1"/>
    </xf>
    <xf numFmtId="176" fontId="8" fillId="0" borderId="5" xfId="3" applyNumberFormat="1" applyFont="1" applyBorder="1" applyAlignment="1">
      <alignment horizontal="distributed" vertical="center" wrapText="1"/>
    </xf>
    <xf numFmtId="0" fontId="9" fillId="0" borderId="0" xfId="3" applyFont="1" applyAlignment="1">
      <alignment horizontal="center" vertical="center"/>
    </xf>
    <xf numFmtId="178" fontId="9" fillId="0" borderId="0" xfId="3" applyNumberFormat="1" applyFont="1" applyAlignment="1">
      <alignment horizontal="center" vertical="center"/>
    </xf>
    <xf numFmtId="0" fontId="8" fillId="0" borderId="2" xfId="0" applyFont="1" applyBorder="1" applyAlignment="1">
      <alignment horizontal="center" vertical="center" wrapText="1"/>
    </xf>
    <xf numFmtId="0" fontId="7" fillId="0" borderId="8" xfId="0" applyFont="1" applyBorder="1" applyAlignment="1">
      <alignment horizontal="center" vertical="center"/>
    </xf>
    <xf numFmtId="0" fontId="7" fillId="0" borderId="5" xfId="0" applyFont="1" applyBorder="1" applyAlignment="1">
      <alignment horizontal="center" vertical="center"/>
    </xf>
  </cellXfs>
  <cellStyles count="88">
    <cellStyle name="20% - アクセント 1 2" xfId="47" xr:uid="{00000000-0005-0000-0000-000000000000}"/>
    <cellStyle name="20% - アクセント 2 2" xfId="48" xr:uid="{00000000-0005-0000-0000-000001000000}"/>
    <cellStyle name="20% - アクセント 3 2" xfId="49" xr:uid="{00000000-0005-0000-0000-000002000000}"/>
    <cellStyle name="20% - アクセント 4 2" xfId="50" xr:uid="{00000000-0005-0000-0000-000003000000}"/>
    <cellStyle name="20% - アクセント 5 2" xfId="51" xr:uid="{00000000-0005-0000-0000-000004000000}"/>
    <cellStyle name="20% - アクセント 6 2" xfId="52" xr:uid="{00000000-0005-0000-0000-000005000000}"/>
    <cellStyle name="40% - アクセント 1 2" xfId="53" xr:uid="{00000000-0005-0000-0000-000006000000}"/>
    <cellStyle name="40% - アクセント 2 2" xfId="54" xr:uid="{00000000-0005-0000-0000-000007000000}"/>
    <cellStyle name="40% - アクセント 3 2" xfId="55" xr:uid="{00000000-0005-0000-0000-000008000000}"/>
    <cellStyle name="40% - アクセント 4 2" xfId="56" xr:uid="{00000000-0005-0000-0000-000009000000}"/>
    <cellStyle name="40% - アクセント 5 2" xfId="57" xr:uid="{00000000-0005-0000-0000-00000A000000}"/>
    <cellStyle name="40% - アクセント 6 2" xfId="58" xr:uid="{00000000-0005-0000-0000-00000B000000}"/>
    <cellStyle name="60% - アクセント 1 2" xfId="59" xr:uid="{00000000-0005-0000-0000-00000C000000}"/>
    <cellStyle name="60% - アクセント 2 2" xfId="60" xr:uid="{00000000-0005-0000-0000-00000D000000}"/>
    <cellStyle name="60% - アクセント 3 2" xfId="61" xr:uid="{00000000-0005-0000-0000-00000E000000}"/>
    <cellStyle name="60% - アクセント 4 2" xfId="62" xr:uid="{00000000-0005-0000-0000-00000F000000}"/>
    <cellStyle name="60% - アクセント 5 2" xfId="63" xr:uid="{00000000-0005-0000-0000-000010000000}"/>
    <cellStyle name="60% - アクセント 6 2" xfId="64" xr:uid="{00000000-0005-0000-0000-000011000000}"/>
    <cellStyle name="Calc Currency (0)" xfId="6" xr:uid="{00000000-0005-0000-0000-000012000000}"/>
    <cellStyle name="Comma [0]_laroux" xfId="7" xr:uid="{00000000-0005-0000-0000-000013000000}"/>
    <cellStyle name="Comma_laroux" xfId="8" xr:uid="{00000000-0005-0000-0000-000014000000}"/>
    <cellStyle name="Currency [0]_laroux" xfId="9" xr:uid="{00000000-0005-0000-0000-000015000000}"/>
    <cellStyle name="Currency_laroux" xfId="10" xr:uid="{00000000-0005-0000-0000-000016000000}"/>
    <cellStyle name="Grey" xfId="11" xr:uid="{00000000-0005-0000-0000-000017000000}"/>
    <cellStyle name="Header1" xfId="12" xr:uid="{00000000-0005-0000-0000-000018000000}"/>
    <cellStyle name="Header2" xfId="13" xr:uid="{00000000-0005-0000-0000-000019000000}"/>
    <cellStyle name="Input [yellow]" xfId="14" xr:uid="{00000000-0005-0000-0000-00001A000000}"/>
    <cellStyle name="Normal - Style1" xfId="15" xr:uid="{00000000-0005-0000-0000-00001B000000}"/>
    <cellStyle name="Normal_#18-Internet" xfId="16" xr:uid="{00000000-0005-0000-0000-00001C000000}"/>
    <cellStyle name="Percent [2]" xfId="17" xr:uid="{00000000-0005-0000-0000-00001D000000}"/>
    <cellStyle name="アクセント 1 2" xfId="65" xr:uid="{00000000-0005-0000-0000-00001E000000}"/>
    <cellStyle name="アクセント 2 2" xfId="66" xr:uid="{00000000-0005-0000-0000-00001F000000}"/>
    <cellStyle name="アクセント 3 2" xfId="67" xr:uid="{00000000-0005-0000-0000-000020000000}"/>
    <cellStyle name="アクセント 4 2" xfId="68" xr:uid="{00000000-0005-0000-0000-000021000000}"/>
    <cellStyle name="アクセント 5 2" xfId="69" xr:uid="{00000000-0005-0000-0000-000022000000}"/>
    <cellStyle name="アクセント 6 2" xfId="70" xr:uid="{00000000-0005-0000-0000-000023000000}"/>
    <cellStyle name="タイトル 2" xfId="71" xr:uid="{00000000-0005-0000-0000-000024000000}"/>
    <cellStyle name="チェック セル 2" xfId="72" xr:uid="{00000000-0005-0000-0000-000025000000}"/>
    <cellStyle name="どちらでもない 2" xfId="73" xr:uid="{00000000-0005-0000-0000-000026000000}"/>
    <cellStyle name="メモ 2" xfId="74" xr:uid="{00000000-0005-0000-0000-000027000000}"/>
    <cellStyle name="リンク セル 2" xfId="75" xr:uid="{00000000-0005-0000-0000-000028000000}"/>
    <cellStyle name="悪い 2" xfId="76" xr:uid="{00000000-0005-0000-0000-000029000000}"/>
    <cellStyle name="価格桁区切り" xfId="18" xr:uid="{00000000-0005-0000-0000-00002A000000}"/>
    <cellStyle name="型番" xfId="19" xr:uid="{00000000-0005-0000-0000-00002B000000}"/>
    <cellStyle name="型番 2" xfId="20" xr:uid="{00000000-0005-0000-0000-00002C000000}"/>
    <cellStyle name="計算 2" xfId="77" xr:uid="{00000000-0005-0000-0000-00002D000000}"/>
    <cellStyle name="警告文 2" xfId="78" xr:uid="{00000000-0005-0000-0000-00002E000000}"/>
    <cellStyle name="桁区切り" xfId="1" builtinId="6"/>
    <cellStyle name="桁区切り 2" xfId="21" xr:uid="{00000000-0005-0000-0000-000030000000}"/>
    <cellStyle name="桁区切り 3" xfId="37" xr:uid="{00000000-0005-0000-0000-000031000000}"/>
    <cellStyle name="見出し 1 2" xfId="79" xr:uid="{00000000-0005-0000-0000-000032000000}"/>
    <cellStyle name="見出し 2 2" xfId="80" xr:uid="{00000000-0005-0000-0000-000033000000}"/>
    <cellStyle name="見出し 3 2" xfId="81" xr:uid="{00000000-0005-0000-0000-000034000000}"/>
    <cellStyle name="見出し 4 2" xfId="82" xr:uid="{00000000-0005-0000-0000-000035000000}"/>
    <cellStyle name="集計 2" xfId="83" xr:uid="{00000000-0005-0000-0000-000036000000}"/>
    <cellStyle name="出力 2" xfId="84" xr:uid="{00000000-0005-0000-0000-000037000000}"/>
    <cellStyle name="数値" xfId="22" xr:uid="{00000000-0005-0000-0000-000038000000}"/>
    <cellStyle name="数値（桁区切り）" xfId="23" xr:uid="{00000000-0005-0000-0000-000039000000}"/>
    <cellStyle name="数値_ALIVE機器" xfId="24" xr:uid="{00000000-0005-0000-0000-00003A000000}"/>
    <cellStyle name="製品通知&quot;-&quot;" xfId="25" xr:uid="{00000000-0005-0000-0000-00003B000000}"/>
    <cellStyle name="製品通知価格" xfId="26" xr:uid="{00000000-0005-0000-0000-00003C000000}"/>
    <cellStyle name="製品通知日付" xfId="27" xr:uid="{00000000-0005-0000-0000-00003D000000}"/>
    <cellStyle name="製品通知文字列" xfId="28" xr:uid="{00000000-0005-0000-0000-00003E000000}"/>
    <cellStyle name="説明文 2" xfId="85" xr:uid="{00000000-0005-0000-0000-00003F000000}"/>
    <cellStyle name="通貨 2" xfId="46" xr:uid="{00000000-0005-0000-0000-000040000000}"/>
    <cellStyle name="日付" xfId="29" xr:uid="{00000000-0005-0000-0000-000041000000}"/>
    <cellStyle name="入力 2" xfId="86" xr:uid="{00000000-0005-0000-0000-000042000000}"/>
    <cellStyle name="年月日" xfId="30" xr:uid="{00000000-0005-0000-0000-000043000000}"/>
    <cellStyle name="標準" xfId="0" builtinId="0"/>
    <cellStyle name="標準 2" xfId="31" xr:uid="{00000000-0005-0000-0000-000045000000}"/>
    <cellStyle name="標準 2 2" xfId="39" xr:uid="{00000000-0005-0000-0000-000046000000}"/>
    <cellStyle name="標準 2 3" xfId="38" xr:uid="{00000000-0005-0000-0000-000047000000}"/>
    <cellStyle name="標準 3" xfId="2" xr:uid="{00000000-0005-0000-0000-000048000000}"/>
    <cellStyle name="標準 3 2" xfId="40" xr:uid="{00000000-0005-0000-0000-000049000000}"/>
    <cellStyle name="標準 3 2 2" xfId="41" xr:uid="{00000000-0005-0000-0000-00004A000000}"/>
    <cellStyle name="標準 3 3" xfId="42" xr:uid="{00000000-0005-0000-0000-00004B000000}"/>
    <cellStyle name="標準 3 3 2" xfId="43" xr:uid="{00000000-0005-0000-0000-00004C000000}"/>
    <cellStyle name="標準 3 4" xfId="44" xr:uid="{00000000-0005-0000-0000-00004D000000}"/>
    <cellStyle name="標準 4" xfId="32" xr:uid="{00000000-0005-0000-0000-00004E000000}"/>
    <cellStyle name="標準 5" xfId="35" xr:uid="{00000000-0005-0000-0000-00004F000000}"/>
    <cellStyle name="標準 6" xfId="36" xr:uid="{00000000-0005-0000-0000-000050000000}"/>
    <cellStyle name="標準 7" xfId="45" xr:uid="{00000000-0005-0000-0000-000051000000}"/>
    <cellStyle name="標準_20決　委託料一覧（特別会計）" xfId="3" xr:uid="{00000000-0005-0000-0000-000052000000}"/>
    <cellStyle name="標準_様式10～18" xfId="5" xr:uid="{00000000-0005-0000-0000-000053000000}"/>
    <cellStyle name="標準_様式10～18_20決　委託料一覧（特別会計）_20決　委託料一覧（特別会計）" xfId="4" xr:uid="{00000000-0005-0000-0000-000054000000}"/>
    <cellStyle name="文字列" xfId="33" xr:uid="{00000000-0005-0000-0000-000055000000}"/>
    <cellStyle name="未定義" xfId="34" xr:uid="{00000000-0005-0000-0000-000056000000}"/>
    <cellStyle name="良い 2" xfId="87" xr:uid="{00000000-0005-0000-0000-000057000000}"/>
  </cellStyles>
  <dxfs count="0"/>
  <tableStyles count="0" defaultTableStyle="TableStyleMedium9" defaultPivotStyle="PivotStyleLight16"/>
  <colors>
    <mruColors>
      <color rgb="FF66FF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CIF102C\OA-da0001$\&#29289;&#20214;DATA\&#21517;&#21476;&#23627;&#22823;\&#21517;&#22823;&#27835;2.XLW"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CIF102C\OA-da0001$\&#29289;&#20214;Data\&#24066;&#31435;&#22586;\&#26032;&#24066;&#31435;&#2258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CIF102C\OA-da0001$\AKIKO\&#12518;&#12540;&#12470;\&#22586;&#24066;\&#25552;&#26696;\&#36027;&#299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Yo1\d\&#35211;&#31309;033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CIF102C\OA-da0001$\WINDOWS\&#65411;&#65438;&#65405;&#65400;&#65412;&#65391;&#65420;&#65439;\&#65412;&#65438;&#65399;&#65389;&#65426;&#65437;&#65412;\&#22823;&#20998;&#21307;&#31185;&#22823;&#23398;\&#26908;&#26619;\&#23455;&#32318;&#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 val="課一覧"/>
      <sheetName val="リスト"/>
    </sheet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面紙"/>
      <sheetName val="面紙２"/>
      <sheetName val="別紙-1"/>
      <sheetName val="別紙-2"/>
      <sheetName val="別紙-3"/>
      <sheetName val="要員計画"/>
      <sheetName val="単金表"/>
      <sheetName val="明細"/>
    </sheetNames>
    <sheetDataSet>
      <sheetData sheetId="0" refreshError="1"/>
      <sheetData sheetId="1" refreshError="1"/>
      <sheetData sheetId="2" refreshError="1"/>
      <sheetData sheetId="3" refreshError="1"/>
      <sheetData sheetId="4" refreshError="1"/>
      <sheetData sheetId="5" refreshError="1"/>
      <sheetData sheetId="6">
        <row r="3">
          <cell r="C3">
            <v>1000</v>
          </cell>
        </row>
        <row r="4">
          <cell r="C4">
            <v>850</v>
          </cell>
        </row>
        <row r="5">
          <cell r="C5">
            <v>1000</v>
          </cell>
        </row>
        <row r="6">
          <cell r="C6">
            <v>1100</v>
          </cell>
        </row>
      </sheetData>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0331"/>
      <sheetName val="ｵｰﾀﾞﾘﾝｸﾞｻｰﾊﾞ"/>
      <sheetName val="損益関係"/>
      <sheetName val="担者"/>
      <sheetName val="詳細・製造"/>
      <sheetName val="設定項目"/>
      <sheetName val="部品価格表"/>
      <sheetName val="体系タイトル互換表"/>
      <sheetName val="見積0331.xls"/>
      <sheetName val="%E8%A6%8B%E7%A9%8D0331.xls"/>
      <sheetName val="感想・疑問点"/>
      <sheetName val="入力規則"/>
    </sheetNames>
    <definedNames>
      <definedName name="別紙1"/>
      <definedName name="別紙10"/>
      <definedName name="別紙11"/>
      <definedName name="別紙12"/>
      <definedName name="別紙13"/>
      <definedName name="別紙14"/>
      <definedName name="別紙15"/>
      <definedName name="別紙16"/>
      <definedName name="別紙17"/>
      <definedName name="別紙18"/>
      <definedName name="別紙19"/>
      <definedName name="別紙20"/>
      <definedName name="別紙21"/>
      <definedName name="別紙22"/>
      <definedName name="別紙23"/>
      <definedName name="別紙24"/>
      <definedName name="別紙25"/>
      <definedName name="別紙26"/>
      <definedName name="別紙4"/>
      <definedName name="別紙5"/>
      <definedName name="別紙8"/>
      <definedName name="別紙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県ｺｰﾄﾞ"/>
    </sheetNames>
    <sheetDataSet>
      <sheetData sheetId="0">
        <row r="1">
          <cell r="A1" t="str">
            <v>北海道</v>
          </cell>
          <cell r="B1">
            <v>1</v>
          </cell>
        </row>
        <row r="2">
          <cell r="A2" t="str">
            <v>青森</v>
          </cell>
          <cell r="B2">
            <v>2</v>
          </cell>
        </row>
        <row r="3">
          <cell r="A3" t="str">
            <v>岩手</v>
          </cell>
          <cell r="B3">
            <v>3</v>
          </cell>
        </row>
        <row r="4">
          <cell r="A4" t="str">
            <v>宮城</v>
          </cell>
          <cell r="B4">
            <v>4</v>
          </cell>
        </row>
        <row r="5">
          <cell r="A5" t="str">
            <v>秋田</v>
          </cell>
          <cell r="B5">
            <v>5</v>
          </cell>
        </row>
        <row r="6">
          <cell r="A6" t="str">
            <v>山形</v>
          </cell>
          <cell r="B6">
            <v>6</v>
          </cell>
        </row>
        <row r="7">
          <cell r="A7" t="str">
            <v>福島</v>
          </cell>
          <cell r="B7">
            <v>7</v>
          </cell>
        </row>
        <row r="8">
          <cell r="A8" t="str">
            <v>茨城</v>
          </cell>
          <cell r="B8">
            <v>8</v>
          </cell>
        </row>
        <row r="9">
          <cell r="A9" t="str">
            <v>栃木</v>
          </cell>
          <cell r="B9">
            <v>9</v>
          </cell>
        </row>
        <row r="10">
          <cell r="A10" t="str">
            <v>群馬</v>
          </cell>
          <cell r="B10">
            <v>10</v>
          </cell>
        </row>
        <row r="11">
          <cell r="A11" t="str">
            <v>埼玉</v>
          </cell>
          <cell r="B11">
            <v>11</v>
          </cell>
        </row>
        <row r="12">
          <cell r="A12" t="str">
            <v>千葉</v>
          </cell>
          <cell r="B12">
            <v>12</v>
          </cell>
        </row>
        <row r="13">
          <cell r="A13" t="str">
            <v>東京</v>
          </cell>
          <cell r="B13">
            <v>13</v>
          </cell>
        </row>
        <row r="14">
          <cell r="A14" t="str">
            <v>神奈川</v>
          </cell>
          <cell r="B14">
            <v>14</v>
          </cell>
        </row>
        <row r="15">
          <cell r="A15" t="str">
            <v>山梨</v>
          </cell>
          <cell r="B15">
            <v>15</v>
          </cell>
        </row>
        <row r="16">
          <cell r="A16" t="str">
            <v>長野</v>
          </cell>
          <cell r="B16">
            <v>16</v>
          </cell>
        </row>
        <row r="17">
          <cell r="A17" t="str">
            <v>新潟</v>
          </cell>
          <cell r="B17">
            <v>17</v>
          </cell>
        </row>
        <row r="18">
          <cell r="A18" t="str">
            <v>富山</v>
          </cell>
          <cell r="B18">
            <v>18</v>
          </cell>
        </row>
        <row r="19">
          <cell r="A19" t="str">
            <v>石川</v>
          </cell>
          <cell r="B19">
            <v>19</v>
          </cell>
        </row>
        <row r="20">
          <cell r="A20" t="str">
            <v>福井</v>
          </cell>
          <cell r="B20">
            <v>20</v>
          </cell>
        </row>
        <row r="21">
          <cell r="A21" t="str">
            <v>岐阜</v>
          </cell>
          <cell r="B21">
            <v>21</v>
          </cell>
        </row>
        <row r="22">
          <cell r="A22" t="str">
            <v>静岡</v>
          </cell>
          <cell r="B22">
            <v>22</v>
          </cell>
        </row>
        <row r="23">
          <cell r="A23" t="str">
            <v>愛知</v>
          </cell>
          <cell r="B23">
            <v>23</v>
          </cell>
        </row>
        <row r="24">
          <cell r="A24" t="str">
            <v>三重</v>
          </cell>
          <cell r="B24">
            <v>24</v>
          </cell>
        </row>
        <row r="25">
          <cell r="A25" t="str">
            <v>滋賀</v>
          </cell>
          <cell r="B25">
            <v>25</v>
          </cell>
        </row>
        <row r="26">
          <cell r="A26" t="str">
            <v>京都</v>
          </cell>
          <cell r="B26">
            <v>26</v>
          </cell>
        </row>
        <row r="27">
          <cell r="A27" t="str">
            <v>大阪</v>
          </cell>
          <cell r="B27">
            <v>27</v>
          </cell>
        </row>
        <row r="28">
          <cell r="A28" t="str">
            <v>兵庫</v>
          </cell>
          <cell r="B28">
            <v>28</v>
          </cell>
        </row>
        <row r="29">
          <cell r="A29" t="str">
            <v>奈良</v>
          </cell>
          <cell r="B29">
            <v>29</v>
          </cell>
        </row>
        <row r="30">
          <cell r="A30" t="str">
            <v>和歌山</v>
          </cell>
          <cell r="B30">
            <v>30</v>
          </cell>
        </row>
        <row r="31">
          <cell r="A31" t="str">
            <v>鳥取</v>
          </cell>
          <cell r="B31">
            <v>31</v>
          </cell>
        </row>
        <row r="32">
          <cell r="A32" t="str">
            <v>島根</v>
          </cell>
          <cell r="B32">
            <v>32</v>
          </cell>
        </row>
        <row r="33">
          <cell r="A33" t="str">
            <v>岡山</v>
          </cell>
          <cell r="B33">
            <v>33</v>
          </cell>
        </row>
        <row r="34">
          <cell r="A34" t="str">
            <v>広島</v>
          </cell>
          <cell r="B34">
            <v>34</v>
          </cell>
        </row>
        <row r="35">
          <cell r="A35" t="str">
            <v>山口</v>
          </cell>
          <cell r="B35">
            <v>35</v>
          </cell>
        </row>
        <row r="36">
          <cell r="A36" t="str">
            <v>徳島</v>
          </cell>
          <cell r="B36">
            <v>36</v>
          </cell>
        </row>
        <row r="37">
          <cell r="A37" t="str">
            <v>香川</v>
          </cell>
          <cell r="B37">
            <v>37</v>
          </cell>
        </row>
        <row r="38">
          <cell r="A38" t="str">
            <v>愛媛</v>
          </cell>
          <cell r="B38">
            <v>38</v>
          </cell>
        </row>
        <row r="39">
          <cell r="A39" t="str">
            <v>高知</v>
          </cell>
          <cell r="B39">
            <v>39</v>
          </cell>
        </row>
        <row r="40">
          <cell r="A40" t="str">
            <v>福岡</v>
          </cell>
          <cell r="B40">
            <v>40</v>
          </cell>
        </row>
        <row r="41">
          <cell r="A41" t="str">
            <v>佐賀</v>
          </cell>
          <cell r="B41">
            <v>41</v>
          </cell>
        </row>
        <row r="42">
          <cell r="A42" t="str">
            <v>長崎</v>
          </cell>
          <cell r="B42">
            <v>42</v>
          </cell>
        </row>
        <row r="43">
          <cell r="A43" t="str">
            <v>熊本</v>
          </cell>
          <cell r="B43">
            <v>43</v>
          </cell>
        </row>
        <row r="44">
          <cell r="A44" t="str">
            <v>大分</v>
          </cell>
          <cell r="B44">
            <v>44</v>
          </cell>
        </row>
        <row r="45">
          <cell r="A45" t="str">
            <v>宮崎</v>
          </cell>
          <cell r="B45">
            <v>45</v>
          </cell>
        </row>
        <row r="46">
          <cell r="A46" t="str">
            <v>鹿児島</v>
          </cell>
          <cell r="B46">
            <v>46</v>
          </cell>
        </row>
        <row r="47">
          <cell r="A47" t="str">
            <v>沖縄</v>
          </cell>
          <cell r="B47">
            <v>47</v>
          </cell>
        </row>
        <row r="48">
          <cell r="A48" t="str">
            <v>台湾</v>
          </cell>
          <cell r="B48">
            <v>99</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3" Type="http://schemas.openxmlformats.org/officeDocument/2006/relationships/printerSettings" Target="../printerSettings/printerSettings3.bin"/><Relationship Id="rId21" Type="http://schemas.openxmlformats.org/officeDocument/2006/relationships/printerSettings" Target="../printerSettings/printerSettings21.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20" Type="http://schemas.openxmlformats.org/officeDocument/2006/relationships/printerSettings" Target="../printerSettings/printerSettings20.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23" Type="http://schemas.openxmlformats.org/officeDocument/2006/relationships/printerSettings" Target="../printerSettings/printerSettings23.bin"/><Relationship Id="rId10" Type="http://schemas.openxmlformats.org/officeDocument/2006/relationships/printerSettings" Target="../printerSettings/printerSettings10.bin"/><Relationship Id="rId19" Type="http://schemas.openxmlformats.org/officeDocument/2006/relationships/printerSettings" Target="../printerSettings/printerSettings19.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 Id="rId22"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9"/>
  <sheetViews>
    <sheetView tabSelected="1" view="pageBreakPreview" topLeftCell="A4" zoomScaleNormal="100" zoomScaleSheetLayoutView="100" workbookViewId="0">
      <selection activeCell="G7" sqref="G7"/>
    </sheetView>
  </sheetViews>
  <sheetFormatPr defaultColWidth="9" defaultRowHeight="13.5"/>
  <cols>
    <col min="1" max="1" width="11.625" style="2" customWidth="1"/>
    <col min="2" max="2" width="37.25" style="3" customWidth="1"/>
    <col min="3" max="3" width="31.375" style="3" customWidth="1"/>
    <col min="4" max="4" width="14.75" style="12" customWidth="1"/>
    <col min="5" max="5" width="7" style="1" customWidth="1"/>
    <col min="6" max="6" width="8.875" style="13" customWidth="1"/>
    <col min="7" max="16384" width="9" style="14"/>
  </cols>
  <sheetData>
    <row r="1" spans="1:6" ht="22.5" customHeight="1">
      <c r="A1" s="19"/>
      <c r="B1" s="4"/>
      <c r="C1" s="5"/>
      <c r="D1" s="16"/>
      <c r="E1" s="45" t="s">
        <v>26</v>
      </c>
      <c r="F1" s="46"/>
    </row>
    <row r="2" spans="1:6" ht="17.25" customHeight="1">
      <c r="A2" s="47" t="s">
        <v>25</v>
      </c>
      <c r="B2" s="47"/>
      <c r="C2" s="47"/>
      <c r="D2" s="48"/>
      <c r="E2" s="47"/>
      <c r="F2" s="47"/>
    </row>
    <row r="3" spans="1:6">
      <c r="A3" s="6"/>
      <c r="B3" s="7"/>
      <c r="C3" s="8"/>
      <c r="D3" s="17"/>
      <c r="E3" s="24"/>
      <c r="F3" s="9" t="s">
        <v>8</v>
      </c>
    </row>
    <row r="4" spans="1:6" ht="40.5" customHeight="1">
      <c r="A4" s="21" t="s">
        <v>0</v>
      </c>
      <c r="B4" s="20" t="s">
        <v>1</v>
      </c>
      <c r="C4" s="20" t="s">
        <v>2</v>
      </c>
      <c r="D4" s="15" t="s">
        <v>3</v>
      </c>
      <c r="E4" s="20" t="s">
        <v>4</v>
      </c>
      <c r="F4" s="10" t="s">
        <v>5</v>
      </c>
    </row>
    <row r="5" spans="1:6" s="11" customFormat="1" ht="45.75" customHeight="1">
      <c r="A5" s="21" t="s">
        <v>27</v>
      </c>
      <c r="B5" s="23" t="s">
        <v>28</v>
      </c>
      <c r="C5" s="23" t="s">
        <v>29</v>
      </c>
      <c r="D5" s="18">
        <v>2131800</v>
      </c>
      <c r="E5" s="20" t="s">
        <v>18</v>
      </c>
      <c r="F5" s="22"/>
    </row>
    <row r="6" spans="1:6" s="11" customFormat="1" ht="45.75" customHeight="1">
      <c r="A6" s="21" t="s">
        <v>27</v>
      </c>
      <c r="B6" s="23" t="s">
        <v>70</v>
      </c>
      <c r="C6" s="23" t="s">
        <v>72</v>
      </c>
      <c r="D6" s="18">
        <v>277200</v>
      </c>
      <c r="E6" s="20" t="s">
        <v>18</v>
      </c>
      <c r="F6" s="22" t="s">
        <v>36</v>
      </c>
    </row>
    <row r="7" spans="1:6" s="11" customFormat="1" ht="45.75" customHeight="1">
      <c r="A7" s="21" t="s">
        <v>27</v>
      </c>
      <c r="B7" s="23" t="s">
        <v>71</v>
      </c>
      <c r="C7" s="23" t="s">
        <v>72</v>
      </c>
      <c r="D7" s="18">
        <v>1575200</v>
      </c>
      <c r="E7" s="20" t="s">
        <v>18</v>
      </c>
      <c r="F7" s="22" t="s">
        <v>36</v>
      </c>
    </row>
    <row r="8" spans="1:6" s="11" customFormat="1" ht="45.75" customHeight="1">
      <c r="A8" s="21" t="s">
        <v>27</v>
      </c>
      <c r="B8" s="23" t="s">
        <v>30</v>
      </c>
      <c r="C8" s="23" t="s">
        <v>32</v>
      </c>
      <c r="D8" s="18">
        <v>118470550</v>
      </c>
      <c r="E8" s="20" t="s">
        <v>35</v>
      </c>
      <c r="F8" s="22" t="s">
        <v>36</v>
      </c>
    </row>
    <row r="9" spans="1:6" s="11" customFormat="1" ht="45.75" customHeight="1">
      <c r="A9" s="21" t="s">
        <v>27</v>
      </c>
      <c r="B9" s="23" t="s">
        <v>33</v>
      </c>
      <c r="C9" s="23" t="s">
        <v>34</v>
      </c>
      <c r="D9" s="18">
        <v>2722500</v>
      </c>
      <c r="E9" s="20" t="s">
        <v>35</v>
      </c>
      <c r="F9" s="22"/>
    </row>
    <row r="10" spans="1:6" s="11" customFormat="1" ht="45.75" customHeight="1">
      <c r="A10" s="21" t="s">
        <v>27</v>
      </c>
      <c r="B10" s="23" t="s">
        <v>37</v>
      </c>
      <c r="C10" s="23" t="s">
        <v>39</v>
      </c>
      <c r="D10" s="18">
        <v>3696000</v>
      </c>
      <c r="E10" s="20" t="s">
        <v>35</v>
      </c>
      <c r="F10" s="22"/>
    </row>
    <row r="11" spans="1:6" s="11" customFormat="1" ht="45.75" customHeight="1">
      <c r="A11" s="21" t="s">
        <v>27</v>
      </c>
      <c r="B11" s="23" t="s">
        <v>40</v>
      </c>
      <c r="C11" s="23" t="s">
        <v>41</v>
      </c>
      <c r="D11" s="18">
        <v>132000000</v>
      </c>
      <c r="E11" s="20" t="s">
        <v>6</v>
      </c>
      <c r="F11" s="22" t="s">
        <v>36</v>
      </c>
    </row>
    <row r="12" spans="1:6" s="11" customFormat="1" ht="45.75" customHeight="1">
      <c r="A12" s="21" t="s">
        <v>27</v>
      </c>
      <c r="B12" s="23" t="s">
        <v>42</v>
      </c>
      <c r="C12" s="23" t="s">
        <v>38</v>
      </c>
      <c r="D12" s="18">
        <v>5406500</v>
      </c>
      <c r="E12" s="20" t="s">
        <v>35</v>
      </c>
      <c r="F12" s="22"/>
    </row>
    <row r="13" spans="1:6" s="11" customFormat="1" ht="45.75" customHeight="1">
      <c r="A13" s="21" t="s">
        <v>27</v>
      </c>
      <c r="B13" s="23" t="s">
        <v>43</v>
      </c>
      <c r="C13" s="23" t="s">
        <v>44</v>
      </c>
      <c r="D13" s="18">
        <v>226592</v>
      </c>
      <c r="E13" s="20" t="s">
        <v>6</v>
      </c>
      <c r="F13" s="22"/>
    </row>
    <row r="14" spans="1:6" s="11" customFormat="1" ht="45.75" customHeight="1">
      <c r="A14" s="21" t="s">
        <v>27</v>
      </c>
      <c r="B14" s="23" t="s">
        <v>45</v>
      </c>
      <c r="C14" s="23" t="s">
        <v>31</v>
      </c>
      <c r="D14" s="18">
        <v>864600</v>
      </c>
      <c r="E14" s="20" t="s">
        <v>6</v>
      </c>
      <c r="F14" s="22"/>
    </row>
    <row r="15" spans="1:6" s="11" customFormat="1" ht="45.75" customHeight="1">
      <c r="A15" s="21" t="s">
        <v>27</v>
      </c>
      <c r="B15" s="23" t="s">
        <v>46</v>
      </c>
      <c r="C15" s="23" t="s">
        <v>48</v>
      </c>
      <c r="D15" s="18">
        <v>88000</v>
      </c>
      <c r="E15" s="20" t="s">
        <v>35</v>
      </c>
      <c r="F15" s="22"/>
    </row>
    <row r="16" spans="1:6" s="11" customFormat="1" ht="45.75" customHeight="1">
      <c r="A16" s="21" t="s">
        <v>27</v>
      </c>
      <c r="B16" s="23" t="s">
        <v>49</v>
      </c>
      <c r="C16" s="23" t="s">
        <v>47</v>
      </c>
      <c r="D16" s="18">
        <v>88000</v>
      </c>
      <c r="E16" s="20" t="s">
        <v>35</v>
      </c>
      <c r="F16" s="22"/>
    </row>
    <row r="17" spans="1:6" s="11" customFormat="1" ht="45.75" customHeight="1">
      <c r="A17" s="21" t="s">
        <v>27</v>
      </c>
      <c r="B17" s="23" t="s">
        <v>56</v>
      </c>
      <c r="C17" s="23" t="s">
        <v>57</v>
      </c>
      <c r="D17" s="18">
        <v>44000</v>
      </c>
      <c r="E17" s="20" t="s">
        <v>35</v>
      </c>
      <c r="F17" s="22"/>
    </row>
    <row r="18" spans="1:6" s="11" customFormat="1" ht="45.75" customHeight="1">
      <c r="A18" s="21" t="s">
        <v>27</v>
      </c>
      <c r="B18" s="23" t="s">
        <v>50</v>
      </c>
      <c r="C18" s="23" t="s">
        <v>51</v>
      </c>
      <c r="D18" s="18">
        <v>229900</v>
      </c>
      <c r="E18" s="20" t="s">
        <v>35</v>
      </c>
      <c r="F18" s="22"/>
    </row>
    <row r="19" spans="1:6" s="11" customFormat="1" ht="45.75" customHeight="1">
      <c r="A19" s="21" t="s">
        <v>27</v>
      </c>
      <c r="B19" s="23" t="s">
        <v>52</v>
      </c>
      <c r="C19" s="23" t="s">
        <v>53</v>
      </c>
      <c r="D19" s="18">
        <v>820600</v>
      </c>
      <c r="E19" s="20" t="s">
        <v>35</v>
      </c>
      <c r="F19" s="22"/>
    </row>
    <row r="20" spans="1:6" s="11" customFormat="1" ht="45.75" customHeight="1">
      <c r="A20" s="21" t="s">
        <v>27</v>
      </c>
      <c r="B20" s="23" t="s">
        <v>54</v>
      </c>
      <c r="C20" s="23" t="s">
        <v>55</v>
      </c>
      <c r="D20" s="18">
        <v>4524300</v>
      </c>
      <c r="E20" s="20" t="s">
        <v>35</v>
      </c>
      <c r="F20" s="22"/>
    </row>
    <row r="21" spans="1:6" s="11" customFormat="1" ht="45.75" customHeight="1">
      <c r="A21" s="21" t="s">
        <v>27</v>
      </c>
      <c r="B21" s="23" t="s">
        <v>58</v>
      </c>
      <c r="C21" s="23" t="s">
        <v>59</v>
      </c>
      <c r="D21" s="18">
        <v>10821360</v>
      </c>
      <c r="E21" s="20" t="s">
        <v>35</v>
      </c>
      <c r="F21" s="22"/>
    </row>
    <row r="22" spans="1:6" s="11" customFormat="1" ht="45.75" customHeight="1">
      <c r="A22" s="21" t="s">
        <v>27</v>
      </c>
      <c r="B22" s="23" t="s">
        <v>60</v>
      </c>
      <c r="C22" s="23" t="s">
        <v>61</v>
      </c>
      <c r="D22" s="18">
        <v>344300</v>
      </c>
      <c r="E22" s="20" t="s">
        <v>35</v>
      </c>
      <c r="F22" s="22"/>
    </row>
    <row r="23" spans="1:6" s="11" customFormat="1" ht="45.75" customHeight="1">
      <c r="A23" s="21" t="s">
        <v>27</v>
      </c>
      <c r="B23" s="23" t="s">
        <v>62</v>
      </c>
      <c r="C23" s="23" t="s">
        <v>63</v>
      </c>
      <c r="D23" s="18">
        <v>4818000</v>
      </c>
      <c r="E23" s="20" t="s">
        <v>6</v>
      </c>
      <c r="F23" s="22"/>
    </row>
    <row r="24" spans="1:6" s="11" customFormat="1" ht="45.75" customHeight="1">
      <c r="A24" s="21" t="s">
        <v>27</v>
      </c>
      <c r="B24" s="23" t="s">
        <v>64</v>
      </c>
      <c r="C24" s="23" t="s">
        <v>65</v>
      </c>
      <c r="D24" s="18">
        <v>1276000</v>
      </c>
      <c r="E24" s="20" t="s">
        <v>6</v>
      </c>
      <c r="F24" s="22"/>
    </row>
    <row r="25" spans="1:6" s="11" customFormat="1" ht="45.75" customHeight="1">
      <c r="A25" s="21" t="s">
        <v>27</v>
      </c>
      <c r="B25" s="23" t="s">
        <v>66</v>
      </c>
      <c r="C25" s="23" t="s">
        <v>67</v>
      </c>
      <c r="D25" s="18">
        <v>528000</v>
      </c>
      <c r="E25" s="20" t="s">
        <v>6</v>
      </c>
      <c r="F25" s="22"/>
    </row>
    <row r="26" spans="1:6" s="11" customFormat="1" ht="45.75" customHeight="1">
      <c r="A26" s="21" t="s">
        <v>27</v>
      </c>
      <c r="B26" s="23" t="s">
        <v>69</v>
      </c>
      <c r="C26" s="23" t="s">
        <v>68</v>
      </c>
      <c r="D26" s="18">
        <v>352000</v>
      </c>
      <c r="E26" s="20" t="s">
        <v>6</v>
      </c>
      <c r="F26" s="22"/>
    </row>
    <row r="27" spans="1:6" ht="45.75" customHeight="1">
      <c r="A27" s="49" t="s">
        <v>9</v>
      </c>
      <c r="B27" s="50"/>
      <c r="C27" s="51"/>
      <c r="D27" s="12">
        <f>SUM(D5:D26)</f>
        <v>291305402</v>
      </c>
      <c r="E27" s="43"/>
      <c r="F27" s="44"/>
    </row>
    <row r="28" spans="1:6" ht="45" customHeight="1">
      <c r="A28" s="27"/>
      <c r="B28" s="28"/>
      <c r="C28" s="29" t="s">
        <v>10</v>
      </c>
      <c r="D28" s="30"/>
      <c r="E28" s="31"/>
      <c r="F28" s="32"/>
    </row>
    <row r="29" spans="1:6" ht="45" customHeight="1">
      <c r="A29" s="33"/>
      <c r="B29" s="34"/>
      <c r="C29" s="35" t="s">
        <v>11</v>
      </c>
      <c r="D29" s="36">
        <f t="shared" ref="D29:D35" si="0">SUMIF(E$5:E$26,E29,D$5:D$26)</f>
        <v>140065192</v>
      </c>
      <c r="E29" s="20" t="s">
        <v>6</v>
      </c>
      <c r="F29" s="32"/>
    </row>
    <row r="30" spans="1:6" ht="45" customHeight="1">
      <c r="A30" s="33"/>
      <c r="B30" s="34"/>
      <c r="C30" s="35" t="s">
        <v>12</v>
      </c>
      <c r="D30" s="36">
        <f t="shared" si="0"/>
        <v>0</v>
      </c>
      <c r="E30" s="37" t="s">
        <v>13</v>
      </c>
      <c r="F30" s="32"/>
    </row>
    <row r="31" spans="1:6" ht="45" customHeight="1">
      <c r="A31" s="33"/>
      <c r="B31" s="34"/>
      <c r="C31" s="35" t="s">
        <v>14</v>
      </c>
      <c r="D31" s="36">
        <f t="shared" si="0"/>
        <v>0</v>
      </c>
      <c r="E31" s="20" t="s">
        <v>15</v>
      </c>
      <c r="F31" s="32"/>
    </row>
    <row r="32" spans="1:6" ht="45" customHeight="1">
      <c r="A32" s="33"/>
      <c r="B32" s="34"/>
      <c r="C32" s="35" t="s">
        <v>20</v>
      </c>
      <c r="D32" s="36">
        <f t="shared" si="0"/>
        <v>0</v>
      </c>
      <c r="E32" s="20" t="s">
        <v>16</v>
      </c>
      <c r="F32" s="32"/>
    </row>
    <row r="33" spans="1:6" ht="45" customHeight="1">
      <c r="A33" s="33"/>
      <c r="B33" s="34"/>
      <c r="C33" s="35" t="s">
        <v>21</v>
      </c>
      <c r="D33" s="36">
        <f t="shared" si="0"/>
        <v>0</v>
      </c>
      <c r="E33" s="20" t="s">
        <v>17</v>
      </c>
      <c r="F33" s="32"/>
    </row>
    <row r="34" spans="1:6" ht="45" customHeight="1">
      <c r="A34" s="33"/>
      <c r="B34" s="34"/>
      <c r="C34" s="35" t="s">
        <v>22</v>
      </c>
      <c r="D34" s="36">
        <f t="shared" si="0"/>
        <v>0</v>
      </c>
      <c r="E34" s="20" t="s">
        <v>7</v>
      </c>
      <c r="F34" s="38"/>
    </row>
    <row r="35" spans="1:6" ht="45" customHeight="1">
      <c r="A35" s="33"/>
      <c r="B35" s="34"/>
      <c r="C35" s="35" t="s">
        <v>23</v>
      </c>
      <c r="D35" s="36">
        <f t="shared" si="0"/>
        <v>151240210</v>
      </c>
      <c r="E35" s="20" t="s">
        <v>18</v>
      </c>
      <c r="F35" s="32"/>
    </row>
    <row r="36" spans="1:6" ht="45" customHeight="1">
      <c r="A36" s="33"/>
      <c r="B36" s="34"/>
      <c r="C36" s="35" t="s">
        <v>24</v>
      </c>
      <c r="D36" s="39">
        <f>IFERROR(D35/D37,"")</f>
        <v>0.51918093163270618</v>
      </c>
      <c r="E36" s="40"/>
      <c r="F36" s="32"/>
    </row>
    <row r="37" spans="1:6" ht="45" customHeight="1">
      <c r="A37" s="33"/>
      <c r="B37" s="34"/>
      <c r="C37" s="35" t="s">
        <v>19</v>
      </c>
      <c r="D37" s="36">
        <f>SUM(D29:D35)</f>
        <v>291305402</v>
      </c>
      <c r="E37" s="41"/>
      <c r="F37" s="32"/>
    </row>
    <row r="38" spans="1:6" ht="45" customHeight="1">
      <c r="A38" s="33"/>
      <c r="B38" s="34"/>
      <c r="C38" s="34"/>
      <c r="D38" s="42"/>
      <c r="E38" s="31"/>
      <c r="F38" s="32"/>
    </row>
    <row r="39" spans="1:6">
      <c r="E39" s="25"/>
      <c r="F39" s="26"/>
    </row>
  </sheetData>
  <autoFilter ref="A4:F37" xr:uid="{00000000-0009-0000-0000-000000000000}"/>
  <customSheetViews>
    <customSheetView guid="{F542AE84-516F-4307-9234-2ABB95251EB3}" scale="85" showPageBreaks="1" printArea="1" showAutoFilter="1" view="pageBreakPreview" topLeftCell="A11997">
      <selection activeCell="C12012" sqref="C12012"/>
      <pageMargins left="0.39370078740157483" right="0.39370078740157483" top="0.39370078740157483" bottom="0.59055118110236227" header="0.51181102362204722" footer="0.27559055118110237"/>
      <printOptions horizontalCentered="1"/>
      <pageSetup paperSize="9" scale="75" fitToHeight="0" orientation="portrait" useFirstPageNumber="1" r:id="rId1"/>
      <headerFooter scaleWithDoc="0" alignWithMargins="0">
        <oddFooter>&amp;C&amp;"ＭＳ 明朝,標準"&amp;10－&amp;P－</oddFooter>
      </headerFooter>
      <autoFilter ref="A229:U13721" xr:uid="{A009D3C9-D4F9-4252-B362-DB5C60730031}">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1">
          <sortCondition ref="C229:C13722"/>
        </sortState>
      </autoFilter>
    </customSheetView>
    <customSheetView guid="{32381FAA-BA4A-4570-91D3-ACAAF2C906F5}" scale="85" showPageBreaks="1" printArea="1" filter="1" showAutoFilter="1" view="pageBreakPreview" topLeftCell="A229">
      <selection activeCell="C1417" sqref="C1417"/>
      <pageMargins left="0.39370078740157483" right="0.39370078740157483" top="0.39370078740157483" bottom="0.59055118110236227" header="0.51181102362204722" footer="0.27559055118110237"/>
      <printOptions horizontalCentered="1"/>
      <pageSetup paperSize="9" scale="75" fitToHeight="0" orientation="portrait" useFirstPageNumber="1" r:id="rId2"/>
      <headerFooter scaleWithDoc="0" alignWithMargins="0">
        <oddFooter>&amp;C&amp;"ＭＳ 明朝,標準"&amp;10－&amp;P－</oddFooter>
      </headerFooter>
      <autoFilter ref="A229:V13721" xr:uid="{832E033D-2A7F-41A9-9E00-5515E0E60142}">
        <filterColumn colId="0">
          <filters>
            <filter val="都市計画局"/>
          </filters>
        </filterColumn>
        <filterColumn colId="13" showButton="0"/>
        <filterColumn colId="14" showButton="0"/>
        <filterColumn colId="15" showButton="0"/>
        <filterColumn colId="17" showButton="0"/>
        <filterColumn colId="18" showButton="0"/>
        <filterColumn colId="19" showButton="0"/>
      </autoFilter>
    </customSheetView>
    <customSheetView guid="{0D11B593-BF5C-4A1F-B6CC-15B06713DB7C}" scale="85" showPageBreaks="1" printArea="1" showAutoFilter="1" view="pageBreakPreview" topLeftCell="A986">
      <selection activeCell="D945" sqref="C945:D945"/>
      <pageMargins left="0.39370078740157483" right="0.39370078740157483" top="0.39370078740157483" bottom="0.59055118110236227" header="0.51181102362204722" footer="0.27559055118110237"/>
      <printOptions horizontalCentered="1"/>
      <pageSetup paperSize="9" scale="75" fitToHeight="0" orientation="portrait" useFirstPageNumber="1" r:id="rId3"/>
      <headerFooter scaleWithDoc="0" alignWithMargins="0">
        <oddFooter>&amp;C&amp;"ＭＳ 明朝,標準"&amp;10－&amp;P－</oddFooter>
      </headerFooter>
      <autoFilter ref="A229:U13722" xr:uid="{BB69F02C-F900-400A-A6D1-394D3C59B5B1}">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2">
          <sortCondition ref="C229:C13722"/>
        </sortState>
      </autoFilter>
    </customSheetView>
    <customSheetView guid="{C589D0A1-73FC-4812-885C-A2B66447006B}" scale="85" showPageBreaks="1" printArea="1" showAutoFilter="1" view="pageBreakPreview" topLeftCell="A211">
      <selection activeCell="C12045" sqref="C12045"/>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4"/>
      <headerFooter alignWithMargins="0">
        <oddFooter>&amp;C（&amp;P）</oddFooter>
      </headerFooter>
      <autoFilter ref="A229:U13722" xr:uid="{24FF03C7-68E7-4458-9C38-201C423C55E1}">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2">
          <sortCondition ref="C229:C13722"/>
        </sortState>
      </autoFilter>
    </customSheetView>
    <customSheetView guid="{7FFD96AD-2803-41EB-BB44-D862B19F16DA}" scale="85" showPageBreaks="1" printArea="1" showAutoFilter="1" view="pageBreakPreview" topLeftCell="A196">
      <selection activeCell="C53306" sqref="C53306"/>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5"/>
      <headerFooter alignWithMargins="0">
        <oddFooter>&amp;C（&amp;P）</oddFooter>
      </headerFooter>
      <autoFilter ref="A229:U13722" xr:uid="{D3E1F90D-C4B2-4296-95D9-ADFE3FB31E47}">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2">
          <sortCondition ref="C229:C13722"/>
        </sortState>
      </autoFilter>
    </customSheetView>
    <customSheetView guid="{C7F8E7CC-4A2C-41FF-8569-5F53AC782643}" scale="85" showPageBreaks="1" printArea="1" filter="1" showAutoFilter="1" view="pageBreakPreview" topLeftCell="A224">
      <selection activeCell="G2422" sqref="G2422"/>
      <colBreaks count="1" manualBreakCount="1">
        <brk id="7" max="1048575" man="1"/>
      </colBreaks>
      <pageMargins left="0.39370078740157483" right="0.39370078740157483" top="0.39370078740157483" bottom="0.59055118110236227" header="0.51181102362204722" footer="0.27559055118110237"/>
      <printOptions horizontalCentered="1"/>
      <pageSetup paperSize="9" scale="75" fitToHeight="0" orientation="portrait" useFirstPageNumber="1" r:id="rId6"/>
      <headerFooter scaleWithDoc="0" alignWithMargins="0">
        <oddFooter>&amp;C&amp;"ＭＳ 明朝,標準"&amp;10－&amp;P－</oddFooter>
      </headerFooter>
      <autoFilter ref="A224:J13789" xr:uid="{FC0E2280-C67A-4D21-8DD5-C2739A866AB8}">
        <filterColumn colId="0">
          <filters>
            <filter val="福祉局"/>
          </filters>
        </filterColumn>
        <filterColumn colId="5" showButton="0">
          <filters>
            <filter val="_x000a_比随_x000a_"/>
            <filter val="比随"/>
          </filters>
        </filterColumn>
      </autoFilter>
    </customSheetView>
    <customSheetView guid="{EA3AB1C6-A47B-47EF-B52B-196CE9431C8E}" scale="85" showPageBreaks="1" printArea="1" showAutoFilter="1" view="pageBreakPreview" topLeftCell="A1766">
      <selection activeCell="D1773" sqref="D1773"/>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7"/>
      <headerFooter alignWithMargins="0">
        <oddFooter>&amp;C（&amp;P）</oddFooter>
      </headerFooter>
      <autoFilter ref="A276:U12521" xr:uid="{0A16E94B-A97D-40A5-AABD-8E2B4DD40BD3}">
        <filterColumn colId="13" showButton="0"/>
        <filterColumn colId="14" showButton="0"/>
        <filterColumn colId="15" showButton="0"/>
        <filterColumn colId="17" showButton="0"/>
        <filterColumn colId="18" showButton="0"/>
        <filterColumn colId="19" showButton="0"/>
      </autoFilter>
    </customSheetView>
    <customSheetView guid="{5F89344D-63B9-45F4-8189-8DFEC0494EF7}" showPageBreaks="1" printArea="1" showAutoFilter="1" view="pageBreakPreview" topLeftCell="A11756">
      <selection activeCell="C11760" sqref="C11760"/>
      <rowBreaks count="3" manualBreakCount="3">
        <brk id="168" max="6" man="1"/>
        <brk id="265" max="16383" man="1"/>
        <brk id="292" max="6"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8"/>
      <headerFooter alignWithMargins="0"/>
      <autoFilter ref="A270:U11738" xr:uid="{1C023B9B-6D8A-4017-A885-149D86DBEDA6}">
        <filterColumn colId="13" showButton="0"/>
        <filterColumn colId="14" showButton="0"/>
        <filterColumn colId="15" showButton="0"/>
        <filterColumn colId="17" showButton="0"/>
        <filterColumn colId="18" showButton="0"/>
        <filterColumn colId="19" showButton="0"/>
      </autoFilter>
    </customSheetView>
    <customSheetView guid="{9165B42C-ECE5-4EA0-9CF2-43E3A1B47697}" scale="85" showPageBreaks="1" printArea="1" showAutoFilter="1" view="pageBreakPreview" topLeftCell="A9612">
      <selection activeCell="G9615" sqref="G9615"/>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9"/>
      <headerFooter alignWithMargins="0">
        <oddFooter>&amp;C（&amp;P）</oddFooter>
      </headerFooter>
      <autoFilter ref="A276:U12524" xr:uid="{D6015DD7-198A-4C88-BA9B-C9934BA79018}">
        <filterColumn colId="13" showButton="0"/>
        <filterColumn colId="14" showButton="0"/>
        <filterColumn colId="15" showButton="0"/>
        <filterColumn colId="17" showButton="0"/>
        <filterColumn colId="18" showButton="0"/>
        <filterColumn colId="19" showButton="0"/>
      </autoFilter>
    </customSheetView>
    <customSheetView guid="{A83B4C61-8A42-4D29-9A60-BEB54EE3BDAB}" scale="85" showPageBreaks="1" printArea="1" showAutoFilter="1" view="pageBreakPreview" topLeftCell="A265">
      <selection activeCell="D273" sqref="D273"/>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10"/>
      <headerFooter alignWithMargins="0">
        <oddFooter>&amp;C（&amp;P）</oddFooter>
      </headerFooter>
      <autoFilter ref="A276:U12524" xr:uid="{52CCC108-2564-4F6A-BAEF-74A85D350805}">
        <filterColumn colId="13" showButton="0"/>
        <filterColumn colId="14" showButton="0"/>
        <filterColumn colId="15" showButton="0"/>
        <filterColumn colId="17" showButton="0"/>
        <filterColumn colId="18" showButton="0"/>
        <filterColumn colId="19" showButton="0"/>
      </autoFilter>
    </customSheetView>
    <customSheetView guid="{F316B564-77C9-4F99-B292-6388B49E92A3}" showPageBreaks="1" printArea="1" showAutoFilter="1" view="pageBreakPreview" topLeftCell="A277">
      <selection activeCell="D280" sqref="D280"/>
      <rowBreaks count="2" manualBreakCount="2">
        <brk id="166" max="6" man="1"/>
        <brk id="273" max="16383" man="1"/>
      </rowBreaks>
      <colBreaks count="1" manualBreakCount="1">
        <brk id="7" max="1048575" man="1"/>
      </colBreaks>
      <pageMargins left="0.39370078740157483" right="0.39370078740157483" top="0.39370078740157483" bottom="0.59055118110236227" header="0.51181102362204722" footer="0.27559055118110237"/>
      <printOptions horizontalCentered="1"/>
      <pageSetup paperSize="9" scale="75" fitToHeight="0" orientation="portrait" cellComments="asDisplayed" useFirstPageNumber="1" r:id="rId11"/>
      <headerFooter scaleWithDoc="0" alignWithMargins="0">
        <oddFooter>&amp;C&amp;10－&amp;P－</oddFooter>
      </headerFooter>
      <autoFilter ref="A278:U13768" xr:uid="{3AB55D99-07BE-487F-AAA2-D1F696CBCBF8}">
        <filterColumn colId="13" showButton="0"/>
        <filterColumn colId="14" showButton="0"/>
        <filterColumn colId="15" showButton="0"/>
        <filterColumn colId="17" showButton="0"/>
        <filterColumn colId="18" showButton="0"/>
        <filterColumn colId="19" showButton="0"/>
      </autoFilter>
    </customSheetView>
    <customSheetView guid="{1D0FDB66-8801-49C3-8374-C4E93C64AB03}" scale="85" showPageBreaks="1" printArea="1" showAutoFilter="1" view="pageBreakPreview" topLeftCell="A2985">
      <selection activeCell="C2981" sqref="C2981"/>
      <pageMargins left="0.39370078740157483" right="0.39370078740157483" top="0.39370078740157483" bottom="0.59055118110236227" header="0.51181102362204722" footer="0.27559055118110237"/>
      <printOptions horizontalCentered="1"/>
      <pageSetup paperSize="9" scale="75" fitToHeight="0" orientation="portrait" useFirstPageNumber="1" r:id="rId12"/>
      <headerFooter scaleWithDoc="0" alignWithMargins="0">
        <oddFooter>&amp;C&amp;"ＭＳ 明朝,標準"&amp;10－&amp;P－</oddFooter>
      </headerFooter>
      <autoFilter ref="A227:U13463" xr:uid="{F5B7C723-A597-497D-BE60-BCC87D8CAE8B}">
        <filterColumn colId="13" showButton="0"/>
        <filterColumn colId="14" showButton="0"/>
        <filterColumn colId="15" showButton="0"/>
        <filterColumn colId="17" showButton="0"/>
        <filterColumn colId="18" showButton="0"/>
        <filterColumn colId="19" showButton="0"/>
      </autoFilter>
    </customSheetView>
    <customSheetView guid="{C8D9D2A9-03B8-4B50-B2C5-583B69B9E2D1}" scale="85" showPageBreaks="1" printArea="1" showAutoFilter="1" view="pageBreakPreview" topLeftCell="A6951">
      <selection activeCell="C6945" sqref="C6945"/>
      <pageMargins left="0.39370078740157483" right="0.39370078740157483" top="0.39370078740157483" bottom="0.59055118110236227" header="0.51181102362204722" footer="0.27559055118110237"/>
      <printOptions horizontalCentered="1"/>
      <pageSetup paperSize="9" scale="75" fitToHeight="0" orientation="portrait" useFirstPageNumber="1" r:id="rId13"/>
      <headerFooter scaleWithDoc="0" alignWithMargins="0">
        <oddFooter>&amp;C&amp;"ＭＳ 明朝,標準"&amp;10－&amp;P－</oddFooter>
      </headerFooter>
      <autoFilter ref="A227:U13463" xr:uid="{602398E8-E542-4A70-88A1-C32911869E80}">
        <filterColumn colId="13" showButton="0"/>
        <filterColumn colId="14" showButton="0"/>
        <filterColumn colId="15" showButton="0"/>
        <filterColumn colId="17" showButton="0"/>
        <filterColumn colId="18" showButton="0"/>
        <filterColumn colId="19" showButton="0"/>
      </autoFilter>
    </customSheetView>
    <customSheetView guid="{30E582BD-0124-4E79-A5C5-4184F332D5B7}" scale="85" showPageBreaks="1" printArea="1" showAutoFilter="1" view="pageBreakPreview" topLeftCell="A223">
      <selection activeCell="C11929" sqref="C11929"/>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14"/>
      <headerFooter alignWithMargins="0">
        <oddFooter>&amp;C（&amp;P）</oddFooter>
      </headerFooter>
      <autoFilter ref="A229:U13722" xr:uid="{91571DCB-60D6-43D8-B122-FE292B2AF17E}">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2">
          <sortCondition ref="C229:C13722"/>
        </sortState>
      </autoFilter>
    </customSheetView>
    <customSheetView guid="{34357F12-6A4D-4592-A54E-37FD336D493C}" scale="85" showPageBreaks="1" printArea="1" showAutoFilter="1" view="pageBreakPreview" topLeftCell="A13258">
      <selection activeCell="C13199" sqref="C13199"/>
      <pageMargins left="0.39370078740157483" right="0.39370078740157483" top="0.39370078740157483" bottom="0.59055118110236227" header="0.51181102362204722" footer="0.27559055118110237"/>
      <printOptions horizontalCentered="1"/>
      <pageSetup paperSize="9" scale="75" fitToHeight="0" orientation="portrait" useFirstPageNumber="1" r:id="rId15"/>
      <headerFooter scaleWithDoc="0" alignWithMargins="0">
        <oddFooter>&amp;C&amp;"ＭＳ 明朝,標準"&amp;10－&amp;P－</oddFooter>
      </headerFooter>
      <autoFilter ref="A229:U13722" xr:uid="{5B720105-9733-4B35-9B92-695F53642B7B}">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2">
          <sortCondition ref="C229:C13722"/>
        </sortState>
      </autoFilter>
    </customSheetView>
    <customSheetView guid="{217CB751-B423-459C-997D-C52E1EA6A411}" scale="85" showPageBreaks="1" printArea="1" showAutoFilter="1" view="pageBreakPreview" topLeftCell="A211">
      <selection activeCell="I11748" sqref="I11748"/>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16"/>
      <headerFooter alignWithMargins="0">
        <oddFooter>&amp;C（&amp;P）</oddFooter>
      </headerFooter>
      <autoFilter ref="A229:U13722" xr:uid="{D131827F-79A6-4C69-8F1D-8B2139FF6C5D}">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2">
          <sortCondition ref="C229:C13722"/>
        </sortState>
      </autoFilter>
    </customSheetView>
    <customSheetView guid="{B80971C5-7E0C-49C7-80D5-9BBD6D173EEB}" scale="85" showPageBreaks="1" printArea="1" showAutoFilter="1" view="pageBreakPreview" topLeftCell="A12458">
      <selection activeCell="B12463" sqref="B12463"/>
      <pageMargins left="0.39370078740157483" right="0.39370078740157483" top="0.39370078740157483" bottom="0.59055118110236227" header="0.51181102362204722" footer="0.27559055118110237"/>
      <printOptions horizontalCentered="1"/>
      <pageSetup paperSize="9" scale="75" fitToHeight="0" orientation="portrait" useFirstPageNumber="1" r:id="rId17"/>
      <headerFooter scaleWithDoc="0" alignWithMargins="0">
        <oddFooter>&amp;C&amp;"ＭＳ 明朝,標準"&amp;10－&amp;P－</oddFooter>
      </headerFooter>
      <autoFilter ref="A229:V13721" xr:uid="{D9D1D947-9567-4E00-AF4A-01920987F226}">
        <filterColumn colId="13" showButton="0"/>
        <filterColumn colId="14" showButton="0"/>
        <filterColumn colId="15" showButton="0"/>
        <filterColumn colId="17" showButton="0"/>
        <filterColumn colId="18" showButton="0"/>
        <filterColumn colId="19" showButton="0"/>
      </autoFilter>
    </customSheetView>
    <customSheetView guid="{B7512C5E-5957-4CDE-AF43-69FE4C04DE4B}" scale="85" showPageBreaks="1" printArea="1" filter="1" showAutoFilter="1" view="pageBreakPreview" topLeftCell="A11609">
      <selection activeCell="C11612" sqref="C11612"/>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18"/>
      <headerFooter alignWithMargins="0">
        <oddFooter>&amp;C（&amp;P）</oddFooter>
      </headerFooter>
      <autoFilter ref="A229:U13721" xr:uid="{E60333BC-D6E9-457B-9EAE-8263A7D4333A}">
        <filterColumn colId="0">
          <filters>
            <filter val="教育委員会_x000a_事務局"/>
          </filters>
        </filterColumn>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1">
          <sortCondition ref="C229:C13722"/>
        </sortState>
      </autoFilter>
    </customSheetView>
    <customSheetView guid="{5D3B634A-A297-4DD4-A993-79EF9A889DC2}" scale="85" showPageBreaks="1" printArea="1" showAutoFilter="1" view="pageBreakPreview" topLeftCell="A220">
      <selection activeCell="A230" sqref="A230"/>
      <rowBreaks count="3" manualBreakCount="3">
        <brk id="170" max="6" man="1"/>
        <brk id="251" max="6" man="1"/>
        <brk id="275" max="6"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4" fitToHeight="0" orientation="portrait" r:id="rId19"/>
      <headerFooter alignWithMargins="0">
        <oddFooter>&amp;C－&amp;P－</oddFooter>
      </headerFooter>
      <autoFilter ref="A229:U13721" xr:uid="{4646DB85-61DF-4287-B950-C35A8E1AFA51}">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1">
          <sortCondition ref="C229:C13722"/>
        </sortState>
      </autoFilter>
    </customSheetView>
    <customSheetView guid="{53FF3034-A4A8-49E4-91C5-762ECDBAF1D2}" scale="85" showPageBreaks="1" printArea="1" filter="1" showAutoFilter="1" view="pageBreakPreview" topLeftCell="A5857">
      <selection activeCell="D5860" sqref="D5860"/>
      <pageMargins left="0.39370078740157483" right="0.39370078740157483" top="0.39370078740157483" bottom="0.59055118110236227" header="0.51181102362204722" footer="0.27559055118110237"/>
      <printOptions horizontalCentered="1"/>
      <pageSetup paperSize="9" scale="75" fitToHeight="0" orientation="portrait" useFirstPageNumber="1" r:id="rId20"/>
      <headerFooter scaleWithDoc="0" alignWithMargins="0">
        <oddFooter>&amp;C&amp;"ＭＳ 明朝,標準"&amp;10－&amp;P－</oddFooter>
      </headerFooter>
      <autoFilter ref="A229:V13721" xr:uid="{B2EB44B5-9155-4765-9463-2B8C51CDAC7E}">
        <filterColumn colId="0">
          <filters>
            <filter val="都市整備局"/>
          </filters>
        </filterColumn>
        <filterColumn colId="13" showButton="0"/>
        <filterColumn colId="14" showButton="0"/>
        <filterColumn colId="15" showButton="0"/>
        <filterColumn colId="17" showButton="0"/>
        <filterColumn colId="18" showButton="0"/>
        <filterColumn colId="19" showButton="0"/>
      </autoFilter>
    </customSheetView>
    <customSheetView guid="{9FCD3CC5-48E7-47B2-8F0D-515FEB8B4D11}" scale="130" showPageBreaks="1" printArea="1" filter="1" showAutoFilter="1" view="pageBreakPreview" topLeftCell="A6357">
      <selection activeCell="C6359" sqref="C6359"/>
      <pageMargins left="0.39370078740157483" right="0.39370078740157483" top="0.39370078740157483" bottom="0.59055118110236227" header="0.51181102362204722" footer="0.27559055118110237"/>
      <printOptions horizontalCentered="1"/>
      <pageSetup paperSize="9" scale="75" fitToHeight="0" orientation="portrait" useFirstPageNumber="1" r:id="rId21"/>
      <headerFooter scaleWithDoc="0" alignWithMargins="0">
        <oddFooter>&amp;C&amp;"ＭＳ 明朝,標準"&amp;10－&amp;P－</oddFooter>
      </headerFooter>
      <autoFilter ref="A229:U13721" xr:uid="{DE15E78C-E1BC-4B55-A03C-FB16DCEA6A07}">
        <filterColumn colId="0">
          <filters>
            <filter val="港湾局"/>
            <filter val="建設局"/>
          </filters>
        </filterColumn>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1">
          <sortCondition ref="C229:C13722"/>
        </sortState>
      </autoFilter>
    </customSheetView>
    <customSheetView guid="{1D3EC2B6-48AB-4B80-BD1F-5265AB9073F3}" scale="85" showPageBreaks="1" printArea="1" filter="1" showAutoFilter="1" view="pageBreakPreview" topLeftCell="A11617">
      <selection activeCell="C11677" sqref="C11677"/>
      <pageMargins left="0.39370078740157483" right="0.39370078740157483" top="0.39370078740157483" bottom="0.59055118110236227" header="0.51181102362204722" footer="0.27559055118110237"/>
      <printOptions horizontalCentered="1"/>
      <pageSetup paperSize="9" scale="75" fitToHeight="0" orientation="portrait" useFirstPageNumber="1" r:id="rId22"/>
      <headerFooter scaleWithDoc="0" alignWithMargins="0">
        <oddFooter>&amp;C&amp;"ＭＳ 明朝,標準"&amp;10－&amp;P－</oddFooter>
      </headerFooter>
      <autoFilter ref="A229:U13721" xr:uid="{4DB66DB3-A65B-4DCC-B25F-E4F79A76F1CF}">
        <filterColumn colId="0">
          <filters>
            <filter val="行政委員会_x000a_事務局"/>
          </filters>
        </filterColumn>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1">
          <sortCondition ref="C229:C13722"/>
        </sortState>
      </autoFilter>
    </customSheetView>
  </customSheetViews>
  <mergeCells count="4">
    <mergeCell ref="E27:F27"/>
    <mergeCell ref="E1:F1"/>
    <mergeCell ref="A2:F2"/>
    <mergeCell ref="A27:C27"/>
  </mergeCells>
  <phoneticPr fontId="6"/>
  <dataValidations count="2">
    <dataValidation type="list" allowBlank="1" showInputMessage="1" showErrorMessage="1" sqref="E8:E26" xr:uid="{00000000-0002-0000-0000-000000000000}">
      <formula1>"公募,非公募,一般,公募指名,指名,比随,特随"</formula1>
    </dataValidation>
    <dataValidation type="list" allowBlank="1" showInputMessage="1" showErrorMessage="1" sqref="E5:E7" xr:uid="{00000000-0002-0000-0000-000001000000}">
      <formula1>$E$29:$E$35</formula1>
    </dataValidation>
  </dataValidations>
  <printOptions horizontalCentered="1"/>
  <pageMargins left="0.39370078740157483" right="0.39370078740157483" top="0.39370078740157483" bottom="0.59055118110236227" header="0.51181102362204722" footer="0.27559055118110237"/>
  <pageSetup paperSize="9" scale="71" fitToHeight="0" orientation="portrait" useFirstPageNumber="1" r:id="rId23"/>
  <headerFooter scaleWithDoc="0" alignWithMargins="0">
    <oddFooter>&amp;R（様式5）</oddFooter>
  </headerFooter>
  <rowBreaks count="1" manualBreakCount="1">
    <brk id="27" max="6"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委託料支出一覧</vt:lpstr>
      <vt:lpstr>委託料支出一覧!Print_Area</vt:lpstr>
      <vt:lpstr>委託料支出一覧!Print_Titles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2026-10-01T07:45:14Z</cp:lastPrinted>
  <dcterms:created xsi:type="dcterms:W3CDTF">2014-08-18T05:16:11Z</dcterms:created>
  <dcterms:modified xsi:type="dcterms:W3CDTF">2026-10-01T07:45:47Z</dcterms:modified>
</cp:coreProperties>
</file>