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0" documentId="8_{A19F40BB-93AE-43AC-8484-7FDFBF0D6B3F}" xr6:coauthVersionLast="47" xr6:coauthVersionMax="47" xr10:uidLastSave="{00000000-0000-0000-0000-000000000000}"/>
  <bookViews>
    <workbookView xWindow="-120" yWindow="-120" windowWidth="20730" windowHeight="11160" tabRatio="765" xr2:uid="{00000000-000D-0000-FFFF-FFFF00000000}"/>
  </bookViews>
  <sheets>
    <sheet name="1.収入" sheetId="2" r:id="rId1"/>
    <sheet name="2.支出" sheetId="4" r:id="rId2"/>
  </sheets>
  <definedNames>
    <definedName name="_xlnm.Print_Area" localSheetId="0">'1.収入'!$A$1:$O$51</definedName>
    <definedName name="_xlnm.Print_Area" localSheetId="1">'2.支出'!$A$1:$L$54</definedName>
    <definedName name="_xlnm.Print_Titles" localSheetId="1">'2.支出'!$1:$7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4" l="1"/>
  <c r="L48" i="4"/>
  <c r="L10" i="4"/>
  <c r="C37" i="2"/>
  <c r="L52" i="4"/>
  <c r="L51" i="4"/>
  <c r="L50" i="4"/>
  <c r="L49" i="4"/>
  <c r="L47" i="4"/>
  <c r="L46" i="4"/>
  <c r="L45" i="4"/>
  <c r="L44" i="4"/>
  <c r="L43" i="4"/>
  <c r="N23" i="2"/>
  <c r="N11" i="2"/>
  <c r="N12" i="2"/>
  <c r="N13" i="2"/>
  <c r="N14" i="2"/>
  <c r="N15" i="2"/>
  <c r="N16" i="2"/>
  <c r="N17" i="2"/>
  <c r="N18" i="2"/>
  <c r="N19" i="2"/>
  <c r="N20" i="2"/>
  <c r="N21" i="2"/>
  <c r="N22" i="2"/>
  <c r="N10" i="2"/>
  <c r="N9" i="2"/>
  <c r="C42" i="2" l="1"/>
  <c r="C32" i="2"/>
  <c r="C8" i="2" l="1"/>
  <c r="L11" i="4"/>
  <c r="L9" i="4"/>
  <c r="L8" i="4"/>
  <c r="L17" i="4"/>
  <c r="L16" i="4"/>
  <c r="L15" i="4"/>
  <c r="L14" i="4"/>
  <c r="L13" i="4"/>
  <c r="L12" i="4"/>
  <c r="L23" i="4"/>
  <c r="L22" i="4"/>
  <c r="L21" i="4"/>
  <c r="L20" i="4"/>
  <c r="L19" i="4"/>
  <c r="L18" i="4"/>
  <c r="L29" i="4"/>
  <c r="L28" i="4"/>
  <c r="L27" i="4"/>
  <c r="L26" i="4"/>
  <c r="L25" i="4"/>
  <c r="L24" i="4"/>
  <c r="L35" i="4"/>
  <c r="L34" i="4"/>
  <c r="L33" i="4"/>
  <c r="L32" i="4"/>
  <c r="L31" i="4"/>
  <c r="L30" i="4"/>
  <c r="L41" i="4"/>
  <c r="L40" i="4"/>
  <c r="L39" i="4"/>
  <c r="L38" i="4"/>
  <c r="L37" i="4"/>
  <c r="L36" i="4"/>
  <c r="C36" i="4" l="1"/>
  <c r="C18" i="4"/>
  <c r="C12" i="4"/>
  <c r="C24" i="4"/>
  <c r="C30" i="4"/>
  <c r="C43" i="4"/>
  <c r="C42" i="4" l="1"/>
  <c r="E42" i="4" s="1"/>
  <c r="C53" i="4" l="1"/>
  <c r="C50" i="2" s="1"/>
  <c r="C49" i="2" s="1"/>
</calcChain>
</file>

<file path=xl/sharedStrings.xml><?xml version="1.0" encoding="utf-8"?>
<sst xmlns="http://schemas.openxmlformats.org/spreadsheetml/2006/main" count="76" uniqueCount="45">
  <si>
    <t>a.会場費</t>
    <rPh sb="2" eb="4">
      <t>カイジョウ</t>
    </rPh>
    <rPh sb="4" eb="5">
      <t>ヒ</t>
    </rPh>
    <phoneticPr fontId="2"/>
  </si>
  <si>
    <t>b.舞台費</t>
    <rPh sb="2" eb="4">
      <t>ブタイ</t>
    </rPh>
    <rPh sb="4" eb="5">
      <t>ヒ</t>
    </rPh>
    <phoneticPr fontId="2"/>
  </si>
  <si>
    <t>注）収支は合わせてください（【X】＝【Y】）</t>
    <rPh sb="0" eb="1">
      <t>チュウ</t>
    </rPh>
    <rPh sb="2" eb="4">
      <t>シュウシ</t>
    </rPh>
    <rPh sb="5" eb="6">
      <t>ア</t>
    </rPh>
    <phoneticPr fontId="2"/>
  </si>
  <si>
    <t>助
成
対
象
経
費</t>
    <rPh sb="0" eb="1">
      <t>スケ</t>
    </rPh>
    <rPh sb="3" eb="4">
      <t>セイ</t>
    </rPh>
    <rPh sb="6" eb="7">
      <t>タイ</t>
    </rPh>
    <rPh sb="9" eb="10">
      <t>ゾウ</t>
    </rPh>
    <rPh sb="12" eb="13">
      <t>キョウ</t>
    </rPh>
    <rPh sb="15" eb="16">
      <t>ヒ</t>
    </rPh>
    <phoneticPr fontId="2"/>
  </si>
  <si>
    <t>助
成
対
象
外
経
費</t>
    <rPh sb="0" eb="1">
      <t>スケ</t>
    </rPh>
    <rPh sb="2" eb="3">
      <t>セイ</t>
    </rPh>
    <rPh sb="4" eb="5">
      <t>タイ</t>
    </rPh>
    <rPh sb="6" eb="7">
      <t>ゾウ</t>
    </rPh>
    <rPh sb="8" eb="9">
      <t>ガイ</t>
    </rPh>
    <rPh sb="10" eb="11">
      <t>キョウ</t>
    </rPh>
    <rPh sb="12" eb="13">
      <t>ヒ</t>
    </rPh>
    <phoneticPr fontId="2"/>
  </si>
  <si>
    <t>申請団体（個人）名：</t>
    <rPh sb="0" eb="2">
      <t>シンセイ</t>
    </rPh>
    <rPh sb="2" eb="4">
      <t>ダンタイ</t>
    </rPh>
    <rPh sb="5" eb="7">
      <t>コジン</t>
    </rPh>
    <rPh sb="8" eb="9">
      <t>メイ</t>
    </rPh>
    <phoneticPr fontId="2"/>
  </si>
  <si>
    <t>c.設営費</t>
    <rPh sb="2" eb="4">
      <t>セツエイ</t>
    </rPh>
    <rPh sb="4" eb="5">
      <t>ヒ</t>
    </rPh>
    <phoneticPr fontId="2"/>
  </si>
  <si>
    <t>e.上映費</t>
    <rPh sb="2" eb="4">
      <t>ジョウエイ</t>
    </rPh>
    <rPh sb="4" eb="5">
      <t>ヒ</t>
    </rPh>
    <phoneticPr fontId="2"/>
  </si>
  <si>
    <t>d.運搬費</t>
    <rPh sb="2" eb="4">
      <t>ウンパン</t>
    </rPh>
    <rPh sb="4" eb="5">
      <t>ヒ</t>
    </rPh>
    <phoneticPr fontId="2"/>
  </si>
  <si>
    <t>f.印刷費</t>
    <rPh sb="2" eb="4">
      <t>インサツ</t>
    </rPh>
    <rPh sb="4" eb="5">
      <t>ヒ</t>
    </rPh>
    <phoneticPr fontId="2"/>
  </si>
  <si>
    <t>単価等(円)</t>
    <rPh sb="0" eb="2">
      <t>タンカ</t>
    </rPh>
    <rPh sb="2" eb="3">
      <t>トウ</t>
    </rPh>
    <rPh sb="4" eb="5">
      <t>エン</t>
    </rPh>
    <phoneticPr fontId="2"/>
  </si>
  <si>
    <t>数量(1)</t>
    <rPh sb="0" eb="2">
      <t>スウリョウ</t>
    </rPh>
    <phoneticPr fontId="2"/>
  </si>
  <si>
    <t>数量(2)</t>
    <rPh sb="0" eb="2">
      <t>スウリョウ</t>
    </rPh>
    <phoneticPr fontId="2"/>
  </si>
  <si>
    <t>金額</t>
    <rPh sb="0" eb="2">
      <t>キンガク</t>
    </rPh>
    <phoneticPr fontId="2"/>
  </si>
  <si>
    <t>支払先</t>
    <rPh sb="0" eb="3">
      <t>シハライサキ</t>
    </rPh>
    <phoneticPr fontId="2"/>
  </si>
  <si>
    <t>内容</t>
    <rPh sb="0" eb="2">
      <t>ナイヨウ</t>
    </rPh>
    <phoneticPr fontId="2"/>
  </si>
  <si>
    <t>助成対象外
経費【イ】</t>
    <phoneticPr fontId="2"/>
  </si>
  <si>
    <t>区分</t>
    <rPh sb="0" eb="1">
      <t>ク</t>
    </rPh>
    <rPh sb="1" eb="2">
      <t>フン</t>
    </rPh>
    <phoneticPr fontId="2"/>
  </si>
  <si>
    <t>支 出 合 計【Y】
（【ア】＋【イ】）</t>
    <rPh sb="0" eb="1">
      <t>シ</t>
    </rPh>
    <rPh sb="2" eb="3">
      <t>デ</t>
    </rPh>
    <rPh sb="4" eb="5">
      <t>ゴウ</t>
    </rPh>
    <rPh sb="6" eb="7">
      <t>ケイ</t>
    </rPh>
    <phoneticPr fontId="2"/>
  </si>
  <si>
    <t>積算内訳</t>
    <rPh sb="0" eb="1">
      <t>セキ</t>
    </rPh>
    <rPh sb="1" eb="2">
      <t>ザン</t>
    </rPh>
    <rPh sb="2" eb="3">
      <t>ウチ</t>
    </rPh>
    <rPh sb="3" eb="4">
      <t>ワケ</t>
    </rPh>
    <phoneticPr fontId="2"/>
  </si>
  <si>
    <t>A.入場料</t>
    <rPh sb="2" eb="3">
      <t>ニュウ</t>
    </rPh>
    <rPh sb="3" eb="4">
      <t>バ</t>
    </rPh>
    <rPh sb="4" eb="5">
      <t>リョウ</t>
    </rPh>
    <phoneticPr fontId="2"/>
  </si>
  <si>
    <t>金額</t>
    <rPh sb="0" eb="2">
      <t>キンガク</t>
    </rPh>
    <phoneticPr fontId="2"/>
  </si>
  <si>
    <t>名</t>
    <rPh sb="0" eb="1">
      <t>メイ</t>
    </rPh>
    <phoneticPr fontId="2"/>
  </si>
  <si>
    <t>券種</t>
    <rPh sb="0" eb="2">
      <t>ケンシュ</t>
    </rPh>
    <phoneticPr fontId="2"/>
  </si>
  <si>
    <t>前売/当日</t>
    <rPh sb="0" eb="2">
      <t>マエウ</t>
    </rPh>
    <rPh sb="3" eb="5">
      <t>トウジツ</t>
    </rPh>
    <phoneticPr fontId="2"/>
  </si>
  <si>
    <t>＜有料＞</t>
    <rPh sb="1" eb="3">
      <t>ユウリョウ</t>
    </rPh>
    <phoneticPr fontId="2"/>
  </si>
  <si>
    <t>＜無料＞</t>
    <rPh sb="1" eb="3">
      <t>ムリョウ</t>
    </rPh>
    <phoneticPr fontId="2"/>
  </si>
  <si>
    <t>無料入場者数</t>
    <rPh sb="0" eb="2">
      <t>ムリョウ</t>
    </rPh>
    <rPh sb="2" eb="5">
      <t>ニュウジョウシャ</t>
    </rPh>
    <rPh sb="5" eb="6">
      <t>スウ</t>
    </rPh>
    <phoneticPr fontId="2"/>
  </si>
  <si>
    <t>関係者・招待者数</t>
    <rPh sb="0" eb="3">
      <t>カンケイシャ</t>
    </rPh>
    <rPh sb="4" eb="7">
      <t>ショウタイシャ</t>
    </rPh>
    <rPh sb="7" eb="8">
      <t>スウ</t>
    </rPh>
    <phoneticPr fontId="2"/>
  </si>
  <si>
    <t>－</t>
    <phoneticPr fontId="2"/>
  </si>
  <si>
    <t>Ｄ.その他収入</t>
    <rPh sb="4" eb="5">
      <t>タ</t>
    </rPh>
    <rPh sb="5" eb="7">
      <t>シュウニュウ</t>
    </rPh>
    <phoneticPr fontId="2"/>
  </si>
  <si>
    <t>Ｅ.自己負担金</t>
    <rPh sb="2" eb="4">
      <t>ジコ</t>
    </rPh>
    <rPh sb="4" eb="7">
      <t>フタンキン</t>
    </rPh>
    <phoneticPr fontId="2"/>
  </si>
  <si>
    <t>Ｂ.広告料</t>
    <rPh sb="2" eb="3">
      <t>ヒロ</t>
    </rPh>
    <rPh sb="3" eb="4">
      <t>コク</t>
    </rPh>
    <rPh sb="4" eb="5">
      <t>リョウ</t>
    </rPh>
    <phoneticPr fontId="2"/>
  </si>
  <si>
    <t>収入合計【Ｘ】
（Ａ～Ｅ）</t>
    <rPh sb="0" eb="1">
      <t>オサム</t>
    </rPh>
    <rPh sb="1" eb="2">
      <t>ニュウ</t>
    </rPh>
    <rPh sb="2" eb="3">
      <t>ゴウ</t>
    </rPh>
    <rPh sb="3" eb="4">
      <t>ケイ</t>
    </rPh>
    <phoneticPr fontId="2"/>
  </si>
  <si>
    <t>内訳</t>
    <rPh sb="0" eb="2">
      <t>ウチワケ</t>
    </rPh>
    <phoneticPr fontId="2"/>
  </si>
  <si>
    <t>内訳の詳細</t>
    <rPh sb="0" eb="2">
      <t>ウチワケ</t>
    </rPh>
    <rPh sb="3" eb="5">
      <t>ショウサイ</t>
    </rPh>
    <phoneticPr fontId="2"/>
  </si>
  <si>
    <r>
      <t>　２．支　出　　　　　　　　　　　　　　　　　　　　　　　　　　　　　　　　　　　　　      　　　　　　　　</t>
    </r>
    <r>
      <rPr>
        <sz val="11"/>
        <rFont val="ＭＳ Ｐゴシック"/>
        <family val="3"/>
        <charset val="128"/>
      </rPr>
      <t>（単位：円）</t>
    </r>
    <rPh sb="3" eb="4">
      <t>シ</t>
    </rPh>
    <rPh sb="5" eb="6">
      <t>デ</t>
    </rPh>
    <rPh sb="58" eb="60">
      <t>タンイ</t>
    </rPh>
    <rPh sb="61" eb="62">
      <t>エン</t>
    </rPh>
    <phoneticPr fontId="2"/>
  </si>
  <si>
    <r>
      <t>　１．収　入　　　　　　　　　　　　　　　　　　　　　　　　　　　　　　　　　　　　　　　　 　 　　　　　　</t>
    </r>
    <r>
      <rPr>
        <sz val="11"/>
        <rFont val="ＭＳ Ｐゴシック"/>
        <family val="3"/>
        <charset val="128"/>
      </rPr>
      <t>（単位：円）</t>
    </r>
    <rPh sb="3" eb="4">
      <t>オサム</t>
    </rPh>
    <rPh sb="5" eb="6">
      <t>ニュウ</t>
    </rPh>
    <rPh sb="56" eb="58">
      <t>タンイ</t>
    </rPh>
    <rPh sb="59" eb="60">
      <t>エン</t>
    </rPh>
    <phoneticPr fontId="2"/>
  </si>
  <si>
    <t>小計【ア】
（ a ～ f ）</t>
    <rPh sb="0" eb="1">
      <t>ショウ</t>
    </rPh>
    <rPh sb="1" eb="2">
      <t>ケイ</t>
    </rPh>
    <phoneticPr fontId="2"/>
  </si>
  <si>
    <t>収支決算書（一般助成Ａ・Ｂ）</t>
    <rPh sb="0" eb="1">
      <t>オサム</t>
    </rPh>
    <rPh sb="1" eb="2">
      <t>シ</t>
    </rPh>
    <rPh sb="2" eb="4">
      <t>ケッサン</t>
    </rPh>
    <rPh sb="4" eb="5">
      <t>ショ</t>
    </rPh>
    <rPh sb="6" eb="8">
      <t>イッパン</t>
    </rPh>
    <rPh sb="8" eb="10">
      <t>ジョセイ</t>
    </rPh>
    <phoneticPr fontId="2"/>
  </si>
  <si>
    <t>大阪市芸術活動
振興事業助成金</t>
    <rPh sb="0" eb="3">
      <t>オオサカシ</t>
    </rPh>
    <rPh sb="3" eb="5">
      <t>ゲイジュツ</t>
    </rPh>
    <rPh sb="5" eb="7">
      <t>カツドウ</t>
    </rPh>
    <rPh sb="8" eb="10">
      <t>シンコウ</t>
    </rPh>
    <rPh sb="10" eb="12">
      <t>ジギョウ</t>
    </rPh>
    <rPh sb="12" eb="14">
      <t>ジョセイ</t>
    </rPh>
    <rPh sb="14" eb="15">
      <t>キン</t>
    </rPh>
    <phoneticPr fontId="2"/>
  </si>
  <si>
    <t>【ア】の1/2（千円未満切捨て）</t>
    <rPh sb="8" eb="10">
      <t>センエン</t>
    </rPh>
    <rPh sb="10" eb="12">
      <t>ミマン</t>
    </rPh>
    <rPh sb="12" eb="14">
      <t>キリス</t>
    </rPh>
    <phoneticPr fontId="2"/>
  </si>
  <si>
    <t>Ｃ.補助金・助成金、
協賛金等</t>
    <rPh sb="2" eb="5">
      <t>ホジョキン</t>
    </rPh>
    <rPh sb="6" eb="9">
      <t>ジョセイキン</t>
    </rPh>
    <rPh sb="11" eb="14">
      <t>キョウサンキン</t>
    </rPh>
    <rPh sb="14" eb="15">
      <t>トウ</t>
    </rPh>
    <phoneticPr fontId="2"/>
  </si>
  <si>
    <t>決算額</t>
    <rPh sb="0" eb="2">
      <t>ケッサン</t>
    </rPh>
    <rPh sb="2" eb="3">
      <t>ガク</t>
    </rPh>
    <phoneticPr fontId="2"/>
  </si>
  <si>
    <t>注）人数の合計は実施報告書と一致させてください。</t>
    <rPh sb="10" eb="12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</si>
</sst>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 diagonalUp="1">
      <left style="thick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ck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</cellStyleXfs>
  <cellXfs count="221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7" fillId="0" borderId="36" xfId="0" applyFont="1" applyBorder="1" applyAlignment="1">
      <alignment vertical="center" shrinkToFit="1"/>
    </xf>
    <xf numFmtId="0" fontId="7" fillId="0" borderId="37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0" fontId="5" fillId="0" borderId="4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38" fontId="7" fillId="0" borderId="33" xfId="1" applyFont="1" applyBorder="1" applyAlignment="1">
      <alignment shrinkToFit="1"/>
    </xf>
    <xf numFmtId="38" fontId="7" fillId="0" borderId="23" xfId="1" applyFont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right" shrinkToFit="1"/>
    </xf>
    <xf numFmtId="0" fontId="0" fillId="0" borderId="0" xfId="0" applyFont="1" applyFill="1"/>
    <xf numFmtId="38" fontId="7" fillId="0" borderId="33" xfId="1" applyFont="1" applyBorder="1" applyAlignment="1">
      <alignment vertical="center" shrinkToFit="1"/>
    </xf>
    <xf numFmtId="0" fontId="5" fillId="0" borderId="31" xfId="0" applyFont="1" applyBorder="1" applyAlignment="1">
      <alignment horizontal="center" vertical="center"/>
    </xf>
    <xf numFmtId="0" fontId="6" fillId="0" borderId="0" xfId="0" applyFont="1" applyAlignment="1"/>
    <xf numFmtId="0" fontId="5" fillId="0" borderId="30" xfId="0" applyFont="1" applyBorder="1" applyAlignment="1">
      <alignment horizontal="center" vertical="center"/>
    </xf>
    <xf numFmtId="38" fontId="7" fillId="0" borderId="34" xfId="1" applyFont="1" applyBorder="1" applyAlignment="1">
      <alignment vertical="center" shrinkToFit="1"/>
    </xf>
    <xf numFmtId="176" fontId="9" fillId="2" borderId="48" xfId="0" applyNumberFormat="1" applyFont="1" applyFill="1" applyBorder="1" applyAlignment="1">
      <alignment vertical="center" shrinkToFit="1"/>
    </xf>
    <xf numFmtId="176" fontId="9" fillId="2" borderId="49" xfId="0" applyNumberFormat="1" applyFont="1" applyFill="1" applyBorder="1" applyAlignment="1">
      <alignment vertical="center" shrinkToFit="1"/>
    </xf>
    <xf numFmtId="176" fontId="9" fillId="2" borderId="50" xfId="0" applyNumberFormat="1" applyFont="1" applyFill="1" applyBorder="1" applyAlignment="1">
      <alignment vertical="center" shrinkToFit="1"/>
    </xf>
    <xf numFmtId="176" fontId="9" fillId="2" borderId="52" xfId="0" applyNumberFormat="1" applyFont="1" applyFill="1" applyBorder="1" applyAlignment="1">
      <alignment vertical="center" shrinkToFit="1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17" xfId="0" applyFont="1" applyBorder="1" applyAlignment="1">
      <alignment vertical="center" shrinkToFit="1"/>
    </xf>
    <xf numFmtId="38" fontId="7" fillId="0" borderId="32" xfId="1" applyFont="1" applyBorder="1" applyAlignment="1">
      <alignment vertical="center" shrinkToFit="1"/>
    </xf>
    <xf numFmtId="0" fontId="7" fillId="0" borderId="32" xfId="0" applyFont="1" applyBorder="1" applyAlignment="1">
      <alignment vertical="center" shrinkToFit="1"/>
    </xf>
    <xf numFmtId="0" fontId="7" fillId="0" borderId="35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33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34" xfId="0" applyFont="1" applyBorder="1" applyAlignment="1">
      <alignment vertical="center" shrinkToFit="1"/>
    </xf>
    <xf numFmtId="38" fontId="7" fillId="0" borderId="33" xfId="1" applyNumberFormat="1" applyFont="1" applyBorder="1" applyAlignment="1">
      <alignment vertical="center" shrinkToFit="1"/>
    </xf>
    <xf numFmtId="0" fontId="7" fillId="0" borderId="28" xfId="0" applyFont="1" applyBorder="1" applyAlignment="1">
      <alignment vertical="center" shrinkToFit="1"/>
    </xf>
    <xf numFmtId="38" fontId="1" fillId="0" borderId="1" xfId="1" applyFont="1" applyFill="1" applyBorder="1" applyAlignment="1">
      <alignment vertical="center"/>
    </xf>
    <xf numFmtId="38" fontId="1" fillId="0" borderId="10" xfId="1" applyFont="1" applyFill="1" applyBorder="1" applyAlignment="1">
      <alignment vertical="center"/>
    </xf>
    <xf numFmtId="38" fontId="7" fillId="0" borderId="33" xfId="1" applyFont="1" applyBorder="1" applyAlignment="1">
      <alignment vertical="center" shrinkToFit="1"/>
    </xf>
    <xf numFmtId="38" fontId="7" fillId="0" borderId="2" xfId="1" applyFont="1" applyBorder="1" applyAlignment="1">
      <alignment vertical="center" shrinkToFit="1"/>
    </xf>
    <xf numFmtId="38" fontId="7" fillId="0" borderId="6" xfId="1" applyFont="1" applyBorder="1" applyAlignment="1">
      <alignment vertical="center" shrinkToFit="1"/>
    </xf>
    <xf numFmtId="38" fontId="7" fillId="0" borderId="34" xfId="1" applyFont="1" applyBorder="1" applyAlignment="1">
      <alignment vertical="center" shrinkToFit="1"/>
    </xf>
    <xf numFmtId="0" fontId="7" fillId="0" borderId="88" xfId="0" applyFont="1" applyBorder="1" applyAlignment="1">
      <alignment vertical="center" shrinkToFit="1"/>
    </xf>
    <xf numFmtId="0" fontId="7" fillId="0" borderId="89" xfId="0" applyFont="1" applyBorder="1" applyAlignment="1">
      <alignment vertical="center" shrinkToFit="1"/>
    </xf>
    <xf numFmtId="38" fontId="7" fillId="0" borderId="89" xfId="1" applyFont="1" applyBorder="1" applyAlignment="1">
      <alignment vertical="center" shrinkToFit="1"/>
    </xf>
    <xf numFmtId="0" fontId="7" fillId="0" borderId="90" xfId="0" applyFont="1" applyBorder="1" applyAlignment="1">
      <alignment vertical="center" shrinkToFit="1"/>
    </xf>
    <xf numFmtId="0" fontId="7" fillId="0" borderId="91" xfId="0" applyFont="1" applyBorder="1" applyAlignment="1">
      <alignment vertical="center" shrinkToFit="1"/>
    </xf>
    <xf numFmtId="176" fontId="9" fillId="2" borderId="92" xfId="0" applyNumberFormat="1" applyFont="1" applyFill="1" applyBorder="1" applyAlignment="1">
      <alignment vertical="center" shrinkToFit="1"/>
    </xf>
    <xf numFmtId="0" fontId="7" fillId="0" borderId="77" xfId="0" applyFont="1" applyBorder="1" applyAlignment="1">
      <alignment vertical="center" shrinkToFit="1"/>
    </xf>
    <xf numFmtId="176" fontId="9" fillId="2" borderId="97" xfId="0" applyNumberFormat="1" applyFont="1" applyFill="1" applyBorder="1" applyAlignment="1">
      <alignment vertical="center" shrinkToFit="1"/>
    </xf>
    <xf numFmtId="0" fontId="11" fillId="0" borderId="10" xfId="0" applyFont="1" applyBorder="1" applyAlignment="1">
      <alignment horizontal="center" vertical="center" wrapText="1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38" fontId="1" fillId="0" borderId="55" xfId="1" applyFont="1" applyFill="1" applyBorder="1" applyAlignment="1">
      <alignment vertical="center"/>
    </xf>
    <xf numFmtId="38" fontId="1" fillId="0" borderId="78" xfId="1" applyFont="1" applyFill="1" applyBorder="1" applyAlignment="1">
      <alignment vertical="center"/>
    </xf>
    <xf numFmtId="38" fontId="1" fillId="0" borderId="79" xfId="1" applyFont="1" applyFill="1" applyBorder="1" applyAlignment="1">
      <alignment vertical="center"/>
    </xf>
    <xf numFmtId="0" fontId="5" fillId="0" borderId="66" xfId="0" applyFont="1" applyBorder="1" applyAlignment="1">
      <alignment horizontal="left" vertical="center" shrinkToFit="1"/>
    </xf>
    <xf numFmtId="0" fontId="5" fillId="0" borderId="68" xfId="0" applyFont="1" applyBorder="1" applyAlignment="1">
      <alignment horizontal="left" vertical="center" shrinkToFit="1"/>
    </xf>
    <xf numFmtId="0" fontId="5" fillId="0" borderId="35" xfId="0" applyFont="1" applyBorder="1" applyAlignment="1">
      <alignment horizontal="left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38" fontId="7" fillId="0" borderId="32" xfId="1" applyFont="1" applyBorder="1" applyAlignment="1">
      <alignment vertical="center" shrinkToFit="1"/>
    </xf>
    <xf numFmtId="38" fontId="7" fillId="0" borderId="64" xfId="1" applyFont="1" applyBorder="1" applyAlignment="1">
      <alignment vertical="center" shrinkToFit="1"/>
    </xf>
    <xf numFmtId="0" fontId="5" fillId="0" borderId="67" xfId="0" applyFont="1" applyBorder="1" applyAlignment="1">
      <alignment horizontal="left" vertical="center" shrinkToFit="1"/>
    </xf>
    <xf numFmtId="0" fontId="5" fillId="0" borderId="28" xfId="0" applyFont="1" applyBorder="1" applyAlignment="1">
      <alignment horizontal="left" vertical="center" shrinkToFit="1"/>
    </xf>
    <xf numFmtId="0" fontId="5" fillId="0" borderId="36" xfId="0" applyFont="1" applyBorder="1" applyAlignment="1">
      <alignment horizontal="left" vertical="center" shrinkToFit="1"/>
    </xf>
    <xf numFmtId="0" fontId="5" fillId="0" borderId="33" xfId="0" applyFont="1" applyBorder="1" applyAlignment="1">
      <alignment horizontal="left" vertical="center" shrinkToFit="1"/>
    </xf>
    <xf numFmtId="38" fontId="7" fillId="0" borderId="33" xfId="1" applyFont="1" applyBorder="1" applyAlignment="1">
      <alignment vertical="center" shrinkToFit="1"/>
    </xf>
    <xf numFmtId="38" fontId="7" fillId="0" borderId="65" xfId="1" applyFont="1" applyBorder="1" applyAlignment="1">
      <alignment vertical="center" shrinkToFit="1"/>
    </xf>
    <xf numFmtId="0" fontId="5" fillId="0" borderId="6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77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38" fontId="7" fillId="0" borderId="34" xfId="1" applyFont="1" applyBorder="1" applyAlignment="1">
      <alignment vertical="center" shrinkToFit="1"/>
    </xf>
    <xf numFmtId="38" fontId="7" fillId="0" borderId="69" xfId="1" applyFont="1" applyBorder="1" applyAlignment="1">
      <alignment vertical="center" shrinkToFit="1"/>
    </xf>
    <xf numFmtId="38" fontId="7" fillId="0" borderId="67" xfId="1" applyFont="1" applyBorder="1" applyAlignment="1">
      <alignment vertical="center" shrinkToFit="1"/>
    </xf>
    <xf numFmtId="38" fontId="7" fillId="0" borderId="28" xfId="1" applyFont="1" applyBorder="1" applyAlignment="1">
      <alignment vertical="center" shrinkToFit="1"/>
    </xf>
    <xf numFmtId="38" fontId="7" fillId="0" borderId="36" xfId="1" applyFont="1" applyBorder="1" applyAlignment="1">
      <alignment vertical="center" shrinkToFit="1"/>
    </xf>
    <xf numFmtId="0" fontId="0" fillId="0" borderId="8" xfId="0" applyFont="1" applyBorder="1" applyAlignment="1">
      <alignment horizontal="center"/>
    </xf>
    <xf numFmtId="0" fontId="0" fillId="0" borderId="8" xfId="0" applyFont="1" applyFill="1" applyBorder="1" applyAlignment="1">
      <alignment horizontal="center" vertical="center"/>
    </xf>
    <xf numFmtId="38" fontId="1" fillId="0" borderId="10" xfId="1" applyFont="1" applyFill="1" applyBorder="1" applyAlignment="1">
      <alignment vertical="center"/>
    </xf>
    <xf numFmtId="38" fontId="1" fillId="0" borderId="12" xfId="1" applyFont="1" applyFill="1" applyBorder="1" applyAlignment="1">
      <alignment vertical="center"/>
    </xf>
    <xf numFmtId="38" fontId="1" fillId="0" borderId="14" xfId="1" applyFont="1" applyFill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38" fontId="8" fillId="0" borderId="57" xfId="1" applyFont="1" applyBorder="1" applyAlignment="1">
      <alignment vertical="center"/>
    </xf>
    <xf numFmtId="38" fontId="8" fillId="0" borderId="71" xfId="1" applyFont="1" applyBorder="1" applyAlignment="1">
      <alignment vertical="center"/>
    </xf>
    <xf numFmtId="38" fontId="8" fillId="0" borderId="58" xfId="1" applyFont="1" applyBorder="1" applyAlignment="1">
      <alignment vertical="center"/>
    </xf>
    <xf numFmtId="38" fontId="8" fillId="0" borderId="59" xfId="1" applyFont="1" applyBorder="1" applyAlignment="1">
      <alignment vertical="center"/>
    </xf>
    <xf numFmtId="38" fontId="8" fillId="0" borderId="72" xfId="1" applyFont="1" applyBorder="1" applyAlignment="1">
      <alignment vertical="center"/>
    </xf>
    <xf numFmtId="38" fontId="8" fillId="0" borderId="60" xfId="1" applyFont="1" applyBorder="1" applyAlignment="1">
      <alignment vertical="center"/>
    </xf>
    <xf numFmtId="0" fontId="0" fillId="0" borderId="73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 shrinkToFit="1"/>
    </xf>
    <xf numFmtId="0" fontId="0" fillId="0" borderId="74" xfId="0" applyFont="1" applyBorder="1" applyAlignment="1">
      <alignment horizontal="center" vertical="center" shrinkToFit="1"/>
    </xf>
    <xf numFmtId="0" fontId="0" fillId="0" borderId="75" xfId="0" applyFont="1" applyBorder="1" applyAlignment="1">
      <alignment horizontal="center" vertical="center" shrinkToFit="1"/>
    </xf>
    <xf numFmtId="0" fontId="0" fillId="0" borderId="76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38" fontId="7" fillId="0" borderId="17" xfId="1" applyFont="1" applyBorder="1" applyAlignment="1">
      <alignment vertical="center" shrinkToFit="1"/>
    </xf>
    <xf numFmtId="38" fontId="7" fillId="0" borderId="18" xfId="1" applyFont="1" applyBorder="1" applyAlignment="1">
      <alignment vertical="center" shrinkToFit="1"/>
    </xf>
    <xf numFmtId="38" fontId="7" fillId="0" borderId="2" xfId="1" applyFont="1" applyBorder="1" applyAlignment="1">
      <alignment vertical="center" shrinkToFit="1"/>
    </xf>
    <xf numFmtId="38" fontId="7" fillId="0" borderId="3" xfId="1" applyFont="1" applyBorder="1" applyAlignment="1">
      <alignment vertical="center" shrinkToFit="1"/>
    </xf>
    <xf numFmtId="38" fontId="7" fillId="0" borderId="6" xfId="1" applyFont="1" applyBorder="1" applyAlignment="1">
      <alignment vertical="center" shrinkToFit="1"/>
    </xf>
    <xf numFmtId="38" fontId="7" fillId="0" borderId="7" xfId="1" applyFont="1" applyBorder="1" applyAlignment="1">
      <alignment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38" fontId="7" fillId="0" borderId="66" xfId="1" applyFont="1" applyBorder="1" applyAlignment="1">
      <alignment vertical="center" shrinkToFit="1"/>
    </xf>
    <xf numFmtId="38" fontId="7" fillId="0" borderId="68" xfId="1" applyFont="1" applyBorder="1" applyAlignment="1">
      <alignment vertical="center" shrinkToFit="1"/>
    </xf>
    <xf numFmtId="38" fontId="7" fillId="0" borderId="4" xfId="1" applyFont="1" applyBorder="1" applyAlignment="1">
      <alignment horizontal="center" vertical="center" shrinkToFit="1"/>
    </xf>
    <xf numFmtId="38" fontId="7" fillId="0" borderId="2" xfId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right" shrinkToFit="1"/>
    </xf>
    <xf numFmtId="0" fontId="7" fillId="0" borderId="8" xfId="0" applyFont="1" applyBorder="1" applyAlignment="1">
      <alignment horizontal="right" shrinkToFit="1"/>
    </xf>
    <xf numFmtId="0" fontId="7" fillId="0" borderId="15" xfId="0" applyFont="1" applyBorder="1" applyAlignment="1">
      <alignment horizontal="right" shrinkToFit="1"/>
    </xf>
    <xf numFmtId="38" fontId="7" fillId="0" borderId="70" xfId="1" applyFont="1" applyBorder="1" applyAlignment="1">
      <alignment horizontal="center" vertical="center" shrinkToFit="1"/>
    </xf>
    <xf numFmtId="38" fontId="7" fillId="0" borderId="37" xfId="1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8" fontId="0" fillId="0" borderId="10" xfId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/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38" fontId="7" fillId="0" borderId="23" xfId="1" applyFont="1" applyBorder="1" applyAlignment="1">
      <alignment horizontal="right" vertical="center" shrinkToFit="1"/>
    </xf>
    <xf numFmtId="38" fontId="7" fillId="0" borderId="24" xfId="1" applyFont="1" applyBorder="1" applyAlignment="1">
      <alignment horizontal="right" vertical="center" shrinkToFit="1"/>
    </xf>
    <xf numFmtId="38" fontId="7" fillId="0" borderId="33" xfId="1" applyFont="1" applyBorder="1" applyAlignment="1">
      <alignment horizontal="right" vertical="center" shrinkToFit="1"/>
    </xf>
    <xf numFmtId="38" fontId="7" fillId="0" borderId="65" xfId="1" applyFont="1" applyBorder="1" applyAlignment="1">
      <alignment horizontal="right" vertical="center" shrinkToFit="1"/>
    </xf>
    <xf numFmtId="0" fontId="5" fillId="0" borderId="9" xfId="0" applyFont="1" applyBorder="1" applyAlignment="1">
      <alignment horizontal="center" vertical="center" wrapText="1"/>
    </xf>
    <xf numFmtId="0" fontId="0" fillId="0" borderId="55" xfId="0" applyFont="1" applyBorder="1" applyAlignment="1">
      <alignment horizontal="left" vertical="center" shrinkToFit="1"/>
    </xf>
    <xf numFmtId="0" fontId="0" fillId="0" borderId="16" xfId="0" applyFont="1" applyBorder="1" applyAlignment="1">
      <alignment horizontal="left" vertical="center" shrinkToFit="1"/>
    </xf>
    <xf numFmtId="38" fontId="7" fillId="0" borderId="34" xfId="1" applyFont="1" applyBorder="1" applyAlignment="1">
      <alignment horizontal="center" vertical="center" shrinkToFit="1"/>
    </xf>
    <xf numFmtId="38" fontId="7" fillId="0" borderId="36" xfId="1" applyFont="1" applyBorder="1" applyAlignment="1">
      <alignment horizontal="center" vertical="center" shrinkToFit="1"/>
    </xf>
    <xf numFmtId="38" fontId="7" fillId="0" borderId="33" xfId="1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67" xfId="0" applyFont="1" applyBorder="1" applyAlignment="1">
      <alignment vertical="center" shrinkToFit="1"/>
    </xf>
    <xf numFmtId="0" fontId="7" fillId="0" borderId="36" xfId="0" applyFont="1" applyBorder="1" applyAlignment="1">
      <alignment vertical="center" shrinkToFit="1"/>
    </xf>
    <xf numFmtId="0" fontId="7" fillId="0" borderId="66" xfId="0" applyFont="1" applyBorder="1" applyAlignment="1">
      <alignment vertical="center" shrinkToFit="1"/>
    </xf>
    <xf numFmtId="0" fontId="7" fillId="0" borderId="35" xfId="0" applyFont="1" applyBorder="1" applyAlignment="1">
      <alignment vertical="center" shrinkToFit="1"/>
    </xf>
    <xf numFmtId="0" fontId="7" fillId="0" borderId="70" xfId="0" applyFont="1" applyBorder="1" applyAlignment="1">
      <alignment vertical="center" shrinkToFit="1"/>
    </xf>
    <xf numFmtId="0" fontId="7" fillId="0" borderId="37" xfId="0" applyFont="1" applyBorder="1" applyAlignment="1">
      <alignment vertical="center" shrinkToFit="1"/>
    </xf>
    <xf numFmtId="0" fontId="6" fillId="0" borderId="0" xfId="0" applyFont="1" applyAlignment="1">
      <alignment horizontal="left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38" fontId="1" fillId="0" borderId="9" xfId="1" applyFont="1" applyFill="1" applyBorder="1" applyAlignment="1">
      <alignment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38" fontId="1" fillId="0" borderId="80" xfId="1" applyFont="1" applyFill="1" applyBorder="1" applyAlignment="1">
      <alignment vertical="center"/>
    </xf>
    <xf numFmtId="38" fontId="1" fillId="0" borderId="82" xfId="1" applyFont="1" applyFill="1" applyBorder="1" applyAlignment="1">
      <alignment vertical="center"/>
    </xf>
    <xf numFmtId="0" fontId="5" fillId="0" borderId="54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 wrapText="1"/>
    </xf>
    <xf numFmtId="0" fontId="5" fillId="0" borderId="96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38" fontId="1" fillId="0" borderId="87" xfId="1" applyFont="1" applyFill="1" applyBorder="1" applyAlignment="1">
      <alignment vertical="center"/>
    </xf>
    <xf numFmtId="38" fontId="1" fillId="0" borderId="80" xfId="1" applyFont="1" applyBorder="1" applyAlignment="1">
      <alignment horizontal="center" vertical="center"/>
    </xf>
    <xf numFmtId="38" fontId="1" fillId="0" borderId="81" xfId="1" applyFont="1" applyBorder="1" applyAlignment="1">
      <alignment horizontal="center" vertical="center"/>
    </xf>
    <xf numFmtId="38" fontId="1" fillId="0" borderId="83" xfId="1" applyFont="1" applyBorder="1" applyAlignment="1">
      <alignment horizontal="center" vertical="center"/>
    </xf>
    <xf numFmtId="38" fontId="8" fillId="0" borderId="98" xfId="1" applyFont="1" applyBorder="1" applyAlignment="1">
      <alignment vertical="center"/>
    </xf>
    <xf numFmtId="38" fontId="8" fillId="0" borderId="99" xfId="1" applyFont="1" applyBorder="1" applyAlignment="1">
      <alignment vertical="center"/>
    </xf>
    <xf numFmtId="38" fontId="8" fillId="0" borderId="100" xfId="1" applyFont="1" applyBorder="1" applyAlignment="1">
      <alignment vertical="center"/>
    </xf>
    <xf numFmtId="38" fontId="8" fillId="0" borderId="94" xfId="1" applyFont="1" applyBorder="1" applyAlignment="1">
      <alignment vertical="center"/>
    </xf>
    <xf numFmtId="38" fontId="8" fillId="0" borderId="26" xfId="1" applyFont="1" applyBorder="1" applyAlignment="1">
      <alignment vertical="center"/>
    </xf>
    <xf numFmtId="38" fontId="8" fillId="0" borderId="27" xfId="1" applyFont="1" applyBorder="1" applyAlignment="1">
      <alignment vertical="center"/>
    </xf>
    <xf numFmtId="0" fontId="7" fillId="0" borderId="93" xfId="0" applyFont="1" applyBorder="1" applyAlignment="1">
      <alignment vertical="center" shrinkToFit="1"/>
    </xf>
    <xf numFmtId="0" fontId="7" fillId="0" borderId="88" xfId="0" applyFont="1" applyBorder="1" applyAlignment="1">
      <alignment vertical="center" shrinkToFit="1"/>
    </xf>
    <xf numFmtId="0" fontId="7" fillId="0" borderId="67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right"/>
    </xf>
    <xf numFmtId="0" fontId="0" fillId="0" borderId="85" xfId="0" applyFont="1" applyBorder="1" applyAlignment="1">
      <alignment horizontal="right"/>
    </xf>
    <xf numFmtId="0" fontId="0" fillId="0" borderId="26" xfId="0" applyFont="1" applyBorder="1" applyAlignment="1">
      <alignment horizontal="right"/>
    </xf>
    <xf numFmtId="0" fontId="0" fillId="0" borderId="27" xfId="0" applyFont="1" applyBorder="1" applyAlignment="1">
      <alignment horizontal="right"/>
    </xf>
    <xf numFmtId="0" fontId="7" fillId="0" borderId="95" xfId="0" applyFont="1" applyBorder="1" applyAlignment="1">
      <alignment vertical="center" shrinkToFit="1"/>
    </xf>
    <xf numFmtId="0" fontId="7" fillId="0" borderId="84" xfId="0" applyFont="1" applyBorder="1" applyAlignment="1">
      <alignment vertical="center" shrinkToFi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10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tabSelected="1" view="pageBreakPreview" topLeftCell="A6" zoomScaleNormal="100" zoomScaleSheetLayoutView="100" workbookViewId="0">
      <selection activeCell="L26" sqref="L26"/>
    </sheetView>
  </sheetViews>
  <sheetFormatPr defaultColWidth="2" defaultRowHeight="9" customHeight="1" x14ac:dyDescent="0.15"/>
  <cols>
    <col min="1" max="1" width="3.75" style="2" customWidth="1"/>
    <col min="2" max="2" width="10" style="2" customWidth="1"/>
    <col min="3" max="3" width="11.25" style="16" customWidth="1"/>
    <col min="4" max="4" width="3.75" style="2" customWidth="1"/>
    <col min="5" max="5" width="11.25" style="2" customWidth="1"/>
    <col min="6" max="6" width="5" style="2" customWidth="1"/>
    <col min="7" max="7" width="6.25" style="2" customWidth="1"/>
    <col min="8" max="8" width="3.75" style="2" customWidth="1"/>
    <col min="9" max="10" width="6.25" style="2" customWidth="1"/>
    <col min="11" max="11" width="3.125" style="2" customWidth="1"/>
    <col min="12" max="12" width="6.25" style="2" customWidth="1"/>
    <col min="13" max="13" width="3.125" style="2" customWidth="1"/>
    <col min="14" max="14" width="6.25" style="2" customWidth="1"/>
    <col min="15" max="15" width="3.75" style="2" customWidth="1"/>
    <col min="16" max="16384" width="2" style="2"/>
  </cols>
  <sheetData>
    <row r="1" spans="1:17" ht="22.5" customHeight="1" x14ac:dyDescent="0.15">
      <c r="A1" s="154" t="s">
        <v>39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"/>
      <c r="Q1" s="1"/>
    </row>
    <row r="2" spans="1:17" ht="7.5" customHeight="1" x14ac:dyDescent="0.15">
      <c r="A2" s="27"/>
      <c r="B2" s="27"/>
      <c r="C2" s="28"/>
      <c r="D2" s="3"/>
      <c r="E2" s="3"/>
      <c r="F2" s="3"/>
      <c r="G2" s="10"/>
      <c r="H2" s="10"/>
      <c r="I2" s="10"/>
      <c r="J2" s="10"/>
      <c r="K2" s="10"/>
      <c r="L2" s="10"/>
      <c r="M2" s="10"/>
      <c r="N2" s="10"/>
      <c r="O2" s="10"/>
      <c r="P2" s="1"/>
      <c r="Q2" s="1"/>
    </row>
    <row r="3" spans="1:17" ht="22.5" customHeight="1" x14ac:dyDescent="0.15">
      <c r="A3" s="27"/>
      <c r="B3" s="27"/>
      <c r="C3" s="28"/>
      <c r="D3" s="89" t="s">
        <v>5</v>
      </c>
      <c r="E3" s="89"/>
      <c r="F3" s="89"/>
      <c r="G3" s="89"/>
      <c r="H3" s="89"/>
      <c r="I3" s="90"/>
      <c r="J3" s="90"/>
      <c r="K3" s="90"/>
      <c r="L3" s="90"/>
      <c r="M3" s="90"/>
      <c r="N3" s="90"/>
      <c r="O3" s="90"/>
      <c r="P3" s="1"/>
      <c r="Q3" s="1"/>
    </row>
    <row r="4" spans="1:17" ht="7.5" customHeight="1" x14ac:dyDescent="0.15">
      <c r="A4" s="27"/>
      <c r="B4" s="27"/>
      <c r="C4" s="28"/>
      <c r="D4" s="4"/>
      <c r="E4" s="4"/>
      <c r="F4" s="4"/>
      <c r="G4" s="10"/>
      <c r="H4" s="10"/>
      <c r="I4" s="10"/>
      <c r="J4" s="10"/>
      <c r="K4" s="10"/>
      <c r="L4" s="10"/>
      <c r="M4" s="10"/>
      <c r="N4" s="10"/>
      <c r="O4" s="10"/>
      <c r="P4" s="11"/>
      <c r="Q4" s="1"/>
    </row>
    <row r="5" spans="1:17" ht="16.899999999999999" customHeight="1" x14ac:dyDescent="0.15">
      <c r="A5" s="155" t="s">
        <v>37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9"/>
      <c r="Q5" s="19"/>
    </row>
    <row r="6" spans="1:17" ht="16.899999999999999" customHeight="1" x14ac:dyDescent="0.15">
      <c r="A6" s="99" t="s">
        <v>17</v>
      </c>
      <c r="B6" s="99"/>
      <c r="C6" s="100" t="s">
        <v>43</v>
      </c>
      <c r="D6" s="101" t="s">
        <v>19</v>
      </c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1:17" ht="16.899999999999999" customHeight="1" x14ac:dyDescent="0.15">
      <c r="A7" s="99"/>
      <c r="B7" s="99"/>
      <c r="C7" s="100"/>
      <c r="D7" s="156" t="s">
        <v>23</v>
      </c>
      <c r="E7" s="157"/>
      <c r="F7" s="157" t="s">
        <v>24</v>
      </c>
      <c r="G7" s="157"/>
      <c r="H7" s="94" t="s">
        <v>10</v>
      </c>
      <c r="I7" s="95"/>
      <c r="J7" s="94" t="s">
        <v>11</v>
      </c>
      <c r="K7" s="95"/>
      <c r="L7" s="94" t="s">
        <v>12</v>
      </c>
      <c r="M7" s="95"/>
      <c r="N7" s="94" t="s">
        <v>21</v>
      </c>
      <c r="O7" s="103"/>
    </row>
    <row r="8" spans="1:17" ht="16.899999999999999" customHeight="1" x14ac:dyDescent="0.15">
      <c r="A8" s="128" t="s">
        <v>20</v>
      </c>
      <c r="B8" s="129"/>
      <c r="C8" s="91" t="str">
        <f>IF(SUM(N9:O23)=0,"",SUM(N9:O23))</f>
        <v/>
      </c>
      <c r="D8" s="134" t="s">
        <v>25</v>
      </c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69"/>
    </row>
    <row r="9" spans="1:17" ht="16.899999999999999" customHeight="1" x14ac:dyDescent="0.15">
      <c r="A9" s="130"/>
      <c r="B9" s="131"/>
      <c r="C9" s="92"/>
      <c r="D9" s="136"/>
      <c r="E9" s="137"/>
      <c r="F9" s="137"/>
      <c r="G9" s="137"/>
      <c r="H9" s="74"/>
      <c r="I9" s="88"/>
      <c r="J9" s="17"/>
      <c r="K9" s="5" t="s">
        <v>22</v>
      </c>
      <c r="L9" s="17"/>
      <c r="M9" s="5"/>
      <c r="N9" s="74" t="str">
        <f>IF(ISNUMBER(H9),(ROUND(PRODUCT(H9,J9,L9),0)),"")</f>
        <v/>
      </c>
      <c r="O9" s="75"/>
    </row>
    <row r="10" spans="1:17" ht="16.899999999999999" customHeight="1" x14ac:dyDescent="0.15">
      <c r="A10" s="130"/>
      <c r="B10" s="131"/>
      <c r="C10" s="92"/>
      <c r="D10" s="136"/>
      <c r="E10" s="137"/>
      <c r="F10" s="137"/>
      <c r="G10" s="137"/>
      <c r="H10" s="74"/>
      <c r="I10" s="88"/>
      <c r="J10" s="17"/>
      <c r="K10" s="5" t="s">
        <v>22</v>
      </c>
      <c r="L10" s="17"/>
      <c r="M10" s="5"/>
      <c r="N10" s="74" t="str">
        <f>IF(ISNUMBER(H10),(ROUND(PRODUCT(H10,J10,L10),0)),"")</f>
        <v/>
      </c>
      <c r="O10" s="75"/>
    </row>
    <row r="11" spans="1:17" ht="16.899999999999999" customHeight="1" x14ac:dyDescent="0.15">
      <c r="A11" s="130"/>
      <c r="B11" s="131"/>
      <c r="C11" s="92"/>
      <c r="D11" s="136"/>
      <c r="E11" s="137"/>
      <c r="F11" s="137"/>
      <c r="G11" s="137"/>
      <c r="H11" s="74"/>
      <c r="I11" s="88"/>
      <c r="J11" s="17"/>
      <c r="K11" s="5" t="s">
        <v>22</v>
      </c>
      <c r="L11" s="17"/>
      <c r="M11" s="5"/>
      <c r="N11" s="74" t="str">
        <f t="shared" ref="N11:N22" si="0">IF(ISNUMBER(H11),(ROUND(PRODUCT(H11,J11,L11),0)),"")</f>
        <v/>
      </c>
      <c r="O11" s="75"/>
    </row>
    <row r="12" spans="1:17" ht="16.899999999999999" customHeight="1" x14ac:dyDescent="0.15">
      <c r="A12" s="130"/>
      <c r="B12" s="131"/>
      <c r="C12" s="92"/>
      <c r="D12" s="136"/>
      <c r="E12" s="137"/>
      <c r="F12" s="137"/>
      <c r="G12" s="137"/>
      <c r="H12" s="74"/>
      <c r="I12" s="88"/>
      <c r="J12" s="17"/>
      <c r="K12" s="5" t="s">
        <v>22</v>
      </c>
      <c r="L12" s="17"/>
      <c r="M12" s="5"/>
      <c r="N12" s="74" t="str">
        <f t="shared" si="0"/>
        <v/>
      </c>
      <c r="O12" s="75"/>
    </row>
    <row r="13" spans="1:17" ht="16.899999999999999" customHeight="1" x14ac:dyDescent="0.15">
      <c r="A13" s="130"/>
      <c r="B13" s="131"/>
      <c r="C13" s="92"/>
      <c r="D13" s="136"/>
      <c r="E13" s="137"/>
      <c r="F13" s="137"/>
      <c r="G13" s="137"/>
      <c r="H13" s="74"/>
      <c r="I13" s="88"/>
      <c r="J13" s="17"/>
      <c r="K13" s="5" t="s">
        <v>22</v>
      </c>
      <c r="L13" s="17"/>
      <c r="M13" s="5"/>
      <c r="N13" s="74" t="str">
        <f t="shared" si="0"/>
        <v/>
      </c>
      <c r="O13" s="75"/>
    </row>
    <row r="14" spans="1:17" ht="16.899999999999999" customHeight="1" x14ac:dyDescent="0.15">
      <c r="A14" s="130"/>
      <c r="B14" s="131"/>
      <c r="C14" s="92"/>
      <c r="D14" s="136"/>
      <c r="E14" s="137"/>
      <c r="F14" s="137"/>
      <c r="G14" s="137"/>
      <c r="H14" s="74"/>
      <c r="I14" s="88"/>
      <c r="J14" s="17"/>
      <c r="K14" s="5" t="s">
        <v>22</v>
      </c>
      <c r="L14" s="17"/>
      <c r="M14" s="5"/>
      <c r="N14" s="74" t="str">
        <f t="shared" si="0"/>
        <v/>
      </c>
      <c r="O14" s="75"/>
    </row>
    <row r="15" spans="1:17" ht="16.899999999999999" customHeight="1" x14ac:dyDescent="0.15">
      <c r="A15" s="130"/>
      <c r="B15" s="131"/>
      <c r="C15" s="92"/>
      <c r="D15" s="136"/>
      <c r="E15" s="137"/>
      <c r="F15" s="137"/>
      <c r="G15" s="137"/>
      <c r="H15" s="74"/>
      <c r="I15" s="88"/>
      <c r="J15" s="17"/>
      <c r="K15" s="5" t="s">
        <v>22</v>
      </c>
      <c r="L15" s="17"/>
      <c r="M15" s="5"/>
      <c r="N15" s="74" t="str">
        <f t="shared" si="0"/>
        <v/>
      </c>
      <c r="O15" s="75"/>
    </row>
    <row r="16" spans="1:17" ht="16.899999999999999" customHeight="1" x14ac:dyDescent="0.15">
      <c r="A16" s="130"/>
      <c r="B16" s="131"/>
      <c r="C16" s="92"/>
      <c r="D16" s="136"/>
      <c r="E16" s="137"/>
      <c r="F16" s="137"/>
      <c r="G16" s="137"/>
      <c r="H16" s="74"/>
      <c r="I16" s="88"/>
      <c r="J16" s="17"/>
      <c r="K16" s="5" t="s">
        <v>22</v>
      </c>
      <c r="L16" s="17"/>
      <c r="M16" s="5"/>
      <c r="N16" s="74" t="str">
        <f t="shared" si="0"/>
        <v/>
      </c>
      <c r="O16" s="75"/>
    </row>
    <row r="17" spans="1:15" ht="16.899999999999999" customHeight="1" x14ac:dyDescent="0.15">
      <c r="A17" s="130"/>
      <c r="B17" s="131"/>
      <c r="C17" s="92"/>
      <c r="D17" s="136"/>
      <c r="E17" s="137"/>
      <c r="F17" s="137"/>
      <c r="G17" s="137"/>
      <c r="H17" s="74"/>
      <c r="I17" s="88"/>
      <c r="J17" s="17"/>
      <c r="K17" s="5" t="s">
        <v>22</v>
      </c>
      <c r="L17" s="17"/>
      <c r="M17" s="5"/>
      <c r="N17" s="74" t="str">
        <f t="shared" si="0"/>
        <v/>
      </c>
      <c r="O17" s="75"/>
    </row>
    <row r="18" spans="1:15" ht="16.899999999999999" customHeight="1" x14ac:dyDescent="0.15">
      <c r="A18" s="130"/>
      <c r="B18" s="131"/>
      <c r="C18" s="92"/>
      <c r="D18" s="136"/>
      <c r="E18" s="137"/>
      <c r="F18" s="137"/>
      <c r="G18" s="137"/>
      <c r="H18" s="74"/>
      <c r="I18" s="88"/>
      <c r="J18" s="17"/>
      <c r="K18" s="5" t="s">
        <v>22</v>
      </c>
      <c r="L18" s="17"/>
      <c r="M18" s="5"/>
      <c r="N18" s="74" t="str">
        <f t="shared" si="0"/>
        <v/>
      </c>
      <c r="O18" s="75"/>
    </row>
    <row r="19" spans="1:15" ht="16.899999999999999" customHeight="1" x14ac:dyDescent="0.15">
      <c r="A19" s="130"/>
      <c r="B19" s="131"/>
      <c r="C19" s="92"/>
      <c r="D19" s="136"/>
      <c r="E19" s="137"/>
      <c r="F19" s="137"/>
      <c r="G19" s="137"/>
      <c r="H19" s="74"/>
      <c r="I19" s="88"/>
      <c r="J19" s="17"/>
      <c r="K19" s="5" t="s">
        <v>22</v>
      </c>
      <c r="L19" s="17"/>
      <c r="M19" s="5"/>
      <c r="N19" s="74" t="str">
        <f t="shared" si="0"/>
        <v/>
      </c>
      <c r="O19" s="75"/>
    </row>
    <row r="20" spans="1:15" ht="16.899999999999999" customHeight="1" x14ac:dyDescent="0.15">
      <c r="A20" s="130"/>
      <c r="B20" s="131"/>
      <c r="C20" s="92"/>
      <c r="D20" s="136"/>
      <c r="E20" s="137"/>
      <c r="F20" s="137"/>
      <c r="G20" s="137"/>
      <c r="H20" s="74"/>
      <c r="I20" s="88"/>
      <c r="J20" s="17"/>
      <c r="K20" s="5" t="s">
        <v>22</v>
      </c>
      <c r="L20" s="17"/>
      <c r="M20" s="5"/>
      <c r="N20" s="74" t="str">
        <f t="shared" si="0"/>
        <v/>
      </c>
      <c r="O20" s="75"/>
    </row>
    <row r="21" spans="1:15" ht="16.899999999999999" customHeight="1" x14ac:dyDescent="0.15">
      <c r="A21" s="130"/>
      <c r="B21" s="131"/>
      <c r="C21" s="92"/>
      <c r="D21" s="136"/>
      <c r="E21" s="166"/>
      <c r="F21" s="167"/>
      <c r="G21" s="166"/>
      <c r="H21" s="74"/>
      <c r="I21" s="88"/>
      <c r="J21" s="17"/>
      <c r="K21" s="5" t="s">
        <v>22</v>
      </c>
      <c r="L21" s="17"/>
      <c r="M21" s="5"/>
      <c r="N21" s="74" t="str">
        <f t="shared" si="0"/>
        <v/>
      </c>
      <c r="O21" s="75"/>
    </row>
    <row r="22" spans="1:15" ht="16.899999999999999" customHeight="1" x14ac:dyDescent="0.15">
      <c r="A22" s="130"/>
      <c r="B22" s="131"/>
      <c r="C22" s="92"/>
      <c r="D22" s="136"/>
      <c r="E22" s="137"/>
      <c r="F22" s="137"/>
      <c r="G22" s="137"/>
      <c r="H22" s="74"/>
      <c r="I22" s="88"/>
      <c r="J22" s="17"/>
      <c r="K22" s="5" t="s">
        <v>22</v>
      </c>
      <c r="L22" s="17"/>
      <c r="M22" s="5"/>
      <c r="N22" s="74" t="str">
        <f t="shared" si="0"/>
        <v/>
      </c>
      <c r="O22" s="75"/>
    </row>
    <row r="23" spans="1:15" ht="16.899999999999999" customHeight="1" x14ac:dyDescent="0.15">
      <c r="A23" s="130"/>
      <c r="B23" s="131"/>
      <c r="C23" s="92"/>
      <c r="D23" s="142"/>
      <c r="E23" s="143"/>
      <c r="F23" s="165"/>
      <c r="G23" s="143"/>
      <c r="H23" s="74"/>
      <c r="I23" s="88"/>
      <c r="J23" s="21"/>
      <c r="K23" s="6" t="s">
        <v>22</v>
      </c>
      <c r="L23" s="21"/>
      <c r="M23" s="6"/>
      <c r="N23" s="84" t="str">
        <f t="shared" ref="N23" si="1">IF(ISNUMBER(H23),(ROUND(PRODUCT(H23,J23,L23),0)),"")</f>
        <v/>
      </c>
      <c r="O23" s="85"/>
    </row>
    <row r="24" spans="1:15" ht="16.899999999999999" customHeight="1" x14ac:dyDescent="0.15">
      <c r="A24" s="130"/>
      <c r="B24" s="131"/>
      <c r="C24" s="92"/>
      <c r="D24" s="134" t="s">
        <v>26</v>
      </c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69"/>
    </row>
    <row r="25" spans="1:15" ht="16.899999999999999" customHeight="1" x14ac:dyDescent="0.15">
      <c r="A25" s="130"/>
      <c r="B25" s="131"/>
      <c r="C25" s="92"/>
      <c r="D25" s="86" t="s">
        <v>27</v>
      </c>
      <c r="E25" s="87"/>
      <c r="F25" s="87"/>
      <c r="G25" s="87"/>
      <c r="H25" s="87"/>
      <c r="I25" s="88"/>
      <c r="J25" s="13"/>
      <c r="K25" s="7" t="s">
        <v>22</v>
      </c>
      <c r="L25" s="13"/>
      <c r="M25" s="7"/>
      <c r="N25" s="158" t="s">
        <v>29</v>
      </c>
      <c r="O25" s="159"/>
    </row>
    <row r="26" spans="1:15" ht="16.899999999999999" customHeight="1" x14ac:dyDescent="0.15">
      <c r="A26" s="130"/>
      <c r="B26" s="131"/>
      <c r="C26" s="92"/>
      <c r="D26" s="86" t="s">
        <v>28</v>
      </c>
      <c r="E26" s="87"/>
      <c r="F26" s="87"/>
      <c r="G26" s="87"/>
      <c r="H26" s="87"/>
      <c r="I26" s="88"/>
      <c r="J26" s="12"/>
      <c r="K26" s="5" t="s">
        <v>22</v>
      </c>
      <c r="L26" s="12"/>
      <c r="M26" s="5"/>
      <c r="N26" s="160" t="s">
        <v>29</v>
      </c>
      <c r="O26" s="161"/>
    </row>
    <row r="27" spans="1:15" ht="16.899999999999999" customHeight="1" x14ac:dyDescent="0.15">
      <c r="A27" s="130"/>
      <c r="B27" s="131"/>
      <c r="C27" s="92"/>
      <c r="D27" s="86"/>
      <c r="E27" s="87"/>
      <c r="F27" s="87"/>
      <c r="G27" s="87"/>
      <c r="H27" s="87"/>
      <c r="I27" s="88"/>
      <c r="J27" s="12"/>
      <c r="K27" s="5" t="s">
        <v>22</v>
      </c>
      <c r="L27" s="12"/>
      <c r="M27" s="5"/>
      <c r="N27" s="160" t="s">
        <v>29</v>
      </c>
      <c r="O27" s="161"/>
    </row>
    <row r="28" spans="1:15" ht="16.899999999999999" customHeight="1" x14ac:dyDescent="0.15">
      <c r="A28" s="132"/>
      <c r="B28" s="133"/>
      <c r="C28" s="93"/>
      <c r="D28" s="139" t="s">
        <v>44</v>
      </c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1"/>
    </row>
    <row r="29" spans="1:15" ht="7.5" customHeight="1" x14ac:dyDescent="0.15">
      <c r="A29" s="14"/>
      <c r="B29" s="14"/>
      <c r="C29" s="39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ht="16.899999999999999" customHeight="1" x14ac:dyDescent="0.15">
      <c r="A30" s="99" t="s">
        <v>17</v>
      </c>
      <c r="B30" s="99"/>
      <c r="C30" s="100" t="s">
        <v>43</v>
      </c>
      <c r="D30" s="101" t="s">
        <v>19</v>
      </c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3"/>
    </row>
    <row r="31" spans="1:15" ht="16.899999999999999" customHeight="1" x14ac:dyDescent="0.15">
      <c r="A31" s="99"/>
      <c r="B31" s="99"/>
      <c r="C31" s="100"/>
      <c r="D31" s="101" t="s">
        <v>34</v>
      </c>
      <c r="E31" s="102"/>
      <c r="F31" s="102"/>
      <c r="G31" s="95"/>
      <c r="H31" s="94" t="s">
        <v>35</v>
      </c>
      <c r="I31" s="102"/>
      <c r="J31" s="102"/>
      <c r="K31" s="102"/>
      <c r="L31" s="102"/>
      <c r="M31" s="95"/>
      <c r="N31" s="94" t="s">
        <v>21</v>
      </c>
      <c r="O31" s="103"/>
    </row>
    <row r="32" spans="1:15" ht="16.899999999999999" customHeight="1" x14ac:dyDescent="0.15">
      <c r="A32" s="128" t="s">
        <v>32</v>
      </c>
      <c r="B32" s="129"/>
      <c r="C32" s="91" t="str">
        <f>IF(SUM(N32:O36)=0,"",SUM(N32:O36))</f>
        <v/>
      </c>
      <c r="D32" s="116"/>
      <c r="E32" s="117"/>
      <c r="F32" s="117"/>
      <c r="G32" s="117"/>
      <c r="H32" s="117"/>
      <c r="I32" s="117"/>
      <c r="J32" s="117"/>
      <c r="K32" s="117"/>
      <c r="L32" s="117"/>
      <c r="M32" s="117"/>
      <c r="N32" s="118"/>
      <c r="O32" s="119"/>
    </row>
    <row r="33" spans="1:15" ht="16.899999999999999" customHeight="1" x14ac:dyDescent="0.15">
      <c r="A33" s="130"/>
      <c r="B33" s="131"/>
      <c r="C33" s="92"/>
      <c r="D33" s="70"/>
      <c r="E33" s="71"/>
      <c r="F33" s="71"/>
      <c r="G33" s="72"/>
      <c r="H33" s="73"/>
      <c r="I33" s="71"/>
      <c r="J33" s="71"/>
      <c r="K33" s="71"/>
      <c r="L33" s="71"/>
      <c r="M33" s="72"/>
      <c r="N33" s="74"/>
      <c r="O33" s="75"/>
    </row>
    <row r="34" spans="1:15" ht="16.899999999999999" customHeight="1" x14ac:dyDescent="0.15">
      <c r="A34" s="130"/>
      <c r="B34" s="131"/>
      <c r="C34" s="92"/>
      <c r="D34" s="138"/>
      <c r="E34" s="96"/>
      <c r="F34" s="96"/>
      <c r="G34" s="96"/>
      <c r="H34" s="96"/>
      <c r="I34" s="96"/>
      <c r="J34" s="96"/>
      <c r="K34" s="96"/>
      <c r="L34" s="96"/>
      <c r="M34" s="96"/>
      <c r="N34" s="120"/>
      <c r="O34" s="121"/>
    </row>
    <row r="35" spans="1:15" ht="16.899999999999999" customHeight="1" x14ac:dyDescent="0.15">
      <c r="A35" s="130"/>
      <c r="B35" s="131"/>
      <c r="C35" s="92"/>
      <c r="D35" s="138"/>
      <c r="E35" s="96"/>
      <c r="F35" s="96"/>
      <c r="G35" s="96"/>
      <c r="H35" s="96"/>
      <c r="I35" s="96"/>
      <c r="J35" s="96"/>
      <c r="K35" s="96"/>
      <c r="L35" s="96"/>
      <c r="M35" s="96"/>
      <c r="N35" s="120"/>
      <c r="O35" s="121"/>
    </row>
    <row r="36" spans="1:15" ht="16.899999999999999" customHeight="1" x14ac:dyDescent="0.15">
      <c r="A36" s="132"/>
      <c r="B36" s="133"/>
      <c r="C36" s="93"/>
      <c r="D36" s="97"/>
      <c r="E36" s="98"/>
      <c r="F36" s="98"/>
      <c r="G36" s="98"/>
      <c r="H36" s="98"/>
      <c r="I36" s="98"/>
      <c r="J36" s="98"/>
      <c r="K36" s="98"/>
      <c r="L36" s="98"/>
      <c r="M36" s="98"/>
      <c r="N36" s="122"/>
      <c r="O36" s="123"/>
    </row>
    <row r="37" spans="1:15" ht="16.899999999999999" customHeight="1" x14ac:dyDescent="0.15">
      <c r="A37" s="53" t="s">
        <v>42</v>
      </c>
      <c r="B37" s="54"/>
      <c r="C37" s="59" t="str">
        <f>IF(SUM(N37:O41)=0,"",SUM(N37:O41))</f>
        <v/>
      </c>
      <c r="D37" s="62"/>
      <c r="E37" s="63"/>
      <c r="F37" s="63"/>
      <c r="G37" s="64"/>
      <c r="H37" s="65"/>
      <c r="I37" s="66"/>
      <c r="J37" s="66"/>
      <c r="K37" s="66"/>
      <c r="L37" s="66"/>
      <c r="M37" s="67"/>
      <c r="N37" s="68"/>
      <c r="O37" s="69"/>
    </row>
    <row r="38" spans="1:15" ht="16.899999999999999" customHeight="1" x14ac:dyDescent="0.15">
      <c r="A38" s="55"/>
      <c r="B38" s="56"/>
      <c r="C38" s="60"/>
      <c r="D38" s="70"/>
      <c r="E38" s="71"/>
      <c r="F38" s="71"/>
      <c r="G38" s="72"/>
      <c r="H38" s="73"/>
      <c r="I38" s="71"/>
      <c r="J38" s="71"/>
      <c r="K38" s="71"/>
      <c r="L38" s="71"/>
      <c r="M38" s="72"/>
      <c r="N38" s="74"/>
      <c r="O38" s="75"/>
    </row>
    <row r="39" spans="1:15" ht="16.899999999999999" customHeight="1" x14ac:dyDescent="0.15">
      <c r="A39" s="55"/>
      <c r="B39" s="56"/>
      <c r="C39" s="60"/>
      <c r="D39" s="76"/>
      <c r="E39" s="77"/>
      <c r="F39" s="77"/>
      <c r="G39" s="78"/>
      <c r="H39" s="79"/>
      <c r="I39" s="77"/>
      <c r="J39" s="77"/>
      <c r="K39" s="77"/>
      <c r="L39" s="77"/>
      <c r="M39" s="78"/>
      <c r="N39" s="74"/>
      <c r="O39" s="75"/>
    </row>
    <row r="40" spans="1:15" ht="16.899999999999999" customHeight="1" x14ac:dyDescent="0.15">
      <c r="A40" s="55"/>
      <c r="B40" s="56"/>
      <c r="C40" s="60"/>
      <c r="D40" s="76"/>
      <c r="E40" s="77"/>
      <c r="F40" s="77"/>
      <c r="G40" s="78"/>
      <c r="H40" s="79"/>
      <c r="I40" s="77"/>
      <c r="J40" s="77"/>
      <c r="K40" s="77"/>
      <c r="L40" s="77"/>
      <c r="M40" s="78"/>
      <c r="N40" s="74"/>
      <c r="O40" s="75"/>
    </row>
    <row r="41" spans="1:15" ht="16.899999999999999" customHeight="1" x14ac:dyDescent="0.15">
      <c r="A41" s="57"/>
      <c r="B41" s="58"/>
      <c r="C41" s="61"/>
      <c r="D41" s="80"/>
      <c r="E41" s="81"/>
      <c r="F41" s="81"/>
      <c r="G41" s="82"/>
      <c r="H41" s="83"/>
      <c r="I41" s="81"/>
      <c r="J41" s="81"/>
      <c r="K41" s="81"/>
      <c r="L41" s="81"/>
      <c r="M41" s="82"/>
      <c r="N41" s="84"/>
      <c r="O41" s="85"/>
    </row>
    <row r="42" spans="1:15" ht="16.899999999999999" customHeight="1" x14ac:dyDescent="0.15">
      <c r="A42" s="144" t="s">
        <v>30</v>
      </c>
      <c r="B42" s="145"/>
      <c r="C42" s="91" t="str">
        <f>IF(SUM(N42:O46)=0,"",SUM(N42:O46))</f>
        <v/>
      </c>
      <c r="D42" s="116"/>
      <c r="E42" s="117"/>
      <c r="F42" s="117"/>
      <c r="G42" s="117"/>
      <c r="H42" s="146"/>
      <c r="I42" s="146"/>
      <c r="J42" s="146"/>
      <c r="K42" s="146"/>
      <c r="L42" s="146"/>
      <c r="M42" s="146"/>
      <c r="N42" s="118"/>
      <c r="O42" s="119"/>
    </row>
    <row r="43" spans="1:15" ht="16.899999999999999" customHeight="1" x14ac:dyDescent="0.15">
      <c r="A43" s="147"/>
      <c r="B43" s="148"/>
      <c r="C43" s="92"/>
      <c r="D43" s="138"/>
      <c r="E43" s="96"/>
      <c r="F43" s="96"/>
      <c r="G43" s="96"/>
      <c r="H43" s="96"/>
      <c r="I43" s="96"/>
      <c r="J43" s="96"/>
      <c r="K43" s="96"/>
      <c r="L43" s="96"/>
      <c r="M43" s="96"/>
      <c r="N43" s="120"/>
      <c r="O43" s="121"/>
    </row>
    <row r="44" spans="1:15" ht="16.899999999999999" customHeight="1" x14ac:dyDescent="0.15">
      <c r="A44" s="147"/>
      <c r="B44" s="148"/>
      <c r="C44" s="92"/>
      <c r="D44" s="124"/>
      <c r="E44" s="125"/>
      <c r="F44" s="125"/>
      <c r="G44" s="125"/>
      <c r="H44" s="125"/>
      <c r="I44" s="125"/>
      <c r="J44" s="125"/>
      <c r="K44" s="125"/>
      <c r="L44" s="125"/>
      <c r="M44" s="125"/>
      <c r="N44" s="120"/>
      <c r="O44" s="121"/>
    </row>
    <row r="45" spans="1:15" ht="16.899999999999999" customHeight="1" x14ac:dyDescent="0.15">
      <c r="A45" s="147"/>
      <c r="B45" s="148"/>
      <c r="C45" s="92"/>
      <c r="D45" s="124"/>
      <c r="E45" s="125"/>
      <c r="F45" s="125"/>
      <c r="G45" s="125"/>
      <c r="H45" s="125"/>
      <c r="I45" s="125"/>
      <c r="J45" s="125"/>
      <c r="K45" s="125"/>
      <c r="L45" s="125"/>
      <c r="M45" s="125"/>
      <c r="N45" s="120"/>
      <c r="O45" s="121"/>
    </row>
    <row r="46" spans="1:15" ht="16.899999999999999" customHeight="1" x14ac:dyDescent="0.15">
      <c r="A46" s="149"/>
      <c r="B46" s="150"/>
      <c r="C46" s="93"/>
      <c r="D46" s="126"/>
      <c r="E46" s="127"/>
      <c r="F46" s="127"/>
      <c r="G46" s="127"/>
      <c r="H46" s="127"/>
      <c r="I46" s="127"/>
      <c r="J46" s="127"/>
      <c r="K46" s="127"/>
      <c r="L46" s="127"/>
      <c r="M46" s="127"/>
      <c r="N46" s="122"/>
      <c r="O46" s="123"/>
    </row>
    <row r="47" spans="1:15" ht="16.899999999999999" customHeight="1" x14ac:dyDescent="0.15">
      <c r="A47" s="168" t="s">
        <v>40</v>
      </c>
      <c r="B47" s="169"/>
      <c r="C47" s="151"/>
      <c r="D47" s="128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29"/>
    </row>
    <row r="48" spans="1:15" ht="16.899999999999999" customHeight="1" x14ac:dyDescent="0.15">
      <c r="A48" s="170"/>
      <c r="B48" s="171"/>
      <c r="C48" s="93"/>
      <c r="D48" s="132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33"/>
    </row>
    <row r="49" spans="1:15" ht="30" customHeight="1" thickBot="1" x14ac:dyDescent="0.2">
      <c r="A49" s="144" t="s">
        <v>31</v>
      </c>
      <c r="B49" s="145"/>
      <c r="C49" s="40">
        <f>C50-SUM(C8,C32:C48)</f>
        <v>0</v>
      </c>
      <c r="D49" s="163"/>
      <c r="E49" s="163"/>
      <c r="F49" s="164"/>
      <c r="G49" s="164"/>
      <c r="H49" s="164"/>
      <c r="I49" s="164"/>
      <c r="J49" s="164"/>
      <c r="K49" s="164"/>
      <c r="L49" s="164"/>
      <c r="M49" s="164"/>
      <c r="N49" s="164"/>
      <c r="O49" s="164"/>
    </row>
    <row r="50" spans="1:15" ht="15" customHeight="1" thickTop="1" x14ac:dyDescent="0.15">
      <c r="A50" s="162" t="s">
        <v>33</v>
      </c>
      <c r="B50" s="101"/>
      <c r="C50" s="104">
        <f>'2.支出'!C53</f>
        <v>0</v>
      </c>
      <c r="D50" s="105"/>
      <c r="E50" s="106"/>
      <c r="F50" s="110"/>
      <c r="G50" s="111"/>
      <c r="H50" s="111"/>
      <c r="I50" s="111"/>
      <c r="J50" s="111"/>
      <c r="K50" s="111"/>
      <c r="L50" s="111"/>
      <c r="M50" s="111"/>
      <c r="N50" s="111"/>
      <c r="O50" s="112"/>
    </row>
    <row r="51" spans="1:15" ht="18.75" customHeight="1" thickBot="1" x14ac:dyDescent="0.2">
      <c r="A51" s="99"/>
      <c r="B51" s="101"/>
      <c r="C51" s="107"/>
      <c r="D51" s="108"/>
      <c r="E51" s="109"/>
      <c r="F51" s="113"/>
      <c r="G51" s="114"/>
      <c r="H51" s="114"/>
      <c r="I51" s="114"/>
      <c r="J51" s="114"/>
      <c r="K51" s="114"/>
      <c r="L51" s="114"/>
      <c r="M51" s="114"/>
      <c r="N51" s="114"/>
      <c r="O51" s="115"/>
    </row>
    <row r="52" spans="1:15" ht="15" customHeight="1" thickTop="1" x14ac:dyDescent="0.15"/>
  </sheetData>
  <mergeCells count="149">
    <mergeCell ref="A50:B51"/>
    <mergeCell ref="D49:O49"/>
    <mergeCell ref="F23:G23"/>
    <mergeCell ref="N23:O23"/>
    <mergeCell ref="D24:O24"/>
    <mergeCell ref="D18:E18"/>
    <mergeCell ref="F18:G18"/>
    <mergeCell ref="N18:O18"/>
    <mergeCell ref="N19:O19"/>
    <mergeCell ref="N20:O20"/>
    <mergeCell ref="D21:E21"/>
    <mergeCell ref="F21:G21"/>
    <mergeCell ref="C8:C28"/>
    <mergeCell ref="C32:C36"/>
    <mergeCell ref="F9:G9"/>
    <mergeCell ref="F10:G10"/>
    <mergeCell ref="F11:G11"/>
    <mergeCell ref="F12:G12"/>
    <mergeCell ref="F19:G19"/>
    <mergeCell ref="F20:G20"/>
    <mergeCell ref="D16:E16"/>
    <mergeCell ref="F16:G16"/>
    <mergeCell ref="N16:O16"/>
    <mergeCell ref="A47:B48"/>
    <mergeCell ref="A1:O1"/>
    <mergeCell ref="A5:O5"/>
    <mergeCell ref="A6:B7"/>
    <mergeCell ref="J7:K7"/>
    <mergeCell ref="L7:M7"/>
    <mergeCell ref="D7:E7"/>
    <mergeCell ref="N7:O7"/>
    <mergeCell ref="N9:O9"/>
    <mergeCell ref="N10:O10"/>
    <mergeCell ref="F7:G7"/>
    <mergeCell ref="C6:C7"/>
    <mergeCell ref="A8:B28"/>
    <mergeCell ref="D6:O6"/>
    <mergeCell ref="D9:E9"/>
    <mergeCell ref="D10:E10"/>
    <mergeCell ref="N11:O11"/>
    <mergeCell ref="N12:O12"/>
    <mergeCell ref="N25:O25"/>
    <mergeCell ref="N26:O26"/>
    <mergeCell ref="N21:O21"/>
    <mergeCell ref="D17:E17"/>
    <mergeCell ref="F17:G17"/>
    <mergeCell ref="N17:O17"/>
    <mergeCell ref="N27:O27"/>
    <mergeCell ref="A49:B49"/>
    <mergeCell ref="H42:M42"/>
    <mergeCell ref="H43:M43"/>
    <mergeCell ref="H44:M44"/>
    <mergeCell ref="H45:M45"/>
    <mergeCell ref="H46:M46"/>
    <mergeCell ref="A42:B46"/>
    <mergeCell ref="D42:G42"/>
    <mergeCell ref="D43:G43"/>
    <mergeCell ref="D44:G44"/>
    <mergeCell ref="C47:C48"/>
    <mergeCell ref="D47:O48"/>
    <mergeCell ref="A32:B36"/>
    <mergeCell ref="D8:O8"/>
    <mergeCell ref="D13:E13"/>
    <mergeCell ref="F13:G13"/>
    <mergeCell ref="N13:O13"/>
    <mergeCell ref="D14:E14"/>
    <mergeCell ref="F14:G14"/>
    <mergeCell ref="N14:O14"/>
    <mergeCell ref="D15:E15"/>
    <mergeCell ref="F15:G15"/>
    <mergeCell ref="N15:O15"/>
    <mergeCell ref="H33:M33"/>
    <mergeCell ref="D34:G34"/>
    <mergeCell ref="H34:M34"/>
    <mergeCell ref="D35:G35"/>
    <mergeCell ref="D11:E11"/>
    <mergeCell ref="D12:E12"/>
    <mergeCell ref="D19:E19"/>
    <mergeCell ref="D28:O28"/>
    <mergeCell ref="D20:E20"/>
    <mergeCell ref="D22:E22"/>
    <mergeCell ref="F22:G22"/>
    <mergeCell ref="N22:O22"/>
    <mergeCell ref="D23:E23"/>
    <mergeCell ref="H36:M36"/>
    <mergeCell ref="A30:B31"/>
    <mergeCell ref="C30:C31"/>
    <mergeCell ref="D30:O30"/>
    <mergeCell ref="N31:O31"/>
    <mergeCell ref="D31:G31"/>
    <mergeCell ref="H31:M31"/>
    <mergeCell ref="C50:E51"/>
    <mergeCell ref="F50:O51"/>
    <mergeCell ref="D32:G32"/>
    <mergeCell ref="D33:G33"/>
    <mergeCell ref="N32:O32"/>
    <mergeCell ref="N33:O33"/>
    <mergeCell ref="N35:O35"/>
    <mergeCell ref="N36:O36"/>
    <mergeCell ref="N34:O34"/>
    <mergeCell ref="N42:O42"/>
    <mergeCell ref="N43:O43"/>
    <mergeCell ref="N44:O44"/>
    <mergeCell ref="N45:O45"/>
    <mergeCell ref="N46:O46"/>
    <mergeCell ref="D45:G45"/>
    <mergeCell ref="D46:G46"/>
    <mergeCell ref="H32:M32"/>
    <mergeCell ref="D27:I27"/>
    <mergeCell ref="D3:H3"/>
    <mergeCell ref="I3:O3"/>
    <mergeCell ref="C42:C46"/>
    <mergeCell ref="H17:I17"/>
    <mergeCell ref="H18:I18"/>
    <mergeCell ref="H19:I19"/>
    <mergeCell ref="H20:I20"/>
    <mergeCell ref="H21:I21"/>
    <mergeCell ref="H22:I22"/>
    <mergeCell ref="H23:I23"/>
    <mergeCell ref="D25:I25"/>
    <mergeCell ref="D26:I26"/>
    <mergeCell ref="H7:I7"/>
    <mergeCell ref="H9:I9"/>
    <mergeCell ref="H10:I10"/>
    <mergeCell ref="H11:I11"/>
    <mergeCell ref="H12:I12"/>
    <mergeCell ref="H13:I13"/>
    <mergeCell ref="H14:I14"/>
    <mergeCell ref="H15:I15"/>
    <mergeCell ref="H16:I16"/>
    <mergeCell ref="H35:M35"/>
    <mergeCell ref="D36:G36"/>
    <mergeCell ref="A37:B41"/>
    <mergeCell ref="C37:C41"/>
    <mergeCell ref="D37:G37"/>
    <mergeCell ref="H37:M37"/>
    <mergeCell ref="N37:O37"/>
    <mergeCell ref="D38:G38"/>
    <mergeCell ref="H38:M38"/>
    <mergeCell ref="N38:O38"/>
    <mergeCell ref="D39:G39"/>
    <mergeCell ref="H39:M39"/>
    <mergeCell ref="N39:O39"/>
    <mergeCell ref="D40:G40"/>
    <mergeCell ref="H40:M40"/>
    <mergeCell ref="N40:O40"/>
    <mergeCell ref="D41:G41"/>
    <mergeCell ref="H41:M41"/>
    <mergeCell ref="N41:O41"/>
  </mergeCells>
  <phoneticPr fontId="2"/>
  <conditionalFormatting sqref="G2:O2 G4:O4 I3">
    <cfRule type="expression" dxfId="9" priority="29" stopIfTrue="1">
      <formula>$G$2&lt;&gt;""</formula>
    </cfRule>
    <cfRule type="expression" priority="30" stopIfTrue="1">
      <formula>$G$2&lt;&gt;""</formula>
    </cfRule>
    <cfRule type="expression" dxfId="8" priority="32" stopIfTrue="1">
      <formula>$G$2</formula>
    </cfRule>
    <cfRule type="expression" priority="33" stopIfTrue="1">
      <formula>$G$2</formula>
    </cfRule>
  </conditionalFormatting>
  <conditionalFormatting sqref="C8:C26 C28:C29">
    <cfRule type="expression" dxfId="7" priority="28" stopIfTrue="1">
      <formula>$C$8&lt;&gt;""</formula>
    </cfRule>
  </conditionalFormatting>
  <conditionalFormatting sqref="C49">
    <cfRule type="expression" dxfId="6" priority="20" stopIfTrue="1">
      <formula>$C$49&lt;&gt;""</formula>
    </cfRule>
  </conditionalFormatting>
  <conditionalFormatting sqref="C32:C48">
    <cfRule type="expression" dxfId="5" priority="4" stopIfTrue="1">
      <formula>$C$32&lt;&gt;""</formula>
    </cfRule>
  </conditionalFormatting>
  <conditionalFormatting sqref="C27">
    <cfRule type="expression" dxfId="4" priority="2" stopIfTrue="1">
      <formula>$C$8&lt;&gt;""</formula>
    </cfRule>
  </conditionalFormatting>
  <dataValidations disablePrompts="1" count="1">
    <dataValidation type="list" allowBlank="1" showInputMessage="1" showErrorMessage="1" sqref="F9:G23" xr:uid="{09DBE539-CB98-43C2-B7BE-688CEAB4DAC5}">
      <formula1>"前売,当日"</formula1>
    </dataValidation>
  </dataValidations>
  <pageMargins left="0.78740157480314965" right="0.19685039370078741" top="0.1968503937007874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5"/>
  <sheetViews>
    <sheetView view="pageBreakPreview" zoomScaleNormal="100" zoomScaleSheetLayoutView="100" workbookViewId="0">
      <pane ySplit="7" topLeftCell="A15" activePane="bottomLeft" state="frozen"/>
      <selection pane="bottomLeft" activeCell="C8" sqref="C8:C11"/>
    </sheetView>
  </sheetViews>
  <sheetFormatPr defaultColWidth="2" defaultRowHeight="9" customHeight="1" x14ac:dyDescent="0.15"/>
  <cols>
    <col min="1" max="1" width="3.75" style="2" customWidth="1"/>
    <col min="2" max="2" width="10" style="2" customWidth="1"/>
    <col min="3" max="3" width="11.25" style="16" customWidth="1"/>
    <col min="4" max="4" width="8.875" style="2" customWidth="1"/>
    <col min="5" max="5" width="5.5" style="2" customWidth="1"/>
    <col min="6" max="6" width="15" style="2" customWidth="1"/>
    <col min="7" max="7" width="10" style="2" customWidth="1"/>
    <col min="8" max="8" width="4.375" style="2" customWidth="1"/>
    <col min="9" max="9" width="3.125" style="2" customWidth="1"/>
    <col min="10" max="10" width="4.375" style="2" customWidth="1"/>
    <col min="11" max="11" width="3.125" style="2" customWidth="1"/>
    <col min="12" max="12" width="10" style="2" customWidth="1"/>
    <col min="13" max="16384" width="2" style="2"/>
  </cols>
  <sheetData>
    <row r="1" spans="1:15" ht="22.5" customHeight="1" x14ac:dyDescent="0.15">
      <c r="A1" s="154" t="s">
        <v>39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26"/>
      <c r="N1" s="26"/>
      <c r="O1" s="26"/>
    </row>
    <row r="2" spans="1:15" ht="7.5" customHeight="1" x14ac:dyDescent="0.15">
      <c r="A2" s="27"/>
      <c r="B2" s="27"/>
      <c r="C2" s="28"/>
      <c r="D2" s="4"/>
      <c r="E2" s="4"/>
      <c r="F2" s="4"/>
      <c r="G2" s="4"/>
      <c r="H2" s="4"/>
      <c r="I2" s="4"/>
      <c r="J2" s="4"/>
      <c r="K2" s="4"/>
      <c r="L2" s="4"/>
      <c r="M2" s="4"/>
      <c r="N2" s="1"/>
    </row>
    <row r="3" spans="1:15" ht="22.5" customHeight="1" x14ac:dyDescent="0.15">
      <c r="A3" s="27"/>
      <c r="B3" s="27"/>
      <c r="C3" s="28"/>
      <c r="D3" s="89" t="s">
        <v>5</v>
      </c>
      <c r="E3" s="89"/>
      <c r="F3" s="89"/>
      <c r="G3" s="90"/>
      <c r="H3" s="90"/>
      <c r="I3" s="90"/>
      <c r="J3" s="90"/>
      <c r="K3" s="90"/>
      <c r="L3" s="90"/>
      <c r="M3" s="1"/>
      <c r="N3" s="1"/>
    </row>
    <row r="4" spans="1:15" ht="7.5" customHeight="1" x14ac:dyDescent="0.15"/>
    <row r="5" spans="1:15" ht="15" customHeight="1" thickBot="1" x14ac:dyDescent="0.2">
      <c r="A5" s="178" t="s">
        <v>36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9"/>
      <c r="N5" s="19"/>
    </row>
    <row r="6" spans="1:15" ht="15" customHeight="1" x14ac:dyDescent="0.15">
      <c r="A6" s="179" t="s">
        <v>17</v>
      </c>
      <c r="B6" s="180"/>
      <c r="C6" s="182" t="s">
        <v>43</v>
      </c>
      <c r="D6" s="183" t="s">
        <v>19</v>
      </c>
      <c r="E6" s="184"/>
      <c r="F6" s="184"/>
      <c r="G6" s="184"/>
      <c r="H6" s="184"/>
      <c r="I6" s="184"/>
      <c r="J6" s="184"/>
      <c r="K6" s="184"/>
      <c r="L6" s="185"/>
    </row>
    <row r="7" spans="1:15" ht="15" customHeight="1" x14ac:dyDescent="0.15">
      <c r="A7" s="181"/>
      <c r="B7" s="99"/>
      <c r="C7" s="100"/>
      <c r="D7" s="101" t="s">
        <v>15</v>
      </c>
      <c r="E7" s="95"/>
      <c r="F7" s="20" t="s">
        <v>14</v>
      </c>
      <c r="G7" s="18" t="s">
        <v>10</v>
      </c>
      <c r="H7" s="94" t="s">
        <v>11</v>
      </c>
      <c r="I7" s="95"/>
      <c r="J7" s="94" t="s">
        <v>12</v>
      </c>
      <c r="K7" s="95"/>
      <c r="L7" s="8" t="s">
        <v>13</v>
      </c>
    </row>
    <row r="8" spans="1:15" ht="15" customHeight="1" x14ac:dyDescent="0.15">
      <c r="A8" s="187" t="s">
        <v>3</v>
      </c>
      <c r="B8" s="99" t="s">
        <v>0</v>
      </c>
      <c r="C8" s="186" t="str">
        <f>IF(SUM(L8:L11)=0,"",SUM(L8:L11))</f>
        <v/>
      </c>
      <c r="D8" s="174"/>
      <c r="E8" s="175"/>
      <c r="F8" s="29"/>
      <c r="G8" s="30"/>
      <c r="H8" s="31"/>
      <c r="I8" s="32"/>
      <c r="J8" s="31"/>
      <c r="K8" s="32"/>
      <c r="L8" s="22" t="str">
        <f t="shared" ref="L8" si="0">IF(ISNUMBER(G8),(ROUND(PRODUCT(G8,H8,J8),0)),"")</f>
        <v/>
      </c>
    </row>
    <row r="9" spans="1:15" ht="15" customHeight="1" x14ac:dyDescent="0.15">
      <c r="A9" s="188"/>
      <c r="B9" s="99"/>
      <c r="C9" s="186"/>
      <c r="D9" s="172"/>
      <c r="E9" s="173"/>
      <c r="F9" s="33"/>
      <c r="G9" s="41"/>
      <c r="H9" s="34"/>
      <c r="I9" s="5"/>
      <c r="J9" s="34"/>
      <c r="K9" s="5"/>
      <c r="L9" s="23" t="str">
        <f>IF(ISNUMBER(G9),(ROUND(PRODUCT(G9,H9,J9),0)),"")</f>
        <v/>
      </c>
    </row>
    <row r="10" spans="1:15" ht="15" customHeight="1" x14ac:dyDescent="0.15">
      <c r="A10" s="188"/>
      <c r="B10" s="99"/>
      <c r="C10" s="186"/>
      <c r="D10" s="172"/>
      <c r="E10" s="173"/>
      <c r="F10" s="33"/>
      <c r="G10" s="41"/>
      <c r="H10" s="34"/>
      <c r="I10" s="5"/>
      <c r="J10" s="34"/>
      <c r="K10" s="5"/>
      <c r="L10" s="23" t="str">
        <f>IF(ISNUMBER(G10),(ROUND(PRODUCT(G10,H10,J10),0)),"")</f>
        <v/>
      </c>
    </row>
    <row r="11" spans="1:15" ht="15" customHeight="1" x14ac:dyDescent="0.15">
      <c r="A11" s="189"/>
      <c r="B11" s="99"/>
      <c r="C11" s="186"/>
      <c r="D11" s="176"/>
      <c r="E11" s="177"/>
      <c r="F11" s="35"/>
      <c r="G11" s="44"/>
      <c r="H11" s="36"/>
      <c r="I11" s="6"/>
      <c r="J11" s="36"/>
      <c r="K11" s="6"/>
      <c r="L11" s="24" t="str">
        <f>IF(ISNUMBER(G11),(ROUND(PRODUCT(G11,H11,J11),0)),"")</f>
        <v/>
      </c>
    </row>
    <row r="12" spans="1:15" ht="15" customHeight="1" x14ac:dyDescent="0.15">
      <c r="A12" s="189"/>
      <c r="B12" s="99" t="s">
        <v>1</v>
      </c>
      <c r="C12" s="186" t="str">
        <f>IF(SUM(L12:L17)=0,"",SUM(L12:L17))</f>
        <v/>
      </c>
      <c r="D12" s="174"/>
      <c r="E12" s="175"/>
      <c r="F12" s="29"/>
      <c r="G12" s="30"/>
      <c r="H12" s="31"/>
      <c r="I12" s="32"/>
      <c r="J12" s="31"/>
      <c r="K12" s="32"/>
      <c r="L12" s="22" t="str">
        <f>IF(ISNUMBER(G12),(ROUND(PRODUCT(G12,H12,J12),0)),"")</f>
        <v/>
      </c>
    </row>
    <row r="13" spans="1:15" ht="15" customHeight="1" x14ac:dyDescent="0.15">
      <c r="A13" s="189"/>
      <c r="B13" s="99"/>
      <c r="C13" s="186"/>
      <c r="D13" s="172"/>
      <c r="E13" s="173"/>
      <c r="F13" s="33"/>
      <c r="G13" s="41"/>
      <c r="H13" s="34"/>
      <c r="I13" s="5"/>
      <c r="J13" s="34"/>
      <c r="K13" s="5"/>
      <c r="L13" s="23" t="str">
        <f t="shared" ref="L13:L15" si="1">IF(ISNUMBER(G13),(ROUND(PRODUCT(G13,H13,J13),0)),"")</f>
        <v/>
      </c>
    </row>
    <row r="14" spans="1:15" ht="15" customHeight="1" x14ac:dyDescent="0.15">
      <c r="A14" s="189"/>
      <c r="B14" s="99"/>
      <c r="C14" s="186"/>
      <c r="D14" s="172"/>
      <c r="E14" s="173"/>
      <c r="F14" s="33"/>
      <c r="G14" s="41"/>
      <c r="H14" s="34"/>
      <c r="I14" s="5"/>
      <c r="J14" s="34"/>
      <c r="K14" s="5"/>
      <c r="L14" s="23" t="str">
        <f t="shared" si="1"/>
        <v/>
      </c>
    </row>
    <row r="15" spans="1:15" ht="15" customHeight="1" x14ac:dyDescent="0.15">
      <c r="A15" s="189"/>
      <c r="B15" s="99"/>
      <c r="C15" s="186"/>
      <c r="D15" s="172"/>
      <c r="E15" s="173"/>
      <c r="F15" s="33"/>
      <c r="G15" s="41"/>
      <c r="H15" s="34"/>
      <c r="I15" s="5"/>
      <c r="J15" s="34"/>
      <c r="K15" s="5"/>
      <c r="L15" s="23" t="str">
        <f t="shared" si="1"/>
        <v/>
      </c>
    </row>
    <row r="16" spans="1:15" ht="15" customHeight="1" x14ac:dyDescent="0.15">
      <c r="A16" s="189"/>
      <c r="B16" s="99"/>
      <c r="C16" s="186"/>
      <c r="D16" s="172"/>
      <c r="E16" s="173"/>
      <c r="F16" s="33"/>
      <c r="G16" s="41"/>
      <c r="H16" s="34"/>
      <c r="I16" s="5"/>
      <c r="J16" s="34"/>
      <c r="K16" s="5"/>
      <c r="L16" s="23" t="str">
        <f>IF(ISNUMBER(G16),(ROUND(PRODUCT(G16,H16,J16),0)),"")</f>
        <v/>
      </c>
    </row>
    <row r="17" spans="1:12" ht="15" customHeight="1" x14ac:dyDescent="0.15">
      <c r="A17" s="189"/>
      <c r="B17" s="99"/>
      <c r="C17" s="186"/>
      <c r="D17" s="172"/>
      <c r="E17" s="173"/>
      <c r="F17" s="35"/>
      <c r="G17" s="44"/>
      <c r="H17" s="36"/>
      <c r="I17" s="6"/>
      <c r="J17" s="36"/>
      <c r="K17" s="6"/>
      <c r="L17" s="24" t="str">
        <f>IF(ISNUMBER(G17),(ROUND(PRODUCT(G17,H17,J17),0)),"")</f>
        <v/>
      </c>
    </row>
    <row r="18" spans="1:12" ht="15" customHeight="1" x14ac:dyDescent="0.15">
      <c r="A18" s="189"/>
      <c r="B18" s="144" t="s">
        <v>6</v>
      </c>
      <c r="C18" s="186" t="str">
        <f>IF(SUM(L18:L23)=0,"",SUM(L18:L23))</f>
        <v/>
      </c>
      <c r="D18" s="174"/>
      <c r="E18" s="175"/>
      <c r="F18" s="29"/>
      <c r="G18" s="30"/>
      <c r="H18" s="31"/>
      <c r="I18" s="32"/>
      <c r="J18" s="31"/>
      <c r="K18" s="32"/>
      <c r="L18" s="22" t="str">
        <f>IF(ISNUMBER(G18),(ROUND(PRODUCT(G18,H18,J18),0)),"")</f>
        <v/>
      </c>
    </row>
    <row r="19" spans="1:12" ht="15" customHeight="1" x14ac:dyDescent="0.15">
      <c r="A19" s="189"/>
      <c r="B19" s="147"/>
      <c r="C19" s="186"/>
      <c r="D19" s="172"/>
      <c r="E19" s="173"/>
      <c r="F19" s="33"/>
      <c r="G19" s="41"/>
      <c r="H19" s="34"/>
      <c r="I19" s="5"/>
      <c r="J19" s="34"/>
      <c r="K19" s="5"/>
      <c r="L19" s="23" t="str">
        <f t="shared" ref="L19:L21" si="2">IF(ISNUMBER(G19),(ROUND(PRODUCT(G19,H19,J19),0)),"")</f>
        <v/>
      </c>
    </row>
    <row r="20" spans="1:12" ht="15" customHeight="1" x14ac:dyDescent="0.15">
      <c r="A20" s="189"/>
      <c r="B20" s="147"/>
      <c r="C20" s="186"/>
      <c r="D20" s="172"/>
      <c r="E20" s="173"/>
      <c r="F20" s="33"/>
      <c r="G20" s="37"/>
      <c r="H20" s="34"/>
      <c r="I20" s="5"/>
      <c r="J20" s="34"/>
      <c r="K20" s="5"/>
      <c r="L20" s="23" t="str">
        <f t="shared" si="2"/>
        <v/>
      </c>
    </row>
    <row r="21" spans="1:12" ht="15" customHeight="1" x14ac:dyDescent="0.15">
      <c r="A21" s="189"/>
      <c r="B21" s="147"/>
      <c r="C21" s="186"/>
      <c r="D21" s="172"/>
      <c r="E21" s="173"/>
      <c r="F21" s="33"/>
      <c r="G21" s="41"/>
      <c r="H21" s="34"/>
      <c r="I21" s="5"/>
      <c r="J21" s="34"/>
      <c r="K21" s="5"/>
      <c r="L21" s="23" t="str">
        <f t="shared" si="2"/>
        <v/>
      </c>
    </row>
    <row r="22" spans="1:12" ht="15" customHeight="1" x14ac:dyDescent="0.15">
      <c r="A22" s="189"/>
      <c r="B22" s="147"/>
      <c r="C22" s="186"/>
      <c r="D22" s="172"/>
      <c r="E22" s="173"/>
      <c r="F22" s="33"/>
      <c r="G22" s="41"/>
      <c r="H22" s="34"/>
      <c r="I22" s="5"/>
      <c r="J22" s="34"/>
      <c r="K22" s="5"/>
      <c r="L22" s="23" t="str">
        <f>IF(ISNUMBER(G22),(ROUND(PRODUCT(G22,H22,J22),0)),"")</f>
        <v/>
      </c>
    </row>
    <row r="23" spans="1:12" ht="15" customHeight="1" x14ac:dyDescent="0.15">
      <c r="A23" s="189"/>
      <c r="B23" s="149"/>
      <c r="C23" s="186"/>
      <c r="D23" s="172"/>
      <c r="E23" s="173"/>
      <c r="F23" s="35"/>
      <c r="G23" s="44"/>
      <c r="H23" s="36"/>
      <c r="I23" s="6"/>
      <c r="J23" s="36"/>
      <c r="K23" s="6"/>
      <c r="L23" s="24" t="str">
        <f>IF(ISNUMBER(G23),(ROUND(PRODUCT(G23,H23,J23),0)),"")</f>
        <v/>
      </c>
    </row>
    <row r="24" spans="1:12" ht="15" customHeight="1" x14ac:dyDescent="0.15">
      <c r="A24" s="189"/>
      <c r="B24" s="99" t="s">
        <v>8</v>
      </c>
      <c r="C24" s="186" t="str">
        <f>IF(SUM(L24:L29)=0,"",SUM(L24:L29))</f>
        <v/>
      </c>
      <c r="D24" s="174"/>
      <c r="E24" s="175"/>
      <c r="F24" s="29"/>
      <c r="G24" s="30"/>
      <c r="H24" s="31"/>
      <c r="I24" s="32"/>
      <c r="J24" s="31"/>
      <c r="K24" s="32"/>
      <c r="L24" s="22" t="str">
        <f>IF(ISNUMBER(G24),(ROUND(PRODUCT(G24,H24,J24),0)),"")</f>
        <v/>
      </c>
    </row>
    <row r="25" spans="1:12" ht="15" customHeight="1" x14ac:dyDescent="0.15">
      <c r="A25" s="189"/>
      <c r="B25" s="99"/>
      <c r="C25" s="186"/>
      <c r="D25" s="172"/>
      <c r="E25" s="173"/>
      <c r="F25" s="33"/>
      <c r="G25" s="41"/>
      <c r="H25" s="34"/>
      <c r="I25" s="5"/>
      <c r="J25" s="34"/>
      <c r="K25" s="5"/>
      <c r="L25" s="23" t="str">
        <f t="shared" ref="L25:L27" si="3">IF(ISNUMBER(G25),(ROUND(PRODUCT(G25,H25,J25),0)),"")</f>
        <v/>
      </c>
    </row>
    <row r="26" spans="1:12" ht="15" customHeight="1" x14ac:dyDescent="0.15">
      <c r="A26" s="189"/>
      <c r="B26" s="99"/>
      <c r="C26" s="186"/>
      <c r="D26" s="172"/>
      <c r="E26" s="173"/>
      <c r="F26" s="33"/>
      <c r="G26" s="41"/>
      <c r="H26" s="34"/>
      <c r="I26" s="5"/>
      <c r="J26" s="34"/>
      <c r="K26" s="5"/>
      <c r="L26" s="23" t="str">
        <f t="shared" si="3"/>
        <v/>
      </c>
    </row>
    <row r="27" spans="1:12" ht="15" customHeight="1" x14ac:dyDescent="0.15">
      <c r="A27" s="189"/>
      <c r="B27" s="99"/>
      <c r="C27" s="186"/>
      <c r="D27" s="172"/>
      <c r="E27" s="173"/>
      <c r="F27" s="33"/>
      <c r="G27" s="41"/>
      <c r="H27" s="34"/>
      <c r="I27" s="5"/>
      <c r="J27" s="34"/>
      <c r="K27" s="5"/>
      <c r="L27" s="23" t="str">
        <f t="shared" si="3"/>
        <v/>
      </c>
    </row>
    <row r="28" spans="1:12" ht="15" customHeight="1" x14ac:dyDescent="0.15">
      <c r="A28" s="189"/>
      <c r="B28" s="99"/>
      <c r="C28" s="186"/>
      <c r="D28" s="172"/>
      <c r="E28" s="173"/>
      <c r="F28" s="33"/>
      <c r="G28" s="41"/>
      <c r="H28" s="34"/>
      <c r="I28" s="5"/>
      <c r="J28" s="34"/>
      <c r="K28" s="5"/>
      <c r="L28" s="23" t="str">
        <f>IF(ISNUMBER(G28),(ROUND(PRODUCT(G28,H28,J28),0)),"")</f>
        <v/>
      </c>
    </row>
    <row r="29" spans="1:12" ht="15" customHeight="1" x14ac:dyDescent="0.15">
      <c r="A29" s="189"/>
      <c r="B29" s="99"/>
      <c r="C29" s="186"/>
      <c r="D29" s="172"/>
      <c r="E29" s="173"/>
      <c r="F29" s="35"/>
      <c r="G29" s="44"/>
      <c r="H29" s="36"/>
      <c r="I29" s="6"/>
      <c r="J29" s="36"/>
      <c r="K29" s="6"/>
      <c r="L29" s="24" t="str">
        <f>IF(ISNUMBER(G29),(ROUND(PRODUCT(G29,H29,J29),0)),"")</f>
        <v/>
      </c>
    </row>
    <row r="30" spans="1:12" ht="15" customHeight="1" x14ac:dyDescent="0.15">
      <c r="A30" s="189"/>
      <c r="B30" s="99" t="s">
        <v>7</v>
      </c>
      <c r="C30" s="186" t="str">
        <f>IF(SUM(L30:L35)=0,"",SUM(L30:L35))</f>
        <v/>
      </c>
      <c r="D30" s="174"/>
      <c r="E30" s="175"/>
      <c r="F30" s="29"/>
      <c r="G30" s="30"/>
      <c r="H30" s="31"/>
      <c r="I30" s="32"/>
      <c r="J30" s="31"/>
      <c r="K30" s="32"/>
      <c r="L30" s="22" t="str">
        <f>IF(ISNUMBER(G30),(ROUND(PRODUCT(G30,H30,J30),0)),"")</f>
        <v/>
      </c>
    </row>
    <row r="31" spans="1:12" ht="15" customHeight="1" x14ac:dyDescent="0.15">
      <c r="A31" s="189"/>
      <c r="B31" s="99"/>
      <c r="C31" s="186"/>
      <c r="D31" s="172"/>
      <c r="E31" s="173"/>
      <c r="F31" s="33"/>
      <c r="G31" s="41"/>
      <c r="H31" s="34"/>
      <c r="I31" s="5"/>
      <c r="J31" s="34"/>
      <c r="K31" s="5"/>
      <c r="L31" s="23" t="str">
        <f t="shared" ref="L31:L33" si="4">IF(ISNUMBER(G31),(ROUND(PRODUCT(G31,H31,J31),0)),"")</f>
        <v/>
      </c>
    </row>
    <row r="32" spans="1:12" ht="15" customHeight="1" x14ac:dyDescent="0.15">
      <c r="A32" s="189"/>
      <c r="B32" s="99"/>
      <c r="C32" s="186"/>
      <c r="D32" s="172"/>
      <c r="E32" s="173"/>
      <c r="F32" s="33"/>
      <c r="G32" s="41"/>
      <c r="H32" s="34"/>
      <c r="I32" s="5"/>
      <c r="J32" s="34"/>
      <c r="K32" s="5"/>
      <c r="L32" s="23" t="str">
        <f t="shared" si="4"/>
        <v/>
      </c>
    </row>
    <row r="33" spans="1:12" ht="15" customHeight="1" x14ac:dyDescent="0.15">
      <c r="A33" s="189"/>
      <c r="B33" s="99"/>
      <c r="C33" s="186"/>
      <c r="D33" s="172"/>
      <c r="E33" s="173"/>
      <c r="F33" s="33"/>
      <c r="G33" s="41"/>
      <c r="H33" s="34"/>
      <c r="I33" s="5"/>
      <c r="J33" s="34"/>
      <c r="K33" s="5"/>
      <c r="L33" s="23" t="str">
        <f t="shared" si="4"/>
        <v/>
      </c>
    </row>
    <row r="34" spans="1:12" ht="15" customHeight="1" x14ac:dyDescent="0.15">
      <c r="A34" s="189"/>
      <c r="B34" s="99"/>
      <c r="C34" s="186"/>
      <c r="D34" s="172"/>
      <c r="E34" s="173"/>
      <c r="F34" s="33"/>
      <c r="G34" s="41"/>
      <c r="H34" s="34"/>
      <c r="I34" s="5"/>
      <c r="J34" s="34"/>
      <c r="K34" s="5"/>
      <c r="L34" s="23" t="str">
        <f>IF(ISNUMBER(G34),(ROUND(PRODUCT(G34,H34,J34),0)),"")</f>
        <v/>
      </c>
    </row>
    <row r="35" spans="1:12" ht="15" customHeight="1" x14ac:dyDescent="0.15">
      <c r="A35" s="189"/>
      <c r="B35" s="99"/>
      <c r="C35" s="186"/>
      <c r="D35" s="172"/>
      <c r="E35" s="173"/>
      <c r="F35" s="35"/>
      <c r="G35" s="44"/>
      <c r="H35" s="36"/>
      <c r="I35" s="6"/>
      <c r="J35" s="36"/>
      <c r="K35" s="6"/>
      <c r="L35" s="24" t="str">
        <f>IF(ISNUMBER(G35),(ROUND(PRODUCT(G35,H35,J35),0)),"")</f>
        <v/>
      </c>
    </row>
    <row r="36" spans="1:12" ht="15" customHeight="1" x14ac:dyDescent="0.15">
      <c r="A36" s="189"/>
      <c r="B36" s="99" t="s">
        <v>9</v>
      </c>
      <c r="C36" s="186" t="str">
        <f>IF(SUM(L36:L41)=0,"",SUM(L36:L41))</f>
        <v/>
      </c>
      <c r="D36" s="174"/>
      <c r="E36" s="175"/>
      <c r="F36" s="29"/>
      <c r="G36" s="30"/>
      <c r="H36" s="31"/>
      <c r="I36" s="32"/>
      <c r="J36" s="31"/>
      <c r="K36" s="32"/>
      <c r="L36" s="22" t="str">
        <f>IF(ISNUMBER(G36),(ROUND(PRODUCT(G36,H36,J36),0)),"")</f>
        <v/>
      </c>
    </row>
    <row r="37" spans="1:12" ht="15" customHeight="1" x14ac:dyDescent="0.15">
      <c r="A37" s="189"/>
      <c r="B37" s="99"/>
      <c r="C37" s="186"/>
      <c r="D37" s="172"/>
      <c r="E37" s="173"/>
      <c r="F37" s="33"/>
      <c r="G37" s="41"/>
      <c r="H37" s="34"/>
      <c r="I37" s="5"/>
      <c r="J37" s="34"/>
      <c r="K37" s="5"/>
      <c r="L37" s="23" t="str">
        <f t="shared" ref="L37:L39" si="5">IF(ISNUMBER(G37),(ROUND(PRODUCT(G37,H37,J37),0)),"")</f>
        <v/>
      </c>
    </row>
    <row r="38" spans="1:12" ht="15" customHeight="1" x14ac:dyDescent="0.15">
      <c r="A38" s="189"/>
      <c r="B38" s="99"/>
      <c r="C38" s="186"/>
      <c r="D38" s="172"/>
      <c r="E38" s="173"/>
      <c r="F38" s="33"/>
      <c r="G38" s="41"/>
      <c r="H38" s="34"/>
      <c r="I38" s="5"/>
      <c r="J38" s="34"/>
      <c r="K38" s="5"/>
      <c r="L38" s="23" t="str">
        <f t="shared" si="5"/>
        <v/>
      </c>
    </row>
    <row r="39" spans="1:12" ht="15" customHeight="1" x14ac:dyDescent="0.15">
      <c r="A39" s="189"/>
      <c r="B39" s="99"/>
      <c r="C39" s="186"/>
      <c r="D39" s="172"/>
      <c r="E39" s="173"/>
      <c r="F39" s="33"/>
      <c r="G39" s="41"/>
      <c r="H39" s="34"/>
      <c r="I39" s="5"/>
      <c r="J39" s="34"/>
      <c r="K39" s="5"/>
      <c r="L39" s="23" t="str">
        <f t="shared" si="5"/>
        <v/>
      </c>
    </row>
    <row r="40" spans="1:12" ht="15" customHeight="1" x14ac:dyDescent="0.15">
      <c r="A40" s="189"/>
      <c r="B40" s="99"/>
      <c r="C40" s="186"/>
      <c r="D40" s="172"/>
      <c r="E40" s="173"/>
      <c r="F40" s="33"/>
      <c r="G40" s="41"/>
      <c r="H40" s="34"/>
      <c r="I40" s="5"/>
      <c r="J40" s="34"/>
      <c r="K40" s="5"/>
      <c r="L40" s="23" t="str">
        <f>IF(ISNUMBER(G40),(ROUND(PRODUCT(G40,H40,J40),0)),"")</f>
        <v/>
      </c>
    </row>
    <row r="41" spans="1:12" ht="15" customHeight="1" x14ac:dyDescent="0.15">
      <c r="A41" s="189"/>
      <c r="B41" s="99"/>
      <c r="C41" s="186"/>
      <c r="D41" s="172"/>
      <c r="E41" s="173"/>
      <c r="F41" s="35"/>
      <c r="G41" s="44"/>
      <c r="H41" s="36"/>
      <c r="I41" s="6"/>
      <c r="J41" s="36"/>
      <c r="K41" s="6"/>
      <c r="L41" s="24" t="str">
        <f>IF(ISNUMBER(G41),(ROUND(PRODUCT(G41,H41,J41),0)),"")</f>
        <v/>
      </c>
    </row>
    <row r="42" spans="1:12" ht="33.75" customHeight="1" thickBot="1" x14ac:dyDescent="0.2">
      <c r="A42" s="190"/>
      <c r="B42" s="9" t="s">
        <v>38</v>
      </c>
      <c r="C42" s="191">
        <f>SUM(C8:C41)</f>
        <v>0</v>
      </c>
      <c r="D42" s="192"/>
      <c r="E42" s="191">
        <f>ROUNDDOWN(C42/2,-3)</f>
        <v>0</v>
      </c>
      <c r="F42" s="192"/>
      <c r="G42" s="202" t="s">
        <v>41</v>
      </c>
      <c r="H42" s="203"/>
      <c r="I42" s="203"/>
      <c r="J42" s="203"/>
      <c r="K42" s="203"/>
      <c r="L42" s="204"/>
    </row>
    <row r="43" spans="1:12" ht="15" customHeight="1" thickTop="1" x14ac:dyDescent="0.15">
      <c r="A43" s="196" t="s">
        <v>4</v>
      </c>
      <c r="B43" s="198" t="s">
        <v>16</v>
      </c>
      <c r="C43" s="201" t="str">
        <f>IF(SUM(L43:L52)=0,"",SUM(L43:L52))</f>
        <v/>
      </c>
      <c r="D43" s="211"/>
      <c r="E43" s="212"/>
      <c r="F43" s="46"/>
      <c r="G43" s="47"/>
      <c r="H43" s="48"/>
      <c r="I43" s="45"/>
      <c r="J43" s="49"/>
      <c r="K43" s="45"/>
      <c r="L43" s="50" t="str">
        <f t="shared" ref="L43:L52" si="6">IF(ISNUMBER(G43),(ROUND(PRODUCT(G43,H43,J43),0)),"")</f>
        <v/>
      </c>
    </row>
    <row r="44" spans="1:12" ht="15" customHeight="1" x14ac:dyDescent="0.15">
      <c r="A44" s="188"/>
      <c r="B44" s="199"/>
      <c r="C44" s="92"/>
      <c r="D44" s="213"/>
      <c r="E44" s="214"/>
      <c r="F44" s="33"/>
      <c r="G44" s="42"/>
      <c r="H44" s="34"/>
      <c r="I44" s="5"/>
      <c r="J44" s="38"/>
      <c r="K44" s="5"/>
      <c r="L44" s="25" t="str">
        <f t="shared" si="6"/>
        <v/>
      </c>
    </row>
    <row r="45" spans="1:12" ht="15" customHeight="1" x14ac:dyDescent="0.15">
      <c r="A45" s="188"/>
      <c r="B45" s="199"/>
      <c r="C45" s="92"/>
      <c r="D45" s="213"/>
      <c r="E45" s="214"/>
      <c r="F45" s="33"/>
      <c r="G45" s="42"/>
      <c r="H45" s="34"/>
      <c r="I45" s="5"/>
      <c r="J45" s="38"/>
      <c r="K45" s="5"/>
      <c r="L45" s="25" t="str">
        <f t="shared" si="6"/>
        <v/>
      </c>
    </row>
    <row r="46" spans="1:12" ht="15" customHeight="1" x14ac:dyDescent="0.15">
      <c r="A46" s="188"/>
      <c r="B46" s="199"/>
      <c r="C46" s="92"/>
      <c r="D46" s="213"/>
      <c r="E46" s="214"/>
      <c r="F46" s="33"/>
      <c r="G46" s="42"/>
      <c r="H46" s="34"/>
      <c r="I46" s="5"/>
      <c r="J46" s="38"/>
      <c r="K46" s="5"/>
      <c r="L46" s="25" t="str">
        <f t="shared" si="6"/>
        <v/>
      </c>
    </row>
    <row r="47" spans="1:12" ht="15" customHeight="1" x14ac:dyDescent="0.15">
      <c r="A47" s="188"/>
      <c r="B47" s="199"/>
      <c r="C47" s="92"/>
      <c r="D47" s="213"/>
      <c r="E47" s="214"/>
      <c r="F47" s="33"/>
      <c r="G47" s="42"/>
      <c r="H47" s="34"/>
      <c r="I47" s="5"/>
      <c r="J47" s="38"/>
      <c r="K47" s="5"/>
      <c r="L47" s="25" t="str">
        <f t="shared" si="6"/>
        <v/>
      </c>
    </row>
    <row r="48" spans="1:12" ht="15" customHeight="1" x14ac:dyDescent="0.15">
      <c r="A48" s="188"/>
      <c r="B48" s="199"/>
      <c r="C48" s="92"/>
      <c r="D48" s="213"/>
      <c r="E48" s="214"/>
      <c r="F48" s="33"/>
      <c r="G48" s="42"/>
      <c r="H48" s="34"/>
      <c r="I48" s="5"/>
      <c r="J48" s="38"/>
      <c r="K48" s="5"/>
      <c r="L48" s="25" t="str">
        <f t="shared" ref="L48" si="7">IF(ISNUMBER(G48),(ROUND(PRODUCT(G48,H48,J48),0)),"")</f>
        <v/>
      </c>
    </row>
    <row r="49" spans="1:12" ht="15" customHeight="1" x14ac:dyDescent="0.15">
      <c r="A49" s="188"/>
      <c r="B49" s="199"/>
      <c r="C49" s="92"/>
      <c r="D49" s="213"/>
      <c r="E49" s="214"/>
      <c r="F49" s="33"/>
      <c r="G49" s="42"/>
      <c r="H49" s="34"/>
      <c r="I49" s="5"/>
      <c r="J49" s="38"/>
      <c r="K49" s="5"/>
      <c r="L49" s="25" t="str">
        <f t="shared" si="6"/>
        <v/>
      </c>
    </row>
    <row r="50" spans="1:12" ht="15" customHeight="1" x14ac:dyDescent="0.15">
      <c r="A50" s="189"/>
      <c r="B50" s="200"/>
      <c r="C50" s="92"/>
      <c r="D50" s="213"/>
      <c r="E50" s="214"/>
      <c r="F50" s="33"/>
      <c r="G50" s="42"/>
      <c r="H50" s="34"/>
      <c r="I50" s="5"/>
      <c r="J50" s="38"/>
      <c r="K50" s="5"/>
      <c r="L50" s="25" t="str">
        <f t="shared" si="6"/>
        <v/>
      </c>
    </row>
    <row r="51" spans="1:12" ht="15" customHeight="1" x14ac:dyDescent="0.15">
      <c r="A51" s="189"/>
      <c r="B51" s="200"/>
      <c r="C51" s="92"/>
      <c r="D51" s="213"/>
      <c r="E51" s="214"/>
      <c r="F51" s="33"/>
      <c r="G51" s="42"/>
      <c r="H51" s="34"/>
      <c r="I51" s="5"/>
      <c r="J51" s="38"/>
      <c r="K51" s="5"/>
      <c r="L51" s="25" t="str">
        <f t="shared" si="6"/>
        <v/>
      </c>
    </row>
    <row r="52" spans="1:12" ht="15" customHeight="1" thickBot="1" x14ac:dyDescent="0.2">
      <c r="A52" s="197"/>
      <c r="B52" s="170"/>
      <c r="C52" s="92"/>
      <c r="D52" s="219"/>
      <c r="E52" s="220"/>
      <c r="F52" s="35"/>
      <c r="G52" s="43"/>
      <c r="H52" s="36"/>
      <c r="I52" s="6"/>
      <c r="J52" s="51"/>
      <c r="K52" s="6"/>
      <c r="L52" s="52" t="str">
        <f t="shared" si="6"/>
        <v/>
      </c>
    </row>
    <row r="53" spans="1:12" ht="15" customHeight="1" x14ac:dyDescent="0.15">
      <c r="A53" s="193" t="s">
        <v>18</v>
      </c>
      <c r="B53" s="149"/>
      <c r="C53" s="205">
        <f>SUM(C42,C43)</f>
        <v>0</v>
      </c>
      <c r="D53" s="206"/>
      <c r="E53" s="207"/>
      <c r="F53" s="215" t="s">
        <v>2</v>
      </c>
      <c r="G53" s="215"/>
      <c r="H53" s="215"/>
      <c r="I53" s="215"/>
      <c r="J53" s="215"/>
      <c r="K53" s="215"/>
      <c r="L53" s="216"/>
    </row>
    <row r="54" spans="1:12" ht="18.75" customHeight="1" thickBot="1" x14ac:dyDescent="0.2">
      <c r="A54" s="194"/>
      <c r="B54" s="195"/>
      <c r="C54" s="208"/>
      <c r="D54" s="209"/>
      <c r="E54" s="210"/>
      <c r="F54" s="217"/>
      <c r="G54" s="217"/>
      <c r="H54" s="217"/>
      <c r="I54" s="217"/>
      <c r="J54" s="217"/>
      <c r="K54" s="217"/>
      <c r="L54" s="218"/>
    </row>
    <row r="55" spans="1:12" ht="7.5" customHeight="1" x14ac:dyDescent="0.15"/>
  </sheetData>
  <mergeCells count="76">
    <mergeCell ref="G42:L42"/>
    <mergeCell ref="E42:F42"/>
    <mergeCell ref="C53:E54"/>
    <mergeCell ref="D43:E43"/>
    <mergeCell ref="D44:E44"/>
    <mergeCell ref="D45:E45"/>
    <mergeCell ref="D46:E46"/>
    <mergeCell ref="D47:E47"/>
    <mergeCell ref="D49:E49"/>
    <mergeCell ref="F53:L54"/>
    <mergeCell ref="D50:E50"/>
    <mergeCell ref="D51:E51"/>
    <mergeCell ref="D52:E52"/>
    <mergeCell ref="D48:E48"/>
    <mergeCell ref="A53:B54"/>
    <mergeCell ref="A43:A52"/>
    <mergeCell ref="B43:B52"/>
    <mergeCell ref="C43:C52"/>
    <mergeCell ref="B24:B29"/>
    <mergeCell ref="C24:C29"/>
    <mergeCell ref="B18:B23"/>
    <mergeCell ref="C18:C23"/>
    <mergeCell ref="A8:A42"/>
    <mergeCell ref="B8:B11"/>
    <mergeCell ref="C8:C11"/>
    <mergeCell ref="B12:B17"/>
    <mergeCell ref="C12:C17"/>
    <mergeCell ref="B36:B41"/>
    <mergeCell ref="C36:C41"/>
    <mergeCell ref="B30:B35"/>
    <mergeCell ref="C30:C35"/>
    <mergeCell ref="C42:D42"/>
    <mergeCell ref="D36:E36"/>
    <mergeCell ref="D41:E41"/>
    <mergeCell ref="D30:E30"/>
    <mergeCell ref="D31:E31"/>
    <mergeCell ref="A1:L1"/>
    <mergeCell ref="G3:L3"/>
    <mergeCell ref="A5:L5"/>
    <mergeCell ref="A6:B7"/>
    <mergeCell ref="C6:C7"/>
    <mergeCell ref="D6:L6"/>
    <mergeCell ref="H7:I7"/>
    <mergeCell ref="J7:K7"/>
    <mergeCell ref="D3:F3"/>
    <mergeCell ref="D7:E7"/>
    <mergeCell ref="D38:E38"/>
    <mergeCell ref="D39:E39"/>
    <mergeCell ref="D40:E40"/>
    <mergeCell ref="D23:E23"/>
    <mergeCell ref="D24:E24"/>
    <mergeCell ref="D25:E25"/>
    <mergeCell ref="D26:E26"/>
    <mergeCell ref="D27:E27"/>
    <mergeCell ref="D29:E29"/>
    <mergeCell ref="D32:E32"/>
    <mergeCell ref="D33:E33"/>
    <mergeCell ref="D34:E34"/>
    <mergeCell ref="D35:E35"/>
    <mergeCell ref="D37:E37"/>
    <mergeCell ref="D8:E8"/>
    <mergeCell ref="D9:E9"/>
    <mergeCell ref="D11:E11"/>
    <mergeCell ref="D12:E12"/>
    <mergeCell ref="D13:E13"/>
    <mergeCell ref="D10:E10"/>
    <mergeCell ref="D16:E16"/>
    <mergeCell ref="D17:E17"/>
    <mergeCell ref="D14:E14"/>
    <mergeCell ref="D15:E15"/>
    <mergeCell ref="D28:E28"/>
    <mergeCell ref="D18:E18"/>
    <mergeCell ref="D19:E19"/>
    <mergeCell ref="D20:E20"/>
    <mergeCell ref="D21:E21"/>
    <mergeCell ref="D22:E22"/>
  </mergeCells>
  <phoneticPr fontId="2"/>
  <conditionalFormatting sqref="C33:C35 C39:C41 C8:C29">
    <cfRule type="expression" dxfId="3" priority="39" stopIfTrue="1">
      <formula>$C$8&lt;&gt;""</formula>
    </cfRule>
  </conditionalFormatting>
  <conditionalFormatting sqref="C43:C52">
    <cfRule type="expression" dxfId="2" priority="26" stopIfTrue="1">
      <formula>$C$43&lt;&gt;""</formula>
    </cfRule>
  </conditionalFormatting>
  <conditionalFormatting sqref="C30:C32">
    <cfRule type="expression" dxfId="1" priority="16" stopIfTrue="1">
      <formula>$C$8&lt;&gt;""</formula>
    </cfRule>
  </conditionalFormatting>
  <conditionalFormatting sqref="C36:C38">
    <cfRule type="expression" dxfId="0" priority="15" stopIfTrue="1">
      <formula>$C$8&lt;&gt;""</formula>
    </cfRule>
  </conditionalFormatting>
  <pageMargins left="0.78740157480314965" right="0.19685039370078741" top="0.19685039370078741" bottom="0.35433070866141736" header="0.19685039370078741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1.収入</vt:lpstr>
      <vt:lpstr>2.支出</vt:lpstr>
      <vt:lpstr>'1.収入'!Print_Area</vt:lpstr>
      <vt:lpstr>'2.支出'!Print_Area</vt:lpstr>
      <vt:lpstr>'2.支出'!Print_Titles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2017-10-25T05:59:50Z</dcterms:created>
  <dcterms:modified xsi:type="dcterms:W3CDTF">2024-06-07T00:24:34Z</dcterms:modified>
</cp:coreProperties>
</file>