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14CDB43A-A7F4-47A4-9BB8-637948D8D5FB}" xr6:coauthVersionLast="47" xr6:coauthVersionMax="47" xr10:uidLastSave="{00000000-0000-0000-0000-000000000000}"/>
  <bookViews>
    <workbookView xWindow="-120" yWindow="-120" windowWidth="20730" windowHeight="11160" tabRatio="765" xr2:uid="{00000000-000D-0000-FFFF-FFFF00000000}"/>
  </bookViews>
  <sheets>
    <sheet name="1.収入" sheetId="5" r:id="rId1"/>
    <sheet name="2.支出" sheetId="4" r:id="rId2"/>
  </sheets>
  <definedNames>
    <definedName name="_xlnm.Print_Area" localSheetId="0">'1.収入'!$A$1:$O$51</definedName>
    <definedName name="_xlnm.Print_Area" localSheetId="1">'2.支出'!$A$1:$L$98</definedName>
    <definedName name="_xlnm.Print_Titles" localSheetId="1">'2.支出'!$1:$7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4" i="4" l="1"/>
  <c r="L10" i="4"/>
  <c r="N23" i="5" l="1"/>
  <c r="N22" i="5"/>
  <c r="N21" i="5"/>
  <c r="N20" i="5"/>
  <c r="N19" i="5"/>
  <c r="N18" i="5"/>
  <c r="N17" i="5"/>
  <c r="N16" i="5"/>
  <c r="N15" i="5"/>
  <c r="N14" i="5"/>
  <c r="N13" i="5"/>
  <c r="N12" i="5"/>
  <c r="N11" i="5"/>
  <c r="N9" i="5"/>
  <c r="L95" i="4"/>
  <c r="L94" i="4"/>
  <c r="L93" i="4"/>
  <c r="L92" i="4"/>
  <c r="L91" i="4"/>
  <c r="L90" i="4"/>
  <c r="L89" i="4"/>
  <c r="L88" i="4"/>
  <c r="L87" i="4"/>
  <c r="L86" i="4"/>
  <c r="L85" i="4"/>
  <c r="C42" i="5"/>
  <c r="C37" i="5"/>
  <c r="C32" i="5"/>
  <c r="N10" i="5"/>
  <c r="L11" i="4"/>
  <c r="L9" i="4"/>
  <c r="L8" i="4"/>
  <c r="C8" i="4" s="1"/>
  <c r="L17" i="4"/>
  <c r="L16" i="4"/>
  <c r="L15" i="4"/>
  <c r="L14" i="4"/>
  <c r="L13" i="4"/>
  <c r="L12" i="4"/>
  <c r="L23" i="4"/>
  <c r="L22" i="4"/>
  <c r="L21" i="4"/>
  <c r="L20" i="4"/>
  <c r="L19" i="4"/>
  <c r="L18" i="4"/>
  <c r="L29" i="4"/>
  <c r="L28" i="4"/>
  <c r="L27" i="4"/>
  <c r="L26" i="4"/>
  <c r="L25" i="4"/>
  <c r="L24" i="4"/>
  <c r="L35" i="4"/>
  <c r="L34" i="4"/>
  <c r="L33" i="4"/>
  <c r="L32" i="4"/>
  <c r="L31" i="4"/>
  <c r="L30" i="4"/>
  <c r="L41" i="4"/>
  <c r="L40" i="4"/>
  <c r="L39" i="4"/>
  <c r="L38" i="4"/>
  <c r="L37" i="4"/>
  <c r="L36" i="4"/>
  <c r="L47" i="4"/>
  <c r="L46" i="4"/>
  <c r="L45" i="4"/>
  <c r="L44" i="4"/>
  <c r="L43" i="4"/>
  <c r="L42" i="4"/>
  <c r="L53" i="4"/>
  <c r="L52" i="4"/>
  <c r="L51" i="4"/>
  <c r="L50" i="4"/>
  <c r="L49" i="4"/>
  <c r="L48" i="4"/>
  <c r="L59" i="4"/>
  <c r="L58" i="4"/>
  <c r="L57" i="4"/>
  <c r="L56" i="4"/>
  <c r="L55" i="4"/>
  <c r="L54" i="4"/>
  <c r="L65" i="4"/>
  <c r="L64" i="4"/>
  <c r="L63" i="4"/>
  <c r="L62" i="4"/>
  <c r="L61" i="4"/>
  <c r="L60" i="4"/>
  <c r="L71" i="4"/>
  <c r="L70" i="4"/>
  <c r="L69" i="4"/>
  <c r="L68" i="4"/>
  <c r="L67" i="4"/>
  <c r="L66" i="4"/>
  <c r="L77" i="4"/>
  <c r="L76" i="4"/>
  <c r="L75" i="4"/>
  <c r="L74" i="4"/>
  <c r="L73" i="4"/>
  <c r="L72" i="4"/>
  <c r="L79" i="4"/>
  <c r="L81" i="4"/>
  <c r="L80" i="4"/>
  <c r="L83" i="4"/>
  <c r="L82" i="4"/>
  <c r="L78" i="4"/>
  <c r="C78" i="4" s="1"/>
  <c r="L96" i="4"/>
  <c r="C66" i="4" l="1"/>
  <c r="C24" i="4"/>
  <c r="C8" i="5"/>
  <c r="C72" i="4"/>
  <c r="C60" i="4"/>
  <c r="C54" i="4"/>
  <c r="C48" i="4"/>
  <c r="C42" i="4"/>
  <c r="C36" i="4"/>
  <c r="C30" i="4"/>
  <c r="C18" i="4"/>
  <c r="C12" i="4"/>
  <c r="C85" i="4"/>
  <c r="C84" i="4" l="1"/>
  <c r="C97" i="4" l="1"/>
  <c r="C50" i="5" s="1"/>
  <c r="C49" i="5" s="1"/>
</calcChain>
</file>

<file path=xl/sharedStrings.xml><?xml version="1.0" encoding="utf-8"?>
<sst xmlns="http://schemas.openxmlformats.org/spreadsheetml/2006/main" count="83" uniqueCount="51">
  <si>
    <t>a.会場費</t>
    <rPh sb="2" eb="4">
      <t>カイジョウ</t>
    </rPh>
    <rPh sb="4" eb="5">
      <t>ヒ</t>
    </rPh>
    <phoneticPr fontId="2"/>
  </si>
  <si>
    <t>b.舞台費</t>
    <rPh sb="2" eb="4">
      <t>ブタイ</t>
    </rPh>
    <rPh sb="4" eb="5">
      <t>ヒ</t>
    </rPh>
    <phoneticPr fontId="2"/>
  </si>
  <si>
    <t>注）収支は合わせてください（【X】＝【Y】）</t>
    <rPh sb="0" eb="1">
      <t>チュウ</t>
    </rPh>
    <rPh sb="2" eb="4">
      <t>シュウシ</t>
    </rPh>
    <rPh sb="5" eb="6">
      <t>ア</t>
    </rPh>
    <phoneticPr fontId="2"/>
  </si>
  <si>
    <t>助
成
対
象
経
費</t>
    <rPh sb="0" eb="1">
      <t>スケ</t>
    </rPh>
    <rPh sb="3" eb="4">
      <t>セイ</t>
    </rPh>
    <rPh sb="6" eb="7">
      <t>タイ</t>
    </rPh>
    <rPh sb="9" eb="10">
      <t>ゾウ</t>
    </rPh>
    <rPh sb="12" eb="13">
      <t>キョウ</t>
    </rPh>
    <rPh sb="15" eb="16">
      <t>ヒ</t>
    </rPh>
    <phoneticPr fontId="2"/>
  </si>
  <si>
    <t>助
成
対
象
外
経
費</t>
    <rPh sb="0" eb="1">
      <t>スケ</t>
    </rPh>
    <rPh sb="2" eb="3">
      <t>セイ</t>
    </rPh>
    <rPh sb="4" eb="5">
      <t>タイ</t>
    </rPh>
    <rPh sb="6" eb="7">
      <t>ゾウ</t>
    </rPh>
    <rPh sb="8" eb="9">
      <t>ガイ</t>
    </rPh>
    <rPh sb="10" eb="11">
      <t>キョウ</t>
    </rPh>
    <rPh sb="12" eb="13">
      <t>ヒ</t>
    </rPh>
    <phoneticPr fontId="2"/>
  </si>
  <si>
    <t>申請団体（個人）名：</t>
    <rPh sb="0" eb="2">
      <t>シンセイ</t>
    </rPh>
    <rPh sb="2" eb="4">
      <t>ダンタイ</t>
    </rPh>
    <rPh sb="5" eb="7">
      <t>コジン</t>
    </rPh>
    <rPh sb="8" eb="9">
      <t>メイ</t>
    </rPh>
    <phoneticPr fontId="2"/>
  </si>
  <si>
    <t>c.設営費</t>
    <rPh sb="2" eb="4">
      <t>セツエイ</t>
    </rPh>
    <rPh sb="4" eb="5">
      <t>ヒ</t>
    </rPh>
    <phoneticPr fontId="2"/>
  </si>
  <si>
    <t>e.上映費</t>
    <rPh sb="2" eb="4">
      <t>ジョウエイ</t>
    </rPh>
    <rPh sb="4" eb="5">
      <t>ヒ</t>
    </rPh>
    <phoneticPr fontId="2"/>
  </si>
  <si>
    <t>d.運搬費</t>
    <rPh sb="2" eb="4">
      <t>ウンパン</t>
    </rPh>
    <rPh sb="4" eb="5">
      <t>ヒ</t>
    </rPh>
    <phoneticPr fontId="2"/>
  </si>
  <si>
    <t>f.印刷費</t>
    <rPh sb="2" eb="4">
      <t>インサツ</t>
    </rPh>
    <rPh sb="4" eb="5">
      <t>ヒ</t>
    </rPh>
    <phoneticPr fontId="2"/>
  </si>
  <si>
    <t>g.出演費</t>
    <rPh sb="2" eb="4">
      <t>シュツエン</t>
    </rPh>
    <rPh sb="4" eb="5">
      <t>ヒ</t>
    </rPh>
    <phoneticPr fontId="2"/>
  </si>
  <si>
    <t>h.音楽費</t>
    <rPh sb="2" eb="4">
      <t>オンガク</t>
    </rPh>
    <rPh sb="4" eb="5">
      <t>ヒ</t>
    </rPh>
    <phoneticPr fontId="2"/>
  </si>
  <si>
    <t>i.文芸費</t>
    <rPh sb="2" eb="4">
      <t>ブンゲイ</t>
    </rPh>
    <rPh sb="4" eb="5">
      <t>ヒ</t>
    </rPh>
    <phoneticPr fontId="2"/>
  </si>
  <si>
    <t>j.作品借料</t>
    <rPh sb="2" eb="4">
      <t>サクヒン</t>
    </rPh>
    <rPh sb="4" eb="6">
      <t>シャクリョウ</t>
    </rPh>
    <phoneticPr fontId="2"/>
  </si>
  <si>
    <t>k.謝金</t>
    <rPh sb="2" eb="4">
      <t>シャキン</t>
    </rPh>
    <phoneticPr fontId="2"/>
  </si>
  <si>
    <t>l.宣伝費</t>
    <rPh sb="2" eb="5">
      <t>センデンヒ</t>
    </rPh>
    <phoneticPr fontId="2"/>
  </si>
  <si>
    <t>m.記録費</t>
    <rPh sb="2" eb="4">
      <t>キロク</t>
    </rPh>
    <rPh sb="4" eb="5">
      <t>ヒ</t>
    </rPh>
    <phoneticPr fontId="2"/>
  </si>
  <si>
    <t>単価等(円)</t>
    <rPh sb="0" eb="2">
      <t>タンカ</t>
    </rPh>
    <rPh sb="2" eb="3">
      <t>トウ</t>
    </rPh>
    <rPh sb="4" eb="5">
      <t>エン</t>
    </rPh>
    <phoneticPr fontId="2"/>
  </si>
  <si>
    <t>数量(1)</t>
    <rPh sb="0" eb="2">
      <t>スウリョウ</t>
    </rPh>
    <phoneticPr fontId="2"/>
  </si>
  <si>
    <t>数量(2)</t>
    <rPh sb="0" eb="2">
      <t>スウリョウ</t>
    </rPh>
    <phoneticPr fontId="2"/>
  </si>
  <si>
    <t>金額</t>
    <rPh sb="0" eb="2">
      <t>キンガク</t>
    </rPh>
    <phoneticPr fontId="2"/>
  </si>
  <si>
    <t>支払先</t>
    <rPh sb="0" eb="3">
      <t>シハライサキ</t>
    </rPh>
    <phoneticPr fontId="2"/>
  </si>
  <si>
    <t>内容</t>
    <rPh sb="0" eb="2">
      <t>ナイヨウ</t>
    </rPh>
    <phoneticPr fontId="2"/>
  </si>
  <si>
    <t>小計【ア】
（ a ～ m ）</t>
    <rPh sb="0" eb="1">
      <t>ショウ</t>
    </rPh>
    <rPh sb="1" eb="2">
      <t>ケイ</t>
    </rPh>
    <phoneticPr fontId="2"/>
  </si>
  <si>
    <t>助成対象外
経費【イ】</t>
    <phoneticPr fontId="2"/>
  </si>
  <si>
    <t>区分</t>
    <rPh sb="0" eb="1">
      <t>ク</t>
    </rPh>
    <rPh sb="1" eb="2">
      <t>フン</t>
    </rPh>
    <phoneticPr fontId="2"/>
  </si>
  <si>
    <t>支 出 合 計【Y】
（【ア】＋【イ】）</t>
    <rPh sb="0" eb="1">
      <t>シ</t>
    </rPh>
    <rPh sb="2" eb="3">
      <t>デ</t>
    </rPh>
    <rPh sb="4" eb="5">
      <t>ゴウ</t>
    </rPh>
    <rPh sb="6" eb="7">
      <t>ケイ</t>
    </rPh>
    <phoneticPr fontId="2"/>
  </si>
  <si>
    <t>積算内訳</t>
    <rPh sb="0" eb="1">
      <t>セキ</t>
    </rPh>
    <rPh sb="1" eb="2">
      <t>ザン</t>
    </rPh>
    <rPh sb="2" eb="3">
      <t>ウチ</t>
    </rPh>
    <rPh sb="3" eb="4">
      <t>ワケ</t>
    </rPh>
    <phoneticPr fontId="2"/>
  </si>
  <si>
    <r>
      <t>　１．収　入　　　　　　　　　　　　　　　　　　　　　　　　　　　　　　　　　　　　　　　　 　 　　　　　　</t>
    </r>
    <r>
      <rPr>
        <sz val="11"/>
        <rFont val="ＭＳ Ｐゴシック"/>
        <family val="3"/>
        <charset val="128"/>
      </rPr>
      <t>（単位：円）</t>
    </r>
    <rPh sb="3" eb="4">
      <t>オサム</t>
    </rPh>
    <rPh sb="5" eb="6">
      <t>ニュウ</t>
    </rPh>
    <rPh sb="56" eb="58">
      <t>タンイ</t>
    </rPh>
    <rPh sb="59" eb="60">
      <t>エン</t>
    </rPh>
    <phoneticPr fontId="2"/>
  </si>
  <si>
    <t>券種</t>
    <rPh sb="0" eb="2">
      <t>ケンシュ</t>
    </rPh>
    <phoneticPr fontId="2"/>
  </si>
  <si>
    <t>前売/当日</t>
    <rPh sb="0" eb="2">
      <t>マエウ</t>
    </rPh>
    <rPh sb="3" eb="5">
      <t>トウジツ</t>
    </rPh>
    <phoneticPr fontId="2"/>
  </si>
  <si>
    <t>A.入場料</t>
    <rPh sb="2" eb="3">
      <t>ニュウ</t>
    </rPh>
    <rPh sb="3" eb="4">
      <t>バ</t>
    </rPh>
    <rPh sb="4" eb="5">
      <t>リョウ</t>
    </rPh>
    <phoneticPr fontId="2"/>
  </si>
  <si>
    <t>＜有料＞</t>
    <rPh sb="1" eb="3">
      <t>ユウリョウ</t>
    </rPh>
    <phoneticPr fontId="2"/>
  </si>
  <si>
    <t>名</t>
    <rPh sb="0" eb="1">
      <t>メイ</t>
    </rPh>
    <phoneticPr fontId="2"/>
  </si>
  <si>
    <t>＜無料＞</t>
    <rPh sb="1" eb="3">
      <t>ムリョウ</t>
    </rPh>
    <phoneticPr fontId="2"/>
  </si>
  <si>
    <t>無料入場者数</t>
    <rPh sb="0" eb="2">
      <t>ムリョウ</t>
    </rPh>
    <rPh sb="2" eb="5">
      <t>ニュウジョウシャ</t>
    </rPh>
    <rPh sb="5" eb="6">
      <t>スウ</t>
    </rPh>
    <phoneticPr fontId="2"/>
  </si>
  <si>
    <t>－</t>
    <phoneticPr fontId="2"/>
  </si>
  <si>
    <t>関係者・招待者数</t>
    <rPh sb="0" eb="3">
      <t>カンケイシャ</t>
    </rPh>
    <rPh sb="4" eb="7">
      <t>ショウタイシャ</t>
    </rPh>
    <rPh sb="7" eb="8">
      <t>スウ</t>
    </rPh>
    <phoneticPr fontId="2"/>
  </si>
  <si>
    <t>内訳</t>
    <rPh sb="0" eb="2">
      <t>ウチワケ</t>
    </rPh>
    <phoneticPr fontId="2"/>
  </si>
  <si>
    <t>内訳の詳細</t>
    <rPh sb="0" eb="2">
      <t>ウチワケ</t>
    </rPh>
    <rPh sb="3" eb="5">
      <t>ショウサイ</t>
    </rPh>
    <phoneticPr fontId="2"/>
  </si>
  <si>
    <t>Ｂ.広告料</t>
    <rPh sb="2" eb="3">
      <t>ヒロ</t>
    </rPh>
    <rPh sb="3" eb="4">
      <t>コク</t>
    </rPh>
    <rPh sb="4" eb="5">
      <t>リョウ</t>
    </rPh>
    <phoneticPr fontId="2"/>
  </si>
  <si>
    <t>Ｄ.その他収入</t>
    <rPh sb="4" eb="5">
      <t>タ</t>
    </rPh>
    <rPh sb="5" eb="7">
      <t>シュウニュウ</t>
    </rPh>
    <phoneticPr fontId="2"/>
  </si>
  <si>
    <t>Ｅ.自己負担金</t>
    <rPh sb="2" eb="4">
      <t>ジコ</t>
    </rPh>
    <rPh sb="4" eb="7">
      <t>フタンキン</t>
    </rPh>
    <phoneticPr fontId="2"/>
  </si>
  <si>
    <t>収入合計【Ｘ】
（Ａ～Ｅ）</t>
    <rPh sb="0" eb="1">
      <t>オサム</t>
    </rPh>
    <rPh sb="1" eb="2">
      <t>ニュウ</t>
    </rPh>
    <rPh sb="2" eb="3">
      <t>ゴウ</t>
    </rPh>
    <rPh sb="3" eb="4">
      <t>ケイ</t>
    </rPh>
    <phoneticPr fontId="2"/>
  </si>
  <si>
    <t>大阪市芸術活動
振興事業助成金</t>
    <rPh sb="0" eb="3">
      <t>オオサカシ</t>
    </rPh>
    <rPh sb="3" eb="5">
      <t>ゲイジュツ</t>
    </rPh>
    <rPh sb="5" eb="7">
      <t>カツドウ</t>
    </rPh>
    <rPh sb="8" eb="10">
      <t>シンコウ</t>
    </rPh>
    <rPh sb="10" eb="12">
      <t>ジギョウ</t>
    </rPh>
    <rPh sb="12" eb="14">
      <t>ジョセイ</t>
    </rPh>
    <rPh sb="14" eb="15">
      <t>キン</t>
    </rPh>
    <phoneticPr fontId="2"/>
  </si>
  <si>
    <t>Ｃ.補助金・助成金、
協賛金等</t>
    <rPh sb="2" eb="5">
      <t>ホジョキン</t>
    </rPh>
    <rPh sb="6" eb="9">
      <t>ジョセイキン</t>
    </rPh>
    <rPh sb="11" eb="14">
      <t>キョウサンキン</t>
    </rPh>
    <rPh sb="14" eb="15">
      <t>トウ</t>
    </rPh>
    <phoneticPr fontId="2"/>
  </si>
  <si>
    <t>【ア】の1/2（千円未満切捨て）</t>
    <rPh sb="8" eb="10">
      <t>センエン</t>
    </rPh>
    <rPh sb="10" eb="12">
      <t>ミマン</t>
    </rPh>
    <rPh sb="12" eb="14">
      <t>キリス</t>
    </rPh>
    <phoneticPr fontId="2"/>
  </si>
  <si>
    <r>
      <t>　２．支　出　　　　　　　　　　　　　　　　　　　　　　　　　　　　　　　　　　　　      　　　　　　　　</t>
    </r>
    <r>
      <rPr>
        <sz val="11"/>
        <rFont val="ＭＳ Ｐゴシック"/>
        <family val="3"/>
        <charset val="128"/>
      </rPr>
      <t>（単位：円）</t>
    </r>
    <rPh sb="3" eb="4">
      <t>シ</t>
    </rPh>
    <rPh sb="5" eb="6">
      <t>デ</t>
    </rPh>
    <rPh sb="57" eb="59">
      <t>タンイ</t>
    </rPh>
    <rPh sb="60" eb="61">
      <t>エン</t>
    </rPh>
    <phoneticPr fontId="2"/>
  </si>
  <si>
    <t>収支決算書（特別助成）</t>
    <rPh sb="0" eb="1">
      <t>オサム</t>
    </rPh>
    <rPh sb="1" eb="2">
      <t>シ</t>
    </rPh>
    <rPh sb="2" eb="3">
      <t>ケツ</t>
    </rPh>
    <rPh sb="3" eb="4">
      <t>ザン</t>
    </rPh>
    <rPh sb="4" eb="5">
      <t>ショ</t>
    </rPh>
    <rPh sb="6" eb="8">
      <t>トクベツ</t>
    </rPh>
    <rPh sb="8" eb="10">
      <t>ジョセイ</t>
    </rPh>
    <phoneticPr fontId="2"/>
  </si>
  <si>
    <t>決算額</t>
    <rPh sb="0" eb="2">
      <t>ケッサン</t>
    </rPh>
    <rPh sb="2" eb="3">
      <t>ガク</t>
    </rPh>
    <phoneticPr fontId="2"/>
  </si>
  <si>
    <t>注）人数の合計は実施報告書と一致させてください。</t>
    <rPh sb="10" eb="12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</si>
</sst>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#,##0_ ;[Red]\-#,##0\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9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ck">
        <color indexed="64"/>
      </top>
      <bottom/>
      <diagonal/>
    </border>
    <border diagonalUp="1">
      <left style="thick">
        <color indexed="64"/>
      </left>
      <right/>
      <top style="thin">
        <color indexed="64"/>
      </top>
      <bottom/>
      <diagonal style="thin">
        <color indexed="64"/>
      </diagonal>
    </border>
    <border>
      <left/>
      <right/>
      <top/>
      <bottom style="thick">
        <color indexed="64"/>
      </bottom>
      <diagonal/>
    </border>
    <border diagonalUp="1">
      <left style="thick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</cellStyleXfs>
  <cellXfs count="196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/>
    <xf numFmtId="0" fontId="7" fillId="0" borderId="0" xfId="0" applyFont="1" applyAlignment="1">
      <alignment horizontal="center" vertical="center"/>
    </xf>
    <xf numFmtId="0" fontId="0" fillId="0" borderId="0" xfId="0" applyFont="1"/>
    <xf numFmtId="0" fontId="7" fillId="0" borderId="0" xfId="0" applyFont="1" applyAlignment="1">
      <alignment horizontal="center" vertical="center"/>
    </xf>
    <xf numFmtId="0" fontId="8" fillId="0" borderId="31" xfId="0" applyFont="1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8" fillId="0" borderId="17" xfId="0" applyFont="1" applyBorder="1" applyAlignment="1">
      <alignment vertical="center" shrinkToFit="1"/>
    </xf>
    <xf numFmtId="0" fontId="0" fillId="0" borderId="0" xfId="0" applyFont="1" applyBorder="1" applyAlignment="1">
      <alignment vertical="center"/>
    </xf>
    <xf numFmtId="38" fontId="8" fillId="0" borderId="3" xfId="1" applyFont="1" applyBorder="1" applyAlignment="1">
      <alignment vertical="center" shrinkToFi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38" fontId="8" fillId="0" borderId="35" xfId="1" applyFont="1" applyBorder="1" applyAlignment="1">
      <alignment vertical="center" shrinkToFit="1"/>
    </xf>
    <xf numFmtId="38" fontId="8" fillId="0" borderId="36" xfId="1" applyFont="1" applyBorder="1" applyAlignment="1">
      <alignment vertical="center" shrinkToFit="1"/>
    </xf>
    <xf numFmtId="38" fontId="8" fillId="0" borderId="37" xfId="1" applyFont="1" applyBorder="1" applyAlignment="1">
      <alignment vertical="center" shrinkToFit="1"/>
    </xf>
    <xf numFmtId="0" fontId="8" fillId="0" borderId="35" xfId="0" applyFont="1" applyBorder="1" applyAlignment="1">
      <alignment vertical="center" shrinkToFit="1"/>
    </xf>
    <xf numFmtId="0" fontId="8" fillId="0" borderId="36" xfId="0" applyFont="1" applyBorder="1" applyAlignment="1">
      <alignment vertical="center" shrinkToFit="1"/>
    </xf>
    <xf numFmtId="0" fontId="8" fillId="0" borderId="37" xfId="0" applyFont="1" applyBorder="1" applyAlignment="1">
      <alignment vertical="center" shrinkToFit="1"/>
    </xf>
    <xf numFmtId="0" fontId="8" fillId="0" borderId="26" xfId="0" applyFont="1" applyBorder="1" applyAlignment="1">
      <alignment vertical="center" shrinkToFit="1"/>
    </xf>
    <xf numFmtId="0" fontId="8" fillId="0" borderId="38" xfId="0" applyFont="1" applyBorder="1" applyAlignment="1">
      <alignment vertical="center" shrinkToFit="1"/>
    </xf>
    <xf numFmtId="0" fontId="8" fillId="0" borderId="39" xfId="0" applyFont="1" applyBorder="1" applyAlignment="1">
      <alignment vertical="center" shrinkToFit="1"/>
    </xf>
    <xf numFmtId="0" fontId="8" fillId="0" borderId="40" xfId="0" applyFont="1" applyBorder="1" applyAlignment="1">
      <alignment vertical="center" shrinkToFit="1"/>
    </xf>
    <xf numFmtId="0" fontId="8" fillId="0" borderId="23" xfId="0" applyFont="1" applyBorder="1" applyAlignment="1">
      <alignment vertical="center" shrinkToFit="1"/>
    </xf>
    <xf numFmtId="0" fontId="8" fillId="0" borderId="22" xfId="0" applyFont="1" applyBorder="1" applyAlignment="1">
      <alignment vertical="center" shrinkToFit="1"/>
    </xf>
    <xf numFmtId="0" fontId="5" fillId="0" borderId="49" xfId="0" applyFont="1" applyBorder="1" applyAlignment="1">
      <alignment horizontal="center" vertical="center"/>
    </xf>
    <xf numFmtId="176" fontId="10" fillId="2" borderId="51" xfId="0" applyNumberFormat="1" applyFont="1" applyFill="1" applyBorder="1" applyAlignment="1">
      <alignment vertical="center" shrinkToFit="1"/>
    </xf>
    <xf numFmtId="176" fontId="10" fillId="2" borderId="52" xfId="0" applyNumberFormat="1" applyFont="1" applyFill="1" applyBorder="1" applyAlignment="1">
      <alignment vertical="center" shrinkToFit="1"/>
    </xf>
    <xf numFmtId="176" fontId="10" fillId="2" borderId="53" xfId="0" applyNumberFormat="1" applyFont="1" applyFill="1" applyBorder="1" applyAlignment="1">
      <alignment vertical="center" shrinkToFit="1"/>
    </xf>
    <xf numFmtId="0" fontId="8" fillId="0" borderId="57" xfId="0" applyFont="1" applyBorder="1" applyAlignment="1">
      <alignment vertical="center" shrinkToFit="1"/>
    </xf>
    <xf numFmtId="176" fontId="10" fillId="2" borderId="58" xfId="0" applyNumberFormat="1" applyFont="1" applyFill="1" applyBorder="1" applyAlignment="1">
      <alignment vertical="center" shrinkToFit="1"/>
    </xf>
    <xf numFmtId="0" fontId="8" fillId="0" borderId="60" xfId="0" applyFont="1" applyBorder="1" applyAlignment="1">
      <alignment vertical="center" shrinkToFit="1"/>
    </xf>
    <xf numFmtId="38" fontId="8" fillId="0" borderId="60" xfId="1" applyFont="1" applyBorder="1" applyAlignment="1">
      <alignment vertical="center" shrinkToFit="1"/>
    </xf>
    <xf numFmtId="0" fontId="8" fillId="0" borderId="61" xfId="0" applyFont="1" applyBorder="1" applyAlignment="1">
      <alignment vertical="center" shrinkToFit="1"/>
    </xf>
    <xf numFmtId="0" fontId="8" fillId="0" borderId="59" xfId="0" applyFont="1" applyBorder="1" applyAlignment="1">
      <alignment vertical="center" shrinkToFit="1"/>
    </xf>
    <xf numFmtId="38" fontId="8" fillId="0" borderId="17" xfId="1" applyFont="1" applyBorder="1" applyAlignment="1">
      <alignment vertical="center" shrinkToFit="1"/>
    </xf>
    <xf numFmtId="0" fontId="5" fillId="0" borderId="4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/>
    <xf numFmtId="0" fontId="9" fillId="0" borderId="0" xfId="0" applyFont="1" applyAlignment="1">
      <alignment vertical="top"/>
    </xf>
    <xf numFmtId="38" fontId="8" fillId="0" borderId="36" xfId="1" applyFont="1" applyBorder="1" applyAlignment="1">
      <alignment vertical="center" shrinkToFit="1"/>
    </xf>
    <xf numFmtId="38" fontId="8" fillId="0" borderId="37" xfId="1" applyFont="1" applyBorder="1" applyAlignment="1">
      <alignment vertical="center" shrinkToFit="1"/>
    </xf>
    <xf numFmtId="38" fontId="8" fillId="0" borderId="26" xfId="1" applyFont="1" applyBorder="1" applyAlignment="1">
      <alignment vertical="center" shrinkToFit="1"/>
    </xf>
    <xf numFmtId="38" fontId="8" fillId="0" borderId="36" xfId="1" applyFont="1" applyBorder="1" applyAlignment="1">
      <alignment shrinkToFit="1"/>
    </xf>
    <xf numFmtId="0" fontId="5" fillId="0" borderId="2" xfId="0" applyFont="1" applyBorder="1" applyAlignment="1">
      <alignment horizontal="center" vertical="center" shrinkToFit="1"/>
    </xf>
    <xf numFmtId="38" fontId="0" fillId="0" borderId="2" xfId="1" applyFont="1" applyFill="1" applyBorder="1" applyAlignment="1">
      <alignment vertical="center"/>
    </xf>
    <xf numFmtId="0" fontId="8" fillId="0" borderId="2" xfId="0" applyFont="1" applyBorder="1" applyAlignment="1">
      <alignment horizontal="right" shrinkToFit="1"/>
    </xf>
    <xf numFmtId="176" fontId="12" fillId="2" borderId="51" xfId="0" applyNumberFormat="1" applyFont="1" applyFill="1" applyBorder="1" applyAlignment="1">
      <alignment vertical="center" shrinkToFit="1"/>
    </xf>
    <xf numFmtId="176" fontId="12" fillId="2" borderId="52" xfId="0" applyNumberFormat="1" applyFont="1" applyFill="1" applyBorder="1" applyAlignment="1">
      <alignment vertical="center" shrinkToFit="1"/>
    </xf>
    <xf numFmtId="176" fontId="12" fillId="2" borderId="53" xfId="0" applyNumberFormat="1" applyFont="1" applyFill="1" applyBorder="1" applyAlignment="1">
      <alignment vertical="center" shrinkToFit="1"/>
    </xf>
    <xf numFmtId="176" fontId="10" fillId="0" borderId="39" xfId="0" applyNumberFormat="1" applyFont="1" applyBorder="1" applyAlignment="1" applyProtection="1">
      <alignment horizontal="center" vertical="center"/>
      <protection locked="0"/>
    </xf>
    <xf numFmtId="176" fontId="10" fillId="0" borderId="23" xfId="0" applyNumberFormat="1" applyFont="1" applyBorder="1" applyAlignment="1" applyProtection="1">
      <alignment horizontal="center" vertical="center"/>
      <protection locked="0"/>
    </xf>
    <xf numFmtId="176" fontId="10" fillId="0" borderId="59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38" fontId="8" fillId="0" borderId="36" xfId="1" applyFont="1" applyBorder="1" applyAlignment="1">
      <alignment vertical="center" shrinkToFit="1"/>
    </xf>
    <xf numFmtId="38" fontId="0" fillId="0" borderId="62" xfId="1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0" fontId="6" fillId="0" borderId="0" xfId="0" applyFont="1"/>
    <xf numFmtId="0" fontId="5" fillId="0" borderId="10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38" fontId="8" fillId="0" borderId="36" xfId="1" applyFont="1" applyBorder="1" applyAlignment="1">
      <alignment vertical="center" shrinkToFit="1"/>
    </xf>
    <xf numFmtId="38" fontId="8" fillId="0" borderId="75" xfId="1" applyFont="1" applyBorder="1" applyAlignment="1">
      <alignment vertical="center" shrinkToFit="1"/>
    </xf>
    <xf numFmtId="38" fontId="8" fillId="0" borderId="5" xfId="1" applyFont="1" applyBorder="1" applyAlignment="1">
      <alignment horizontal="center" vertical="center" shrinkToFit="1"/>
    </xf>
    <xf numFmtId="38" fontId="8" fillId="0" borderId="3" xfId="1" applyFont="1" applyBorder="1" applyAlignment="1">
      <alignment horizontal="center" vertical="center" shrinkToFit="1"/>
    </xf>
    <xf numFmtId="38" fontId="8" fillId="0" borderId="39" xfId="1" applyFont="1" applyBorder="1" applyAlignment="1">
      <alignment vertical="center" shrinkToFit="1"/>
    </xf>
    <xf numFmtId="38" fontId="8" fillId="0" borderId="76" xfId="1" applyFont="1" applyBorder="1" applyAlignment="1">
      <alignment horizontal="center" vertical="center" shrinkToFit="1"/>
    </xf>
    <xf numFmtId="38" fontId="8" fillId="0" borderId="40" xfId="1" applyFont="1" applyBorder="1" applyAlignment="1">
      <alignment horizontal="center" vertical="center" shrinkToFit="1"/>
    </xf>
    <xf numFmtId="38" fontId="8" fillId="0" borderId="37" xfId="1" applyFont="1" applyBorder="1" applyAlignment="1">
      <alignment horizontal="center" vertical="center" shrinkToFit="1"/>
    </xf>
    <xf numFmtId="38" fontId="8" fillId="0" borderId="39" xfId="1" applyFont="1" applyBorder="1" applyAlignment="1">
      <alignment horizontal="center" vertical="center" shrinkToFit="1"/>
    </xf>
    <xf numFmtId="38" fontId="8" fillId="0" borderId="36" xfId="1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right" shrinkToFit="1"/>
    </xf>
    <xf numFmtId="0" fontId="8" fillId="0" borderId="9" xfId="0" applyFont="1" applyBorder="1" applyAlignment="1">
      <alignment horizontal="right" shrinkToFit="1"/>
    </xf>
    <xf numFmtId="0" fontId="8" fillId="0" borderId="16" xfId="0" applyFont="1" applyBorder="1" applyAlignment="1">
      <alignment horizontal="right" shrinkToFit="1"/>
    </xf>
    <xf numFmtId="38" fontId="8" fillId="0" borderId="72" xfId="1" applyFont="1" applyBorder="1" applyAlignment="1">
      <alignment vertical="center" shrinkToFit="1"/>
    </xf>
    <xf numFmtId="38" fontId="8" fillId="0" borderId="73" xfId="1" applyFont="1" applyBorder="1" applyAlignment="1">
      <alignment vertical="center" shrinkToFit="1"/>
    </xf>
    <xf numFmtId="38" fontId="8" fillId="0" borderId="74" xfId="1" applyFont="1" applyBorder="1" applyAlignment="1">
      <alignment vertical="center" shrinkToFit="1"/>
    </xf>
    <xf numFmtId="38" fontId="8" fillId="0" borderId="77" xfId="1" applyFont="1" applyBorder="1" applyAlignment="1">
      <alignment vertical="center" shrinkToFit="1"/>
    </xf>
    <xf numFmtId="38" fontId="8" fillId="0" borderId="31" xfId="1" applyFont="1" applyBorder="1" applyAlignment="1">
      <alignment vertical="center" shrinkToFit="1"/>
    </xf>
    <xf numFmtId="38" fontId="8" fillId="0" borderId="26" xfId="1" applyFont="1" applyBorder="1" applyAlignment="1">
      <alignment horizontal="right" vertical="center" shrinkToFit="1"/>
    </xf>
    <xf numFmtId="38" fontId="8" fillId="0" borderId="27" xfId="1" applyFont="1" applyBorder="1" applyAlignment="1">
      <alignment horizontal="right" vertical="center" shrinkToFit="1"/>
    </xf>
    <xf numFmtId="38" fontId="8" fillId="0" borderId="36" xfId="1" applyFont="1" applyBorder="1" applyAlignment="1">
      <alignment horizontal="right" vertical="center" shrinkToFit="1"/>
    </xf>
    <xf numFmtId="38" fontId="8" fillId="0" borderId="75" xfId="1" applyFont="1" applyBorder="1" applyAlignment="1">
      <alignment horizontal="right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38" fontId="0" fillId="0" borderId="11" xfId="1" applyFont="1" applyFill="1" applyBorder="1" applyAlignment="1">
      <alignment vertical="center"/>
    </xf>
    <xf numFmtId="38" fontId="0" fillId="0" borderId="13" xfId="1" applyFont="1" applyFill="1" applyBorder="1" applyAlignment="1">
      <alignment vertical="center"/>
    </xf>
    <xf numFmtId="38" fontId="0" fillId="0" borderId="15" xfId="1" applyFont="1" applyFill="1" applyBorder="1" applyAlignment="1">
      <alignment vertical="center"/>
    </xf>
    <xf numFmtId="38" fontId="8" fillId="0" borderId="3" xfId="1" applyFont="1" applyBorder="1" applyAlignment="1">
      <alignment vertical="center" shrinkToFit="1"/>
    </xf>
    <xf numFmtId="38" fontId="8" fillId="0" borderId="4" xfId="1" applyFont="1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38" fontId="8" fillId="0" borderId="7" xfId="1" applyFont="1" applyBorder="1" applyAlignment="1">
      <alignment vertical="center" shrinkToFit="1"/>
    </xf>
    <xf numFmtId="38" fontId="8" fillId="0" borderId="8" xfId="1" applyFont="1" applyBorder="1" applyAlignment="1">
      <alignment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38" fontId="8" fillId="0" borderId="19" xfId="1" applyFont="1" applyBorder="1" applyAlignment="1">
      <alignment vertical="center" shrinkToFit="1"/>
    </xf>
    <xf numFmtId="38" fontId="8" fillId="0" borderId="20" xfId="1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wrapText="1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38" fontId="11" fillId="0" borderId="65" xfId="1" applyFont="1" applyBorder="1" applyAlignment="1">
      <alignment vertical="center"/>
    </xf>
    <xf numFmtId="38" fontId="11" fillId="0" borderId="78" xfId="1" applyFont="1" applyBorder="1" applyAlignment="1">
      <alignment vertical="center"/>
    </xf>
    <xf numFmtId="38" fontId="11" fillId="0" borderId="66" xfId="1" applyFont="1" applyBorder="1" applyAlignment="1">
      <alignment vertical="center"/>
    </xf>
    <xf numFmtId="38" fontId="11" fillId="0" borderId="67" xfId="1" applyFont="1" applyBorder="1" applyAlignment="1">
      <alignment vertical="center"/>
    </xf>
    <xf numFmtId="38" fontId="11" fillId="0" borderId="80" xfId="1" applyFont="1" applyBorder="1" applyAlignment="1">
      <alignment vertical="center"/>
    </xf>
    <xf numFmtId="38" fontId="11" fillId="0" borderId="68" xfId="1" applyFont="1" applyBorder="1" applyAlignment="1">
      <alignment vertical="center"/>
    </xf>
    <xf numFmtId="0" fontId="0" fillId="0" borderId="79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81" xfId="0" applyBorder="1" applyAlignment="1">
      <alignment horizontal="center" vertical="center" shrinkToFit="1"/>
    </xf>
    <xf numFmtId="0" fontId="0" fillId="0" borderId="82" xfId="0" applyBorder="1" applyAlignment="1">
      <alignment horizontal="center" vertical="center" shrinkToFit="1"/>
    </xf>
    <xf numFmtId="0" fontId="0" fillId="0" borderId="83" xfId="0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 shrinkToFit="1"/>
    </xf>
    <xf numFmtId="0" fontId="8" fillId="0" borderId="62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38" fontId="0" fillId="0" borderId="62" xfId="1" applyFont="1" applyFill="1" applyBorder="1" applyAlignment="1">
      <alignment horizontal="right" vertical="center"/>
    </xf>
    <xf numFmtId="38" fontId="0" fillId="0" borderId="85" xfId="1" applyFont="1" applyFill="1" applyBorder="1" applyAlignment="1">
      <alignment horizontal="right" vertical="center"/>
    </xf>
    <xf numFmtId="0" fontId="0" fillId="0" borderId="85" xfId="0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38" fontId="0" fillId="0" borderId="10" xfId="1" applyFont="1" applyFill="1" applyBorder="1" applyAlignment="1">
      <alignment vertical="center"/>
    </xf>
    <xf numFmtId="0" fontId="8" fillId="0" borderId="72" xfId="0" applyFont="1" applyBorder="1" applyAlignment="1">
      <alignment vertical="center" shrinkToFit="1"/>
    </xf>
    <xf numFmtId="0" fontId="8" fillId="0" borderId="38" xfId="0" applyFont="1" applyBorder="1" applyAlignment="1">
      <alignment vertical="center" shrinkToFit="1"/>
    </xf>
    <xf numFmtId="0" fontId="8" fillId="0" borderId="77" xfId="0" applyFont="1" applyBorder="1" applyAlignment="1">
      <alignment vertical="center" shrinkToFit="1"/>
    </xf>
    <xf numFmtId="0" fontId="8" fillId="0" borderId="39" xfId="0" applyFont="1" applyBorder="1" applyAlignment="1">
      <alignment vertical="center" shrinkToFit="1"/>
    </xf>
    <xf numFmtId="0" fontId="8" fillId="0" borderId="76" xfId="0" applyFont="1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38" fontId="0" fillId="0" borderId="62" xfId="1" applyFont="1" applyFill="1" applyBorder="1" applyAlignment="1">
      <alignment vertical="center"/>
    </xf>
    <xf numFmtId="0" fontId="0" fillId="0" borderId="1" xfId="0" applyFont="1" applyBorder="1" applyAlignment="1">
      <alignment horizontal="right"/>
    </xf>
    <xf numFmtId="0" fontId="0" fillId="0" borderId="63" xfId="0" applyFont="1" applyBorder="1" applyAlignment="1">
      <alignment horizontal="right"/>
    </xf>
    <xf numFmtId="0" fontId="0" fillId="0" borderId="29" xfId="0" applyFont="1" applyBorder="1" applyAlignment="1">
      <alignment horizontal="right"/>
    </xf>
    <xf numFmtId="0" fontId="0" fillId="0" borderId="30" xfId="0" applyFont="1" applyBorder="1" applyAlignment="1">
      <alignment horizontal="right"/>
    </xf>
    <xf numFmtId="0" fontId="5" fillId="0" borderId="56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/>
    </xf>
    <xf numFmtId="0" fontId="0" fillId="0" borderId="9" xfId="0" applyFont="1" applyFill="1" applyBorder="1" applyAlignment="1">
      <alignment horizontal="center" vertical="center"/>
    </xf>
    <xf numFmtId="38" fontId="1" fillId="0" borderId="90" xfId="1" applyFont="1" applyBorder="1" applyAlignment="1">
      <alignment horizontal="center" vertical="center"/>
    </xf>
    <xf numFmtId="38" fontId="1" fillId="0" borderId="92" xfId="1" applyFont="1" applyBorder="1" applyAlignment="1">
      <alignment horizontal="center" vertical="center"/>
    </xf>
    <xf numFmtId="38" fontId="1" fillId="0" borderId="93" xfId="1" applyFont="1" applyBorder="1" applyAlignment="1">
      <alignment horizontal="center" vertical="center"/>
    </xf>
    <xf numFmtId="38" fontId="3" fillId="0" borderId="90" xfId="1" applyFont="1" applyFill="1" applyBorder="1" applyAlignment="1">
      <alignment vertical="center"/>
    </xf>
    <xf numFmtId="38" fontId="3" fillId="0" borderId="91" xfId="1" applyFont="1" applyFill="1" applyBorder="1" applyAlignment="1">
      <alignment vertical="center"/>
    </xf>
    <xf numFmtId="38" fontId="11" fillId="0" borderId="86" xfId="1" applyFont="1" applyBorder="1" applyAlignment="1">
      <alignment vertical="center"/>
    </xf>
    <xf numFmtId="38" fontId="11" fillId="0" borderId="87" xfId="1" applyFont="1" applyBorder="1" applyAlignment="1">
      <alignment vertical="center"/>
    </xf>
    <xf numFmtId="38" fontId="11" fillId="0" borderId="88" xfId="1" applyFont="1" applyBorder="1" applyAlignment="1">
      <alignment vertical="center"/>
    </xf>
    <xf numFmtId="38" fontId="11" fillId="0" borderId="89" xfId="1" applyFont="1" applyBorder="1" applyAlignment="1">
      <alignment vertical="center"/>
    </xf>
    <xf numFmtId="38" fontId="11" fillId="0" borderId="29" xfId="1" applyFont="1" applyBorder="1" applyAlignment="1">
      <alignment vertical="center"/>
    </xf>
    <xf numFmtId="38" fontId="11" fillId="0" borderId="30" xfId="1" applyFont="1" applyBorder="1" applyAlignment="1">
      <alignment vertical="center"/>
    </xf>
    <xf numFmtId="38" fontId="1" fillId="0" borderId="90" xfId="1" applyFont="1" applyFill="1" applyBorder="1" applyAlignment="1">
      <alignment vertical="center"/>
    </xf>
    <xf numFmtId="38" fontId="1" fillId="0" borderId="91" xfId="1" applyFont="1" applyFill="1" applyBorder="1" applyAlignment="1">
      <alignment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1" defaultTableStyle="TableStyleMedium9" defaultPivotStyle="PivotStyleLight16">
    <tableStyle name="Invisible" pivot="0" table="0" count="0" xr9:uid="{A4F04646-5B18-4F12-8E4D-B492CD98A95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EAA69-2310-4947-B804-96AE8072A7B5}">
  <dimension ref="A1:AQ52"/>
  <sheetViews>
    <sheetView tabSelected="1" view="pageBreakPreview" zoomScaleNormal="100" zoomScaleSheetLayoutView="100" workbookViewId="0">
      <selection activeCell="C4" sqref="C4"/>
    </sheetView>
  </sheetViews>
  <sheetFormatPr defaultColWidth="2" defaultRowHeight="9" customHeight="1" x14ac:dyDescent="0.15"/>
  <cols>
    <col min="1" max="1" width="3.75" customWidth="1"/>
    <col min="2" max="2" width="10" customWidth="1"/>
    <col min="3" max="3" width="11.25" customWidth="1"/>
    <col min="4" max="4" width="3.75" customWidth="1"/>
    <col min="5" max="5" width="11.25" customWidth="1"/>
    <col min="6" max="6" width="5" customWidth="1"/>
    <col min="7" max="7" width="6.25" customWidth="1"/>
    <col min="8" max="8" width="3.75" customWidth="1"/>
    <col min="9" max="10" width="6.25" customWidth="1"/>
    <col min="11" max="11" width="3.125" customWidth="1"/>
    <col min="12" max="12" width="6.25" customWidth="1"/>
    <col min="13" max="13" width="3.125" customWidth="1"/>
    <col min="14" max="14" width="6.25" customWidth="1"/>
    <col min="15" max="15" width="3.75" customWidth="1"/>
  </cols>
  <sheetData>
    <row r="1" spans="1:43" ht="22.5" customHeight="1" x14ac:dyDescent="0.15">
      <c r="A1" s="59" t="s">
        <v>48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1"/>
      <c r="Q1" s="1"/>
    </row>
    <row r="2" spans="1:43" ht="7.5" customHeight="1" x14ac:dyDescent="0.15">
      <c r="A2" s="5"/>
      <c r="B2" s="5"/>
      <c r="C2" s="5"/>
      <c r="D2" s="39"/>
      <c r="E2" s="39"/>
      <c r="F2" s="39"/>
      <c r="G2" s="40"/>
      <c r="H2" s="40"/>
      <c r="I2" s="40"/>
      <c r="J2" s="40"/>
      <c r="K2" s="40"/>
      <c r="L2" s="40"/>
      <c r="M2" s="40"/>
      <c r="N2" s="40"/>
      <c r="O2" s="40"/>
      <c r="P2" s="1"/>
      <c r="Q2" s="1"/>
    </row>
    <row r="3" spans="1:43" ht="22.5" customHeight="1" x14ac:dyDescent="0.15">
      <c r="A3" s="5"/>
      <c r="B3" s="5"/>
      <c r="C3" s="5"/>
      <c r="D3" s="60" t="s">
        <v>5</v>
      </c>
      <c r="E3" s="60"/>
      <c r="F3" s="60"/>
      <c r="G3" s="60"/>
      <c r="H3" s="60"/>
      <c r="I3" s="61"/>
      <c r="J3" s="61"/>
      <c r="K3" s="61"/>
      <c r="L3" s="61"/>
      <c r="M3" s="61"/>
      <c r="N3" s="61"/>
      <c r="O3" s="61"/>
      <c r="P3" s="1"/>
      <c r="Q3" s="1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</row>
    <row r="4" spans="1:43" ht="7.5" customHeight="1" x14ac:dyDescent="0.15">
      <c r="A4" s="5"/>
      <c r="B4" s="5"/>
      <c r="C4" s="5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1"/>
      <c r="Q4" s="1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</row>
    <row r="5" spans="1:43" ht="16.899999999999999" customHeight="1" x14ac:dyDescent="0.15">
      <c r="A5" s="62" t="s">
        <v>28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41"/>
      <c r="Q5" s="41"/>
    </row>
    <row r="6" spans="1:43" ht="16.899999999999999" customHeight="1" x14ac:dyDescent="0.15">
      <c r="A6" s="63" t="s">
        <v>25</v>
      </c>
      <c r="B6" s="63"/>
      <c r="C6" s="63" t="s">
        <v>49</v>
      </c>
      <c r="D6" s="64" t="s">
        <v>27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6"/>
    </row>
    <row r="7" spans="1:43" ht="16.899999999999999" customHeight="1" x14ac:dyDescent="0.15">
      <c r="A7" s="63"/>
      <c r="B7" s="63"/>
      <c r="C7" s="63"/>
      <c r="D7" s="67" t="s">
        <v>29</v>
      </c>
      <c r="E7" s="68"/>
      <c r="F7" s="68" t="s">
        <v>30</v>
      </c>
      <c r="G7" s="68"/>
      <c r="H7" s="69" t="s">
        <v>17</v>
      </c>
      <c r="I7" s="70"/>
      <c r="J7" s="69" t="s">
        <v>18</v>
      </c>
      <c r="K7" s="70"/>
      <c r="L7" s="69" t="s">
        <v>19</v>
      </c>
      <c r="M7" s="70"/>
      <c r="N7" s="69" t="s">
        <v>20</v>
      </c>
      <c r="O7" s="66"/>
    </row>
    <row r="8" spans="1:43" ht="16.899999999999999" customHeight="1" x14ac:dyDescent="0.15">
      <c r="A8" s="93" t="s">
        <v>31</v>
      </c>
      <c r="B8" s="94"/>
      <c r="C8" s="99" t="str">
        <f>IF(SUM(N9:O23)=0,"",SUM(N9:O23))</f>
        <v/>
      </c>
      <c r="D8" s="84" t="s">
        <v>32</v>
      </c>
      <c r="E8" s="85"/>
      <c r="F8" s="85"/>
      <c r="G8" s="85"/>
      <c r="H8" s="85"/>
      <c r="I8" s="85"/>
      <c r="J8" s="85"/>
      <c r="K8" s="85"/>
      <c r="L8" s="85"/>
      <c r="M8" s="85"/>
      <c r="N8" s="85"/>
      <c r="O8" s="86"/>
    </row>
    <row r="9" spans="1:43" ht="16.899999999999999" customHeight="1" x14ac:dyDescent="0.15">
      <c r="A9" s="95"/>
      <c r="B9" s="96"/>
      <c r="C9" s="100"/>
      <c r="D9" s="73"/>
      <c r="E9" s="74"/>
      <c r="F9" s="74"/>
      <c r="G9" s="74"/>
      <c r="H9" s="71"/>
      <c r="I9" s="75"/>
      <c r="J9" s="16"/>
      <c r="K9" s="23" t="s">
        <v>33</v>
      </c>
      <c r="L9" s="16"/>
      <c r="M9" s="23"/>
      <c r="N9" s="71" t="str">
        <f>IF(ISNUMBER(H9),(ROUND(PRODUCT(H9,J9,L9),0)),"")</f>
        <v/>
      </c>
      <c r="O9" s="72"/>
    </row>
    <row r="10" spans="1:43" ht="16.899999999999999" customHeight="1" x14ac:dyDescent="0.15">
      <c r="A10" s="95"/>
      <c r="B10" s="96"/>
      <c r="C10" s="100"/>
      <c r="D10" s="73"/>
      <c r="E10" s="74"/>
      <c r="F10" s="74"/>
      <c r="G10" s="74"/>
      <c r="H10" s="71"/>
      <c r="I10" s="75"/>
      <c r="J10" s="16"/>
      <c r="K10" s="23" t="s">
        <v>33</v>
      </c>
      <c r="L10" s="16"/>
      <c r="M10" s="23"/>
      <c r="N10" s="71" t="str">
        <f>IF(ISNUMBER(H10),(ROUND(PRODUCT(H10,J10,L10),0)),"")</f>
        <v/>
      </c>
      <c r="O10" s="72"/>
    </row>
    <row r="11" spans="1:43" ht="16.899999999999999" customHeight="1" x14ac:dyDescent="0.15">
      <c r="A11" s="95"/>
      <c r="B11" s="96"/>
      <c r="C11" s="100"/>
      <c r="D11" s="73"/>
      <c r="E11" s="74"/>
      <c r="F11" s="74"/>
      <c r="G11" s="74"/>
      <c r="H11" s="71"/>
      <c r="I11" s="75"/>
      <c r="J11" s="16"/>
      <c r="K11" s="23" t="s">
        <v>33</v>
      </c>
      <c r="L11" s="16"/>
      <c r="M11" s="23"/>
      <c r="N11" s="71" t="str">
        <f t="shared" ref="N11:N23" si="0">IF(ISNUMBER(H11),(ROUND(PRODUCT(H11,J11,L11),0)),"")</f>
        <v/>
      </c>
      <c r="O11" s="72"/>
    </row>
    <row r="12" spans="1:43" ht="16.899999999999999" customHeight="1" x14ac:dyDescent="0.15">
      <c r="A12" s="95"/>
      <c r="B12" s="96"/>
      <c r="C12" s="100"/>
      <c r="D12" s="73"/>
      <c r="E12" s="74"/>
      <c r="F12" s="74"/>
      <c r="G12" s="74"/>
      <c r="H12" s="71"/>
      <c r="I12" s="75"/>
      <c r="J12" s="16"/>
      <c r="K12" s="23" t="s">
        <v>33</v>
      </c>
      <c r="L12" s="16"/>
      <c r="M12" s="23"/>
      <c r="N12" s="71" t="str">
        <f t="shared" si="0"/>
        <v/>
      </c>
      <c r="O12" s="72"/>
    </row>
    <row r="13" spans="1:43" ht="16.899999999999999" customHeight="1" x14ac:dyDescent="0.15">
      <c r="A13" s="95"/>
      <c r="B13" s="96"/>
      <c r="C13" s="100"/>
      <c r="D13" s="73"/>
      <c r="E13" s="74"/>
      <c r="F13" s="74"/>
      <c r="G13" s="74"/>
      <c r="H13" s="71"/>
      <c r="I13" s="75"/>
      <c r="J13" s="16"/>
      <c r="K13" s="23" t="s">
        <v>33</v>
      </c>
      <c r="L13" s="16"/>
      <c r="M13" s="23"/>
      <c r="N13" s="71" t="str">
        <f t="shared" si="0"/>
        <v/>
      </c>
      <c r="O13" s="72"/>
    </row>
    <row r="14" spans="1:43" ht="16.899999999999999" customHeight="1" x14ac:dyDescent="0.15">
      <c r="A14" s="95"/>
      <c r="B14" s="96"/>
      <c r="C14" s="100"/>
      <c r="D14" s="73"/>
      <c r="E14" s="74"/>
      <c r="F14" s="74"/>
      <c r="G14" s="74"/>
      <c r="H14" s="71"/>
      <c r="I14" s="75"/>
      <c r="J14" s="16"/>
      <c r="K14" s="23" t="s">
        <v>33</v>
      </c>
      <c r="L14" s="16"/>
      <c r="M14" s="23"/>
      <c r="N14" s="71" t="str">
        <f t="shared" si="0"/>
        <v/>
      </c>
      <c r="O14" s="72"/>
    </row>
    <row r="15" spans="1:43" ht="16.899999999999999" customHeight="1" x14ac:dyDescent="0.15">
      <c r="A15" s="95"/>
      <c r="B15" s="96"/>
      <c r="C15" s="100"/>
      <c r="D15" s="73"/>
      <c r="E15" s="74"/>
      <c r="F15" s="74"/>
      <c r="G15" s="74"/>
      <c r="H15" s="71"/>
      <c r="I15" s="75"/>
      <c r="J15" s="16"/>
      <c r="K15" s="23" t="s">
        <v>33</v>
      </c>
      <c r="L15" s="16"/>
      <c r="M15" s="23"/>
      <c r="N15" s="71" t="str">
        <f t="shared" si="0"/>
        <v/>
      </c>
      <c r="O15" s="72"/>
    </row>
    <row r="16" spans="1:43" ht="16.899999999999999" customHeight="1" x14ac:dyDescent="0.15">
      <c r="A16" s="95"/>
      <c r="B16" s="96"/>
      <c r="C16" s="100"/>
      <c r="D16" s="73"/>
      <c r="E16" s="74"/>
      <c r="F16" s="74"/>
      <c r="G16" s="74"/>
      <c r="H16" s="71"/>
      <c r="I16" s="75"/>
      <c r="J16" s="16"/>
      <c r="K16" s="23" t="s">
        <v>33</v>
      </c>
      <c r="L16" s="16"/>
      <c r="M16" s="23"/>
      <c r="N16" s="71" t="str">
        <f t="shared" si="0"/>
        <v/>
      </c>
      <c r="O16" s="72"/>
    </row>
    <row r="17" spans="1:15" ht="16.899999999999999" customHeight="1" x14ac:dyDescent="0.15">
      <c r="A17" s="95"/>
      <c r="B17" s="96"/>
      <c r="C17" s="100"/>
      <c r="D17" s="73"/>
      <c r="E17" s="74"/>
      <c r="F17" s="74"/>
      <c r="G17" s="74"/>
      <c r="H17" s="71"/>
      <c r="I17" s="75"/>
      <c r="J17" s="16"/>
      <c r="K17" s="23" t="s">
        <v>33</v>
      </c>
      <c r="L17" s="16"/>
      <c r="M17" s="23"/>
      <c r="N17" s="71" t="str">
        <f t="shared" si="0"/>
        <v/>
      </c>
      <c r="O17" s="72"/>
    </row>
    <row r="18" spans="1:15" ht="16.899999999999999" customHeight="1" x14ac:dyDescent="0.15">
      <c r="A18" s="95"/>
      <c r="B18" s="96"/>
      <c r="C18" s="100"/>
      <c r="D18" s="73"/>
      <c r="E18" s="74"/>
      <c r="F18" s="74"/>
      <c r="G18" s="74"/>
      <c r="H18" s="71"/>
      <c r="I18" s="75"/>
      <c r="J18" s="16"/>
      <c r="K18" s="23" t="s">
        <v>33</v>
      </c>
      <c r="L18" s="16"/>
      <c r="M18" s="23"/>
      <c r="N18" s="71" t="str">
        <f t="shared" si="0"/>
        <v/>
      </c>
      <c r="O18" s="72"/>
    </row>
    <row r="19" spans="1:15" ht="16.899999999999999" customHeight="1" x14ac:dyDescent="0.15">
      <c r="A19" s="95"/>
      <c r="B19" s="96"/>
      <c r="C19" s="100"/>
      <c r="D19" s="73"/>
      <c r="E19" s="74"/>
      <c r="F19" s="74"/>
      <c r="G19" s="74"/>
      <c r="H19" s="71"/>
      <c r="I19" s="75"/>
      <c r="J19" s="16"/>
      <c r="K19" s="23" t="s">
        <v>33</v>
      </c>
      <c r="L19" s="16"/>
      <c r="M19" s="23"/>
      <c r="N19" s="71" t="str">
        <f t="shared" si="0"/>
        <v/>
      </c>
      <c r="O19" s="72"/>
    </row>
    <row r="20" spans="1:15" ht="16.899999999999999" customHeight="1" x14ac:dyDescent="0.15">
      <c r="A20" s="95"/>
      <c r="B20" s="96"/>
      <c r="C20" s="100"/>
      <c r="D20" s="73"/>
      <c r="E20" s="74"/>
      <c r="F20" s="74"/>
      <c r="G20" s="74"/>
      <c r="H20" s="71"/>
      <c r="I20" s="75"/>
      <c r="J20" s="16"/>
      <c r="K20" s="23" t="s">
        <v>33</v>
      </c>
      <c r="L20" s="16"/>
      <c r="M20" s="23"/>
      <c r="N20" s="71" t="str">
        <f t="shared" si="0"/>
        <v/>
      </c>
      <c r="O20" s="72"/>
    </row>
    <row r="21" spans="1:15" ht="16.899999999999999" customHeight="1" x14ac:dyDescent="0.15">
      <c r="A21" s="95"/>
      <c r="B21" s="96"/>
      <c r="C21" s="100"/>
      <c r="D21" s="73"/>
      <c r="E21" s="79"/>
      <c r="F21" s="80"/>
      <c r="G21" s="79"/>
      <c r="H21" s="71"/>
      <c r="I21" s="75"/>
      <c r="J21" s="16"/>
      <c r="K21" s="23" t="s">
        <v>33</v>
      </c>
      <c r="L21" s="16"/>
      <c r="M21" s="23"/>
      <c r="N21" s="71" t="str">
        <f t="shared" si="0"/>
        <v/>
      </c>
      <c r="O21" s="72"/>
    </row>
    <row r="22" spans="1:15" ht="16.899999999999999" customHeight="1" x14ac:dyDescent="0.15">
      <c r="A22" s="95"/>
      <c r="B22" s="96"/>
      <c r="C22" s="100"/>
      <c r="D22" s="73"/>
      <c r="E22" s="74"/>
      <c r="F22" s="74"/>
      <c r="G22" s="74"/>
      <c r="H22" s="71"/>
      <c r="I22" s="75"/>
      <c r="J22" s="16"/>
      <c r="K22" s="23" t="s">
        <v>33</v>
      </c>
      <c r="L22" s="16"/>
      <c r="M22" s="23"/>
      <c r="N22" s="71" t="str">
        <f t="shared" si="0"/>
        <v/>
      </c>
      <c r="O22" s="72"/>
    </row>
    <row r="23" spans="1:15" ht="16.899999999999999" customHeight="1" x14ac:dyDescent="0.15">
      <c r="A23" s="95"/>
      <c r="B23" s="96"/>
      <c r="C23" s="100"/>
      <c r="D23" s="76"/>
      <c r="E23" s="77"/>
      <c r="F23" s="78"/>
      <c r="G23" s="77"/>
      <c r="H23" s="71"/>
      <c r="I23" s="75"/>
      <c r="J23" s="17"/>
      <c r="K23" s="24" t="s">
        <v>33</v>
      </c>
      <c r="L23" s="17"/>
      <c r="M23" s="24"/>
      <c r="N23" s="71" t="str">
        <f t="shared" si="0"/>
        <v/>
      </c>
      <c r="O23" s="72"/>
    </row>
    <row r="24" spans="1:15" ht="16.899999999999999" customHeight="1" x14ac:dyDescent="0.15">
      <c r="A24" s="95"/>
      <c r="B24" s="96"/>
      <c r="C24" s="100"/>
      <c r="D24" s="84" t="s">
        <v>34</v>
      </c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6"/>
    </row>
    <row r="25" spans="1:15" ht="16.899999999999999" customHeight="1" x14ac:dyDescent="0.15">
      <c r="A25" s="95"/>
      <c r="B25" s="96"/>
      <c r="C25" s="100"/>
      <c r="D25" s="87" t="s">
        <v>35</v>
      </c>
      <c r="E25" s="88"/>
      <c r="F25" s="88"/>
      <c r="G25" s="88"/>
      <c r="H25" s="88"/>
      <c r="I25" s="75"/>
      <c r="J25" s="45"/>
      <c r="K25" s="25" t="s">
        <v>33</v>
      </c>
      <c r="L25" s="45"/>
      <c r="M25" s="25"/>
      <c r="N25" s="89" t="s">
        <v>36</v>
      </c>
      <c r="O25" s="90"/>
    </row>
    <row r="26" spans="1:15" ht="16.899999999999999" customHeight="1" x14ac:dyDescent="0.15">
      <c r="A26" s="95"/>
      <c r="B26" s="96"/>
      <c r="C26" s="100"/>
      <c r="D26" s="87" t="s">
        <v>37</v>
      </c>
      <c r="E26" s="88"/>
      <c r="F26" s="88"/>
      <c r="G26" s="88"/>
      <c r="H26" s="88"/>
      <c r="I26" s="75"/>
      <c r="J26" s="46"/>
      <c r="K26" s="23" t="s">
        <v>33</v>
      </c>
      <c r="L26" s="46"/>
      <c r="M26" s="23"/>
      <c r="N26" s="91" t="s">
        <v>36</v>
      </c>
      <c r="O26" s="92"/>
    </row>
    <row r="27" spans="1:15" ht="16.899999999999999" customHeight="1" x14ac:dyDescent="0.15">
      <c r="A27" s="95"/>
      <c r="B27" s="96"/>
      <c r="C27" s="100"/>
      <c r="D27" s="87"/>
      <c r="E27" s="88"/>
      <c r="F27" s="88"/>
      <c r="G27" s="88"/>
      <c r="H27" s="88"/>
      <c r="I27" s="75"/>
      <c r="J27" s="46"/>
      <c r="K27" s="23" t="s">
        <v>33</v>
      </c>
      <c r="L27" s="46"/>
      <c r="M27" s="23"/>
      <c r="N27" s="91" t="s">
        <v>36</v>
      </c>
      <c r="O27" s="92"/>
    </row>
    <row r="28" spans="1:15" ht="16.899999999999999" customHeight="1" x14ac:dyDescent="0.15">
      <c r="A28" s="97"/>
      <c r="B28" s="98"/>
      <c r="C28" s="101"/>
      <c r="D28" s="81" t="s">
        <v>50</v>
      </c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3"/>
    </row>
    <row r="29" spans="1:15" ht="7.5" customHeight="1" x14ac:dyDescent="0.15">
      <c r="A29" s="47"/>
      <c r="B29" s="47"/>
      <c r="C29" s="48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</row>
    <row r="30" spans="1:15" ht="16.899999999999999" customHeight="1" x14ac:dyDescent="0.15">
      <c r="A30" s="63" t="s">
        <v>25</v>
      </c>
      <c r="B30" s="63"/>
      <c r="C30" s="63" t="s">
        <v>49</v>
      </c>
      <c r="D30" s="64" t="s">
        <v>27</v>
      </c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6"/>
    </row>
    <row r="31" spans="1:15" ht="16.899999999999999" customHeight="1" x14ac:dyDescent="0.15">
      <c r="A31" s="63"/>
      <c r="B31" s="63"/>
      <c r="C31" s="63"/>
      <c r="D31" s="64" t="s">
        <v>38</v>
      </c>
      <c r="E31" s="65"/>
      <c r="F31" s="65"/>
      <c r="G31" s="70"/>
      <c r="H31" s="69" t="s">
        <v>39</v>
      </c>
      <c r="I31" s="65"/>
      <c r="J31" s="65"/>
      <c r="K31" s="65"/>
      <c r="L31" s="65"/>
      <c r="M31" s="70"/>
      <c r="N31" s="69" t="s">
        <v>20</v>
      </c>
      <c r="O31" s="66"/>
    </row>
    <row r="32" spans="1:15" ht="16.899999999999999" customHeight="1" x14ac:dyDescent="0.15">
      <c r="A32" s="93" t="s">
        <v>40</v>
      </c>
      <c r="B32" s="94"/>
      <c r="C32" s="99" t="str">
        <f>IF(SUM(N32:O36)=0,"",SUM(N32:O36))</f>
        <v/>
      </c>
      <c r="D32" s="110"/>
      <c r="E32" s="111"/>
      <c r="F32" s="111"/>
      <c r="G32" s="111"/>
      <c r="H32" s="111"/>
      <c r="I32" s="111"/>
      <c r="J32" s="111"/>
      <c r="K32" s="111"/>
      <c r="L32" s="111"/>
      <c r="M32" s="111"/>
      <c r="N32" s="112"/>
      <c r="O32" s="113"/>
    </row>
    <row r="33" spans="1:15" ht="16.899999999999999" customHeight="1" x14ac:dyDescent="0.15">
      <c r="A33" s="95"/>
      <c r="B33" s="96"/>
      <c r="C33" s="100"/>
      <c r="D33" s="114"/>
      <c r="E33" s="115"/>
      <c r="F33" s="115"/>
      <c r="G33" s="115"/>
      <c r="H33" s="115"/>
      <c r="I33" s="115"/>
      <c r="J33" s="115"/>
      <c r="K33" s="115"/>
      <c r="L33" s="115"/>
      <c r="M33" s="115"/>
      <c r="N33" s="102"/>
      <c r="O33" s="103"/>
    </row>
    <row r="34" spans="1:15" ht="16.899999999999999" customHeight="1" x14ac:dyDescent="0.15">
      <c r="A34" s="95"/>
      <c r="B34" s="96"/>
      <c r="C34" s="100"/>
      <c r="D34" s="104"/>
      <c r="E34" s="105"/>
      <c r="F34" s="105"/>
      <c r="G34" s="105"/>
      <c r="H34" s="105"/>
      <c r="I34" s="105"/>
      <c r="J34" s="105"/>
      <c r="K34" s="105"/>
      <c r="L34" s="105"/>
      <c r="M34" s="105"/>
      <c r="N34" s="102"/>
      <c r="O34" s="103"/>
    </row>
    <row r="35" spans="1:15" ht="16.899999999999999" customHeight="1" x14ac:dyDescent="0.15">
      <c r="A35" s="95"/>
      <c r="B35" s="96"/>
      <c r="C35" s="100"/>
      <c r="D35" s="104"/>
      <c r="E35" s="105"/>
      <c r="F35" s="105"/>
      <c r="G35" s="105"/>
      <c r="H35" s="105"/>
      <c r="I35" s="105"/>
      <c r="J35" s="105"/>
      <c r="K35" s="105"/>
      <c r="L35" s="105"/>
      <c r="M35" s="105"/>
      <c r="N35" s="102"/>
      <c r="O35" s="103"/>
    </row>
    <row r="36" spans="1:15" ht="16.899999999999999" customHeight="1" x14ac:dyDescent="0.15">
      <c r="A36" s="97"/>
      <c r="B36" s="98"/>
      <c r="C36" s="101"/>
      <c r="D36" s="106"/>
      <c r="E36" s="107"/>
      <c r="F36" s="107"/>
      <c r="G36" s="107"/>
      <c r="H36" s="107"/>
      <c r="I36" s="107"/>
      <c r="J36" s="107"/>
      <c r="K36" s="107"/>
      <c r="L36" s="107"/>
      <c r="M36" s="107"/>
      <c r="N36" s="108"/>
      <c r="O36" s="109"/>
    </row>
    <row r="37" spans="1:15" ht="16.899999999999999" customHeight="1" x14ac:dyDescent="0.15">
      <c r="A37" s="116" t="s">
        <v>45</v>
      </c>
      <c r="B37" s="117"/>
      <c r="C37" s="99" t="str">
        <f>IF(SUM(N37:O41)=0,"",SUM(N37:O41))</f>
        <v/>
      </c>
      <c r="D37" s="110"/>
      <c r="E37" s="111"/>
      <c r="F37" s="111"/>
      <c r="G37" s="111"/>
      <c r="H37" s="111"/>
      <c r="I37" s="111"/>
      <c r="J37" s="111"/>
      <c r="K37" s="111"/>
      <c r="L37" s="111"/>
      <c r="M37" s="111"/>
      <c r="N37" s="112"/>
      <c r="O37" s="113"/>
    </row>
    <row r="38" spans="1:15" ht="16.899999999999999" customHeight="1" x14ac:dyDescent="0.15">
      <c r="A38" s="118"/>
      <c r="B38" s="119"/>
      <c r="C38" s="100"/>
      <c r="D38" s="114"/>
      <c r="E38" s="115"/>
      <c r="F38" s="115"/>
      <c r="G38" s="115"/>
      <c r="H38" s="115"/>
      <c r="I38" s="115"/>
      <c r="J38" s="115"/>
      <c r="K38" s="115"/>
      <c r="L38" s="115"/>
      <c r="M38" s="115"/>
      <c r="N38" s="102"/>
      <c r="O38" s="103"/>
    </row>
    <row r="39" spans="1:15" ht="16.899999999999999" customHeight="1" x14ac:dyDescent="0.15">
      <c r="A39" s="118"/>
      <c r="B39" s="119"/>
      <c r="C39" s="100"/>
      <c r="D39" s="104"/>
      <c r="E39" s="105"/>
      <c r="F39" s="105"/>
      <c r="G39" s="105"/>
      <c r="H39" s="105"/>
      <c r="I39" s="105"/>
      <c r="J39" s="105"/>
      <c r="K39" s="105"/>
      <c r="L39" s="105"/>
      <c r="M39" s="105"/>
      <c r="N39" s="102"/>
      <c r="O39" s="103"/>
    </row>
    <row r="40" spans="1:15" ht="16.899999999999999" customHeight="1" x14ac:dyDescent="0.15">
      <c r="A40" s="118"/>
      <c r="B40" s="119"/>
      <c r="C40" s="100"/>
      <c r="D40" s="104"/>
      <c r="E40" s="105"/>
      <c r="F40" s="105"/>
      <c r="G40" s="105"/>
      <c r="H40" s="105"/>
      <c r="I40" s="105"/>
      <c r="J40" s="105"/>
      <c r="K40" s="105"/>
      <c r="L40" s="105"/>
      <c r="M40" s="105"/>
      <c r="N40" s="102"/>
      <c r="O40" s="103"/>
    </row>
    <row r="41" spans="1:15" ht="16.899999999999999" customHeight="1" x14ac:dyDescent="0.15">
      <c r="A41" s="120"/>
      <c r="B41" s="121"/>
      <c r="C41" s="101"/>
      <c r="D41" s="106"/>
      <c r="E41" s="107"/>
      <c r="F41" s="107"/>
      <c r="G41" s="107"/>
      <c r="H41" s="107"/>
      <c r="I41" s="107"/>
      <c r="J41" s="107"/>
      <c r="K41" s="107"/>
      <c r="L41" s="107"/>
      <c r="M41" s="107"/>
      <c r="N41" s="108"/>
      <c r="O41" s="109"/>
    </row>
    <row r="42" spans="1:15" ht="16.899999999999999" customHeight="1" x14ac:dyDescent="0.15">
      <c r="A42" s="143" t="s">
        <v>41</v>
      </c>
      <c r="B42" s="144"/>
      <c r="C42" s="99" t="str">
        <f>IF(SUM(N42:O46)=0,"",SUM(N42:O46))</f>
        <v/>
      </c>
      <c r="D42" s="149"/>
      <c r="E42" s="150"/>
      <c r="F42" s="150"/>
      <c r="G42" s="150"/>
      <c r="H42" s="150"/>
      <c r="I42" s="150"/>
      <c r="J42" s="150"/>
      <c r="K42" s="150"/>
      <c r="L42" s="150"/>
      <c r="M42" s="150"/>
      <c r="N42" s="112"/>
      <c r="O42" s="113"/>
    </row>
    <row r="43" spans="1:15" ht="16.899999999999999" customHeight="1" x14ac:dyDescent="0.15">
      <c r="A43" s="145"/>
      <c r="B43" s="146"/>
      <c r="C43" s="100"/>
      <c r="D43" s="104"/>
      <c r="E43" s="105"/>
      <c r="F43" s="105"/>
      <c r="G43" s="105"/>
      <c r="H43" s="105"/>
      <c r="I43" s="105"/>
      <c r="J43" s="105"/>
      <c r="K43" s="105"/>
      <c r="L43" s="105"/>
      <c r="M43" s="105"/>
      <c r="N43" s="102"/>
      <c r="O43" s="103"/>
    </row>
    <row r="44" spans="1:15" ht="16.899999999999999" customHeight="1" x14ac:dyDescent="0.15">
      <c r="A44" s="145"/>
      <c r="B44" s="146"/>
      <c r="C44" s="100"/>
      <c r="D44" s="104"/>
      <c r="E44" s="105"/>
      <c r="F44" s="105"/>
      <c r="G44" s="105"/>
      <c r="H44" s="105"/>
      <c r="I44" s="105"/>
      <c r="J44" s="105"/>
      <c r="K44" s="105"/>
      <c r="L44" s="105"/>
      <c r="M44" s="105"/>
      <c r="N44" s="102"/>
      <c r="O44" s="103"/>
    </row>
    <row r="45" spans="1:15" ht="16.899999999999999" customHeight="1" x14ac:dyDescent="0.15">
      <c r="A45" s="145"/>
      <c r="B45" s="146"/>
      <c r="C45" s="100"/>
      <c r="D45" s="104"/>
      <c r="E45" s="105"/>
      <c r="F45" s="105"/>
      <c r="G45" s="105"/>
      <c r="H45" s="105"/>
      <c r="I45" s="105"/>
      <c r="J45" s="105"/>
      <c r="K45" s="105"/>
      <c r="L45" s="105"/>
      <c r="M45" s="105"/>
      <c r="N45" s="102"/>
      <c r="O45" s="103"/>
    </row>
    <row r="46" spans="1:15" ht="16.899999999999999" customHeight="1" x14ac:dyDescent="0.15">
      <c r="A46" s="147"/>
      <c r="B46" s="148"/>
      <c r="C46" s="101"/>
      <c r="D46" s="106"/>
      <c r="E46" s="107"/>
      <c r="F46" s="107"/>
      <c r="G46" s="107"/>
      <c r="H46" s="107"/>
      <c r="I46" s="107"/>
      <c r="J46" s="107"/>
      <c r="K46" s="107"/>
      <c r="L46" s="107"/>
      <c r="M46" s="107"/>
      <c r="N46" s="108"/>
      <c r="O46" s="109"/>
    </row>
    <row r="47" spans="1:15" ht="16.899999999999999" customHeight="1" x14ac:dyDescent="0.15">
      <c r="A47" s="137" t="s">
        <v>44</v>
      </c>
      <c r="B47" s="138"/>
      <c r="C47" s="140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</row>
    <row r="48" spans="1:15" ht="16.899999999999999" customHeight="1" x14ac:dyDescent="0.15">
      <c r="A48" s="139"/>
      <c r="B48" s="139"/>
      <c r="C48" s="141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</row>
    <row r="49" spans="1:15" ht="30" customHeight="1" thickBot="1" x14ac:dyDescent="0.2">
      <c r="A49" s="135" t="s">
        <v>42</v>
      </c>
      <c r="B49" s="135"/>
      <c r="C49" s="58">
        <f>C50-SUM(C8,C32:C48)</f>
        <v>0</v>
      </c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</row>
    <row r="50" spans="1:15" ht="16.899999999999999" customHeight="1" thickTop="1" x14ac:dyDescent="0.15">
      <c r="A50" s="122" t="s">
        <v>43</v>
      </c>
      <c r="B50" s="64"/>
      <c r="C50" s="123">
        <f>'2.支出'!C97</f>
        <v>0</v>
      </c>
      <c r="D50" s="124"/>
      <c r="E50" s="125"/>
      <c r="F50" s="129"/>
      <c r="G50" s="130"/>
      <c r="H50" s="130"/>
      <c r="I50" s="130"/>
      <c r="J50" s="130"/>
      <c r="K50" s="130"/>
      <c r="L50" s="130"/>
      <c r="M50" s="130"/>
      <c r="N50" s="130"/>
      <c r="O50" s="131"/>
    </row>
    <row r="51" spans="1:15" ht="16.899999999999999" customHeight="1" thickBot="1" x14ac:dyDescent="0.2">
      <c r="A51" s="63"/>
      <c r="B51" s="64"/>
      <c r="C51" s="126"/>
      <c r="D51" s="127"/>
      <c r="E51" s="128"/>
      <c r="F51" s="132"/>
      <c r="G51" s="133"/>
      <c r="H51" s="133"/>
      <c r="I51" s="133"/>
      <c r="J51" s="133"/>
      <c r="K51" s="133"/>
      <c r="L51" s="133"/>
      <c r="M51" s="133"/>
      <c r="N51" s="133"/>
      <c r="O51" s="134"/>
    </row>
    <row r="52" spans="1:15" ht="15" customHeight="1" thickTop="1" x14ac:dyDescent="0.15"/>
  </sheetData>
  <mergeCells count="149">
    <mergeCell ref="A50:B51"/>
    <mergeCell ref="C50:E51"/>
    <mergeCell ref="F50:O51"/>
    <mergeCell ref="A49:B49"/>
    <mergeCell ref="D49:O49"/>
    <mergeCell ref="A47:B48"/>
    <mergeCell ref="C47:C48"/>
    <mergeCell ref="D47:O48"/>
    <mergeCell ref="N44:O44"/>
    <mergeCell ref="D45:G45"/>
    <mergeCell ref="H45:M45"/>
    <mergeCell ref="N45:O45"/>
    <mergeCell ref="D46:G46"/>
    <mergeCell ref="H46:M46"/>
    <mergeCell ref="N46:O46"/>
    <mergeCell ref="A42:B46"/>
    <mergeCell ref="C42:C46"/>
    <mergeCell ref="D42:G42"/>
    <mergeCell ref="H42:M42"/>
    <mergeCell ref="N42:O42"/>
    <mergeCell ref="D43:G43"/>
    <mergeCell ref="H43:M43"/>
    <mergeCell ref="N43:O43"/>
    <mergeCell ref="D44:G44"/>
    <mergeCell ref="H44:M44"/>
    <mergeCell ref="N39:O39"/>
    <mergeCell ref="D40:G40"/>
    <mergeCell ref="H40:M40"/>
    <mergeCell ref="N40:O40"/>
    <mergeCell ref="D41:G41"/>
    <mergeCell ref="H41:M41"/>
    <mergeCell ref="N41:O41"/>
    <mergeCell ref="A37:B41"/>
    <mergeCell ref="C37:C41"/>
    <mergeCell ref="D37:G37"/>
    <mergeCell ref="H37:M37"/>
    <mergeCell ref="N37:O37"/>
    <mergeCell ref="D38:G38"/>
    <mergeCell ref="H38:M38"/>
    <mergeCell ref="N38:O38"/>
    <mergeCell ref="D39:G39"/>
    <mergeCell ref="H39:M39"/>
    <mergeCell ref="N34:O34"/>
    <mergeCell ref="D35:G35"/>
    <mergeCell ref="H35:M35"/>
    <mergeCell ref="N35:O35"/>
    <mergeCell ref="D36:G36"/>
    <mergeCell ref="H36:M36"/>
    <mergeCell ref="N36:O36"/>
    <mergeCell ref="A32:B36"/>
    <mergeCell ref="C32:C36"/>
    <mergeCell ref="D32:G32"/>
    <mergeCell ref="H32:M32"/>
    <mergeCell ref="N32:O32"/>
    <mergeCell ref="D33:G33"/>
    <mergeCell ref="H33:M33"/>
    <mergeCell ref="N33:O33"/>
    <mergeCell ref="D34:G34"/>
    <mergeCell ref="H34:M34"/>
    <mergeCell ref="D28:O28"/>
    <mergeCell ref="A30:B31"/>
    <mergeCell ref="C30:C31"/>
    <mergeCell ref="D30:O30"/>
    <mergeCell ref="D31:G31"/>
    <mergeCell ref="H31:M31"/>
    <mergeCell ref="N31:O31"/>
    <mergeCell ref="D24:O24"/>
    <mergeCell ref="D25:I25"/>
    <mergeCell ref="N25:O25"/>
    <mergeCell ref="D26:I26"/>
    <mergeCell ref="N26:O26"/>
    <mergeCell ref="D27:I27"/>
    <mergeCell ref="N27:O27"/>
    <mergeCell ref="A8:B28"/>
    <mergeCell ref="C8:C28"/>
    <mergeCell ref="D8:O8"/>
    <mergeCell ref="D9:E9"/>
    <mergeCell ref="F9:G9"/>
    <mergeCell ref="H9:I9"/>
    <mergeCell ref="N9:O9"/>
    <mergeCell ref="D10:E10"/>
    <mergeCell ref="F10:G10"/>
    <mergeCell ref="H10:I10"/>
    <mergeCell ref="D22:E22"/>
    <mergeCell ref="F22:G22"/>
    <mergeCell ref="H22:I22"/>
    <mergeCell ref="N22:O22"/>
    <mergeCell ref="D23:E23"/>
    <mergeCell ref="F23:G23"/>
    <mergeCell ref="H23:I23"/>
    <mergeCell ref="N23:O23"/>
    <mergeCell ref="D20:E20"/>
    <mergeCell ref="F20:G20"/>
    <mergeCell ref="H20:I20"/>
    <mergeCell ref="N20:O20"/>
    <mergeCell ref="D21:E21"/>
    <mergeCell ref="F21:G21"/>
    <mergeCell ref="H21:I21"/>
    <mergeCell ref="N21:O21"/>
    <mergeCell ref="D18:E18"/>
    <mergeCell ref="F18:G18"/>
    <mergeCell ref="H18:I18"/>
    <mergeCell ref="N18:O18"/>
    <mergeCell ref="D15:E15"/>
    <mergeCell ref="F15:G15"/>
    <mergeCell ref="H15:I15"/>
    <mergeCell ref="N15:O15"/>
    <mergeCell ref="D19:E19"/>
    <mergeCell ref="F19:G19"/>
    <mergeCell ref="H19:I19"/>
    <mergeCell ref="N19:O19"/>
    <mergeCell ref="D16:E16"/>
    <mergeCell ref="F16:G16"/>
    <mergeCell ref="H16:I16"/>
    <mergeCell ref="N16:O16"/>
    <mergeCell ref="D17:E17"/>
    <mergeCell ref="F17:G17"/>
    <mergeCell ref="H17:I17"/>
    <mergeCell ref="N17:O17"/>
    <mergeCell ref="N10:O10"/>
    <mergeCell ref="D11:E11"/>
    <mergeCell ref="F11:G11"/>
    <mergeCell ref="H11:I11"/>
    <mergeCell ref="N11:O11"/>
    <mergeCell ref="D14:E14"/>
    <mergeCell ref="F14:G14"/>
    <mergeCell ref="H14:I14"/>
    <mergeCell ref="N14:O14"/>
    <mergeCell ref="D12:E12"/>
    <mergeCell ref="F12:G12"/>
    <mergeCell ref="H12:I12"/>
    <mergeCell ref="N12:O12"/>
    <mergeCell ref="D13:E13"/>
    <mergeCell ref="F13:G13"/>
    <mergeCell ref="H13:I13"/>
    <mergeCell ref="N13:O13"/>
    <mergeCell ref="A1:O1"/>
    <mergeCell ref="D3:H3"/>
    <mergeCell ref="I3:O3"/>
    <mergeCell ref="A5:O5"/>
    <mergeCell ref="A6:B7"/>
    <mergeCell ref="C6:C7"/>
    <mergeCell ref="D6:O6"/>
    <mergeCell ref="D7:E7"/>
    <mergeCell ref="F7:G7"/>
    <mergeCell ref="H7:I7"/>
    <mergeCell ref="J7:K7"/>
    <mergeCell ref="L7:M7"/>
    <mergeCell ref="N7:O7"/>
  </mergeCells>
  <phoneticPr fontId="2"/>
  <dataValidations count="1">
    <dataValidation type="list" allowBlank="1" showInputMessage="1" showErrorMessage="1" sqref="F9:G23" xr:uid="{B286CF4D-6D70-440D-974E-6101DB5EE584}">
      <formula1>"前売,当日"</formula1>
    </dataValidation>
  </dataValidations>
  <pageMargins left="0.78740157480314965" right="0.19685039370078741" top="0.19685039370078741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9"/>
  <sheetViews>
    <sheetView view="pageBreakPreview" zoomScaleNormal="100" zoomScaleSheetLayoutView="100" workbookViewId="0">
      <pane ySplit="7" topLeftCell="A44" activePane="bottomLeft" state="frozen"/>
      <selection pane="bottomLeft" sqref="A1:L1"/>
    </sheetView>
  </sheetViews>
  <sheetFormatPr defaultColWidth="2" defaultRowHeight="9" customHeight="1" x14ac:dyDescent="0.15"/>
  <cols>
    <col min="1" max="1" width="3.75" style="4" customWidth="1"/>
    <col min="2" max="2" width="10" style="4" customWidth="1"/>
    <col min="3" max="3" width="11.25" style="4" customWidth="1"/>
    <col min="4" max="4" width="8.875" style="4" customWidth="1"/>
    <col min="5" max="5" width="5.5" style="4" customWidth="1"/>
    <col min="6" max="6" width="15" style="4" customWidth="1"/>
    <col min="7" max="7" width="9" style="4" bestFit="1" customWidth="1"/>
    <col min="8" max="8" width="4.375" style="4" customWidth="1"/>
    <col min="9" max="9" width="3.125" style="4" customWidth="1"/>
    <col min="10" max="10" width="4.375" style="4" customWidth="1"/>
    <col min="11" max="11" width="3.125" style="4" customWidth="1"/>
    <col min="12" max="12" width="10" style="4" customWidth="1"/>
    <col min="13" max="16384" width="2" style="4"/>
  </cols>
  <sheetData>
    <row r="1" spans="1:16" ht="22.5" customHeight="1" x14ac:dyDescent="0.15">
      <c r="A1" s="59" t="s">
        <v>48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6"/>
      <c r="N1" s="56"/>
      <c r="O1" s="56"/>
      <c r="P1" s="56"/>
    </row>
    <row r="2" spans="1:16" ht="7.5" customHeight="1" x14ac:dyDescent="0.15">
      <c r="A2" s="3"/>
      <c r="B2" s="3"/>
      <c r="C2" s="3"/>
      <c r="D2" s="11"/>
      <c r="E2" s="11"/>
      <c r="F2" s="11"/>
      <c r="G2" s="11"/>
      <c r="H2" s="11"/>
      <c r="I2" s="11"/>
      <c r="J2" s="11"/>
      <c r="K2" s="11"/>
      <c r="L2" s="11"/>
      <c r="M2" s="11"/>
      <c r="N2" s="1"/>
    </row>
    <row r="3" spans="1:16" ht="22.5" customHeight="1" x14ac:dyDescent="0.15">
      <c r="A3" s="3"/>
      <c r="B3" s="3"/>
      <c r="C3" s="3"/>
      <c r="D3" s="181" t="s">
        <v>5</v>
      </c>
      <c r="E3" s="181"/>
      <c r="F3" s="181"/>
      <c r="G3" s="182"/>
      <c r="H3" s="182"/>
      <c r="I3" s="182"/>
      <c r="J3" s="182"/>
      <c r="K3" s="182"/>
      <c r="L3" s="182"/>
      <c r="M3" s="1"/>
      <c r="N3" s="1"/>
    </row>
    <row r="4" spans="1:16" ht="7.5" customHeight="1" x14ac:dyDescent="0.15"/>
    <row r="5" spans="1:16" ht="15" customHeight="1" thickBot="1" x14ac:dyDescent="0.2">
      <c r="A5" s="174" t="s">
        <v>47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2"/>
      <c r="N5" s="2"/>
    </row>
    <row r="6" spans="1:16" ht="15" customHeight="1" x14ac:dyDescent="0.15">
      <c r="A6" s="175" t="s">
        <v>25</v>
      </c>
      <c r="B6" s="176"/>
      <c r="C6" s="176" t="s">
        <v>49</v>
      </c>
      <c r="D6" s="178" t="s">
        <v>27</v>
      </c>
      <c r="E6" s="179"/>
      <c r="F6" s="179"/>
      <c r="G6" s="179"/>
      <c r="H6" s="179"/>
      <c r="I6" s="179"/>
      <c r="J6" s="179"/>
      <c r="K6" s="179"/>
      <c r="L6" s="180"/>
    </row>
    <row r="7" spans="1:16" ht="15" customHeight="1" x14ac:dyDescent="0.15">
      <c r="A7" s="177"/>
      <c r="B7" s="63"/>
      <c r="C7" s="63"/>
      <c r="D7" s="64" t="s">
        <v>22</v>
      </c>
      <c r="E7" s="70"/>
      <c r="F7" s="13" t="s">
        <v>21</v>
      </c>
      <c r="G7" s="14" t="s">
        <v>17</v>
      </c>
      <c r="H7" s="69" t="s">
        <v>18</v>
      </c>
      <c r="I7" s="70"/>
      <c r="J7" s="69" t="s">
        <v>19</v>
      </c>
      <c r="K7" s="70"/>
      <c r="L7" s="27" t="s">
        <v>20</v>
      </c>
    </row>
    <row r="8" spans="1:16" ht="15" customHeight="1" x14ac:dyDescent="0.15">
      <c r="A8" s="173" t="s">
        <v>3</v>
      </c>
      <c r="B8" s="63" t="s">
        <v>0</v>
      </c>
      <c r="C8" s="151" t="str">
        <f>IF(SUM(L8:L11)=0,"",SUM(L8:L11))</f>
        <v/>
      </c>
      <c r="D8" s="152"/>
      <c r="E8" s="153"/>
      <c r="F8" s="7"/>
      <c r="G8" s="15"/>
      <c r="H8" s="18"/>
      <c r="I8" s="22"/>
      <c r="J8" s="18"/>
      <c r="K8" s="22"/>
      <c r="L8" s="50" t="str">
        <f t="shared" ref="L8" si="0">IF(ISNUMBER(G8),(ROUND(PRODUCT(G8,H8,J8),0)),"")</f>
        <v/>
      </c>
    </row>
    <row r="9" spans="1:16" ht="15" customHeight="1" x14ac:dyDescent="0.15">
      <c r="A9" s="168"/>
      <c r="B9" s="63"/>
      <c r="C9" s="151"/>
      <c r="D9" s="154"/>
      <c r="E9" s="155"/>
      <c r="F9" s="8"/>
      <c r="G9" s="43"/>
      <c r="H9" s="19"/>
      <c r="I9" s="23"/>
      <c r="J9" s="19"/>
      <c r="K9" s="23"/>
      <c r="L9" s="51" t="str">
        <f>IF(ISNUMBER(G9),(ROUND(PRODUCT(G9,H9,J9),0)),"")</f>
        <v/>
      </c>
    </row>
    <row r="10" spans="1:16" ht="15" customHeight="1" x14ac:dyDescent="0.15">
      <c r="A10" s="168"/>
      <c r="B10" s="63"/>
      <c r="C10" s="151"/>
      <c r="D10" s="154"/>
      <c r="E10" s="155"/>
      <c r="F10" s="8"/>
      <c r="G10" s="57"/>
      <c r="H10" s="19"/>
      <c r="I10" s="23"/>
      <c r="J10" s="19"/>
      <c r="K10" s="23"/>
      <c r="L10" s="51" t="str">
        <f t="shared" ref="L10" si="1">IF(ISNUMBER(G10),(ROUND(PRODUCT(G10,H10,J10),0)),"")</f>
        <v/>
      </c>
    </row>
    <row r="11" spans="1:16" ht="15" customHeight="1" x14ac:dyDescent="0.15">
      <c r="A11" s="169"/>
      <c r="B11" s="63"/>
      <c r="C11" s="151"/>
      <c r="D11" s="156"/>
      <c r="E11" s="157"/>
      <c r="F11" s="9"/>
      <c r="G11" s="44"/>
      <c r="H11" s="20"/>
      <c r="I11" s="24"/>
      <c r="J11" s="20"/>
      <c r="K11" s="24"/>
      <c r="L11" s="52" t="str">
        <f>IF(ISNUMBER(G11),(ROUND(PRODUCT(G11,H11,J11),0)),"")</f>
        <v/>
      </c>
    </row>
    <row r="12" spans="1:16" ht="15" customHeight="1" x14ac:dyDescent="0.15">
      <c r="A12" s="169"/>
      <c r="B12" s="63" t="s">
        <v>1</v>
      </c>
      <c r="C12" s="151" t="str">
        <f>IF(SUM(L12:L17)=0,"",SUM(L12:L17))</f>
        <v/>
      </c>
      <c r="D12" s="152"/>
      <c r="E12" s="158"/>
      <c r="F12" s="7"/>
      <c r="G12" s="15"/>
      <c r="H12" s="18"/>
      <c r="I12" s="22"/>
      <c r="J12" s="18"/>
      <c r="K12" s="22"/>
      <c r="L12" s="50" t="str">
        <f>IF(ISNUMBER(G12),(ROUND(PRODUCT(G12,H12,J12),0)),"")</f>
        <v/>
      </c>
    </row>
    <row r="13" spans="1:16" ht="15" customHeight="1" x14ac:dyDescent="0.15">
      <c r="A13" s="169"/>
      <c r="B13" s="63"/>
      <c r="C13" s="151"/>
      <c r="D13" s="154"/>
      <c r="E13" s="159"/>
      <c r="F13" s="8"/>
      <c r="G13" s="43"/>
      <c r="H13" s="19"/>
      <c r="I13" s="23"/>
      <c r="J13" s="19"/>
      <c r="K13" s="23"/>
      <c r="L13" s="51" t="str">
        <f t="shared" ref="L13:L15" si="2">IF(ISNUMBER(G13),(ROUND(PRODUCT(G13,H13,J13),0)),"")</f>
        <v/>
      </c>
    </row>
    <row r="14" spans="1:16" ht="15" customHeight="1" x14ac:dyDescent="0.15">
      <c r="A14" s="169"/>
      <c r="B14" s="63"/>
      <c r="C14" s="151"/>
      <c r="D14" s="154"/>
      <c r="E14" s="159"/>
      <c r="F14" s="8"/>
      <c r="G14" s="43"/>
      <c r="H14" s="19"/>
      <c r="I14" s="23"/>
      <c r="J14" s="19"/>
      <c r="K14" s="23"/>
      <c r="L14" s="51" t="str">
        <f t="shared" si="2"/>
        <v/>
      </c>
    </row>
    <row r="15" spans="1:16" ht="15" customHeight="1" x14ac:dyDescent="0.15">
      <c r="A15" s="169"/>
      <c r="B15" s="63"/>
      <c r="C15" s="151"/>
      <c r="D15" s="154"/>
      <c r="E15" s="159"/>
      <c r="F15" s="8"/>
      <c r="G15" s="16"/>
      <c r="H15" s="19"/>
      <c r="I15" s="23"/>
      <c r="J15" s="19"/>
      <c r="K15" s="23"/>
      <c r="L15" s="29" t="str">
        <f t="shared" si="2"/>
        <v/>
      </c>
    </row>
    <row r="16" spans="1:16" ht="15" customHeight="1" x14ac:dyDescent="0.15">
      <c r="A16" s="169"/>
      <c r="B16" s="63"/>
      <c r="C16" s="151"/>
      <c r="D16" s="154"/>
      <c r="E16" s="159"/>
      <c r="F16" s="8"/>
      <c r="G16" s="16"/>
      <c r="H16" s="19"/>
      <c r="I16" s="23"/>
      <c r="J16" s="19"/>
      <c r="K16" s="23"/>
      <c r="L16" s="29" t="str">
        <f>IF(ISNUMBER(G16),(ROUND(PRODUCT(G16,H16,J16),0)),"")</f>
        <v/>
      </c>
    </row>
    <row r="17" spans="1:12" ht="15" customHeight="1" x14ac:dyDescent="0.15">
      <c r="A17" s="169"/>
      <c r="B17" s="63"/>
      <c r="C17" s="151"/>
      <c r="D17" s="156"/>
      <c r="E17" s="157"/>
      <c r="F17" s="9"/>
      <c r="G17" s="17"/>
      <c r="H17" s="20"/>
      <c r="I17" s="24"/>
      <c r="J17" s="20"/>
      <c r="K17" s="24"/>
      <c r="L17" s="30" t="str">
        <f>IF(ISNUMBER(G17),(ROUND(PRODUCT(G17,H17,J17),0)),"")</f>
        <v/>
      </c>
    </row>
    <row r="18" spans="1:12" ht="15" customHeight="1" x14ac:dyDescent="0.15">
      <c r="A18" s="169"/>
      <c r="B18" s="143" t="s">
        <v>6</v>
      </c>
      <c r="C18" s="151" t="str">
        <f>IF(SUM(L18:L23)=0,"",SUM(L18:L23))</f>
        <v/>
      </c>
      <c r="D18" s="152"/>
      <c r="E18" s="158"/>
      <c r="F18" s="7"/>
      <c r="G18" s="15"/>
      <c r="H18" s="18"/>
      <c r="I18" s="22"/>
      <c r="J18" s="18"/>
      <c r="K18" s="22"/>
      <c r="L18" s="28" t="str">
        <f>IF(ISNUMBER(G18),(ROUND(PRODUCT(G18,H18,J18),0)),"")</f>
        <v/>
      </c>
    </row>
    <row r="19" spans="1:12" ht="15" customHeight="1" x14ac:dyDescent="0.15">
      <c r="A19" s="169"/>
      <c r="B19" s="145"/>
      <c r="C19" s="151"/>
      <c r="D19" s="154"/>
      <c r="E19" s="159"/>
      <c r="F19" s="8"/>
      <c r="G19" s="16"/>
      <c r="H19" s="19"/>
      <c r="I19" s="23"/>
      <c r="J19" s="19"/>
      <c r="K19" s="23"/>
      <c r="L19" s="29" t="str">
        <f t="shared" ref="L19:L22" si="3">IF(ISNUMBER(G19),(ROUND(PRODUCT(G19,H19,J19),0)),"")</f>
        <v/>
      </c>
    </row>
    <row r="20" spans="1:12" ht="15" customHeight="1" x14ac:dyDescent="0.15">
      <c r="A20" s="169"/>
      <c r="B20" s="145"/>
      <c r="C20" s="151"/>
      <c r="D20" s="154"/>
      <c r="E20" s="159"/>
      <c r="F20" s="8"/>
      <c r="G20" s="16"/>
      <c r="H20" s="19"/>
      <c r="I20" s="23"/>
      <c r="J20" s="19"/>
      <c r="K20" s="23"/>
      <c r="L20" s="29" t="str">
        <f t="shared" si="3"/>
        <v/>
      </c>
    </row>
    <row r="21" spans="1:12" ht="15" customHeight="1" x14ac:dyDescent="0.15">
      <c r="A21" s="169"/>
      <c r="B21" s="145"/>
      <c r="C21" s="151"/>
      <c r="D21" s="154"/>
      <c r="E21" s="159"/>
      <c r="F21" s="8"/>
      <c r="G21" s="16"/>
      <c r="H21" s="19"/>
      <c r="I21" s="23"/>
      <c r="J21" s="19"/>
      <c r="K21" s="23"/>
      <c r="L21" s="29" t="str">
        <f t="shared" si="3"/>
        <v/>
      </c>
    </row>
    <row r="22" spans="1:12" ht="15" customHeight="1" x14ac:dyDescent="0.15">
      <c r="A22" s="169"/>
      <c r="B22" s="145"/>
      <c r="C22" s="151"/>
      <c r="D22" s="154"/>
      <c r="E22" s="159"/>
      <c r="F22" s="8"/>
      <c r="G22" s="16"/>
      <c r="H22" s="19"/>
      <c r="I22" s="23"/>
      <c r="J22" s="19"/>
      <c r="K22" s="23"/>
      <c r="L22" s="29" t="str">
        <f t="shared" si="3"/>
        <v/>
      </c>
    </row>
    <row r="23" spans="1:12" ht="15" customHeight="1" x14ac:dyDescent="0.15">
      <c r="A23" s="169"/>
      <c r="B23" s="147"/>
      <c r="C23" s="151"/>
      <c r="D23" s="156"/>
      <c r="E23" s="157"/>
      <c r="F23" s="9"/>
      <c r="G23" s="17"/>
      <c r="H23" s="20"/>
      <c r="I23" s="24"/>
      <c r="J23" s="20"/>
      <c r="K23" s="24"/>
      <c r="L23" s="30" t="str">
        <f>IF(ISNUMBER(G23),(ROUND(PRODUCT(G23,H23,J23),0)),"")</f>
        <v/>
      </c>
    </row>
    <row r="24" spans="1:12" ht="15" customHeight="1" x14ac:dyDescent="0.15">
      <c r="A24" s="169"/>
      <c r="B24" s="63" t="s">
        <v>8</v>
      </c>
      <c r="C24" s="151" t="str">
        <f>IF(SUM(L24:L29)=0,"",SUM(L24:L29))</f>
        <v/>
      </c>
      <c r="D24" s="152"/>
      <c r="E24" s="158"/>
      <c r="F24" s="7"/>
      <c r="G24" s="15"/>
      <c r="H24" s="18"/>
      <c r="I24" s="22"/>
      <c r="J24" s="18"/>
      <c r="K24" s="22"/>
      <c r="L24" s="28" t="str">
        <f>IF(ISNUMBER(G24),(ROUND(PRODUCT(G24,H24,J24),0)),"")</f>
        <v/>
      </c>
    </row>
    <row r="25" spans="1:12" ht="15" customHeight="1" x14ac:dyDescent="0.15">
      <c r="A25" s="169"/>
      <c r="B25" s="63"/>
      <c r="C25" s="151"/>
      <c r="D25" s="154"/>
      <c r="E25" s="159"/>
      <c r="F25" s="8"/>
      <c r="G25" s="16"/>
      <c r="H25" s="19"/>
      <c r="I25" s="23"/>
      <c r="J25" s="19"/>
      <c r="K25" s="23"/>
      <c r="L25" s="29" t="str">
        <f t="shared" ref="L25:L27" si="4">IF(ISNUMBER(G25),(ROUND(PRODUCT(G25,H25,J25),0)),"")</f>
        <v/>
      </c>
    </row>
    <row r="26" spans="1:12" ht="15" customHeight="1" x14ac:dyDescent="0.15">
      <c r="A26" s="169"/>
      <c r="B26" s="63"/>
      <c r="C26" s="151"/>
      <c r="D26" s="154"/>
      <c r="E26" s="159"/>
      <c r="F26" s="8"/>
      <c r="G26" s="16"/>
      <c r="H26" s="19"/>
      <c r="I26" s="23"/>
      <c r="J26" s="19"/>
      <c r="K26" s="23"/>
      <c r="L26" s="29" t="str">
        <f t="shared" si="4"/>
        <v/>
      </c>
    </row>
    <row r="27" spans="1:12" ht="15" customHeight="1" x14ac:dyDescent="0.15">
      <c r="A27" s="169"/>
      <c r="B27" s="63"/>
      <c r="C27" s="151"/>
      <c r="D27" s="154"/>
      <c r="E27" s="159"/>
      <c r="F27" s="8"/>
      <c r="G27" s="16"/>
      <c r="H27" s="19"/>
      <c r="I27" s="23"/>
      <c r="J27" s="19"/>
      <c r="K27" s="23"/>
      <c r="L27" s="29" t="str">
        <f t="shared" si="4"/>
        <v/>
      </c>
    </row>
    <row r="28" spans="1:12" ht="15" customHeight="1" x14ac:dyDescent="0.15">
      <c r="A28" s="169"/>
      <c r="B28" s="63"/>
      <c r="C28" s="151"/>
      <c r="D28" s="154"/>
      <c r="E28" s="159"/>
      <c r="F28" s="8"/>
      <c r="G28" s="16"/>
      <c r="H28" s="19"/>
      <c r="I28" s="23"/>
      <c r="J28" s="19"/>
      <c r="K28" s="23"/>
      <c r="L28" s="29" t="str">
        <f>IF(ISNUMBER(G28),(ROUND(PRODUCT(G28,H28,J28),0)),"")</f>
        <v/>
      </c>
    </row>
    <row r="29" spans="1:12" ht="15" customHeight="1" x14ac:dyDescent="0.15">
      <c r="A29" s="169"/>
      <c r="B29" s="63"/>
      <c r="C29" s="151"/>
      <c r="D29" s="156"/>
      <c r="E29" s="157"/>
      <c r="F29" s="9"/>
      <c r="G29" s="17"/>
      <c r="H29" s="20"/>
      <c r="I29" s="24"/>
      <c r="J29" s="20"/>
      <c r="K29" s="24"/>
      <c r="L29" s="30" t="str">
        <f>IF(ISNUMBER(G29),(ROUND(PRODUCT(G29,H29,J29),0)),"")</f>
        <v/>
      </c>
    </row>
    <row r="30" spans="1:12" ht="15" customHeight="1" x14ac:dyDescent="0.15">
      <c r="A30" s="169"/>
      <c r="B30" s="63" t="s">
        <v>7</v>
      </c>
      <c r="C30" s="151" t="str">
        <f>IF(SUM(L30:L35)=0,"",SUM(L30:L35))</f>
        <v/>
      </c>
      <c r="D30" s="152"/>
      <c r="E30" s="158"/>
      <c r="F30" s="7"/>
      <c r="G30" s="15"/>
      <c r="H30" s="18"/>
      <c r="I30" s="22"/>
      <c r="J30" s="18"/>
      <c r="K30" s="22"/>
      <c r="L30" s="28" t="str">
        <f>IF(ISNUMBER(G30),(ROUND(PRODUCT(G30,H30,J30),0)),"")</f>
        <v/>
      </c>
    </row>
    <row r="31" spans="1:12" ht="15" customHeight="1" x14ac:dyDescent="0.15">
      <c r="A31" s="169"/>
      <c r="B31" s="63"/>
      <c r="C31" s="151"/>
      <c r="D31" s="154"/>
      <c r="E31" s="159"/>
      <c r="F31" s="8"/>
      <c r="G31" s="16"/>
      <c r="H31" s="19"/>
      <c r="I31" s="23"/>
      <c r="J31" s="19"/>
      <c r="K31" s="23"/>
      <c r="L31" s="29" t="str">
        <f t="shared" ref="L31:L33" si="5">IF(ISNUMBER(G31),(ROUND(PRODUCT(G31,H31,J31),0)),"")</f>
        <v/>
      </c>
    </row>
    <row r="32" spans="1:12" ht="15" customHeight="1" x14ac:dyDescent="0.15">
      <c r="A32" s="169"/>
      <c r="B32" s="63"/>
      <c r="C32" s="151"/>
      <c r="D32" s="154"/>
      <c r="E32" s="159"/>
      <c r="F32" s="8"/>
      <c r="G32" s="16"/>
      <c r="H32" s="19"/>
      <c r="I32" s="23"/>
      <c r="J32" s="19"/>
      <c r="K32" s="23"/>
      <c r="L32" s="29" t="str">
        <f t="shared" si="5"/>
        <v/>
      </c>
    </row>
    <row r="33" spans="1:12" ht="15" customHeight="1" x14ac:dyDescent="0.15">
      <c r="A33" s="169"/>
      <c r="B33" s="63"/>
      <c r="C33" s="151"/>
      <c r="D33" s="154"/>
      <c r="E33" s="159"/>
      <c r="F33" s="8"/>
      <c r="G33" s="16"/>
      <c r="H33" s="19"/>
      <c r="I33" s="23"/>
      <c r="J33" s="19"/>
      <c r="K33" s="23"/>
      <c r="L33" s="29" t="str">
        <f t="shared" si="5"/>
        <v/>
      </c>
    </row>
    <row r="34" spans="1:12" ht="15" customHeight="1" x14ac:dyDescent="0.15">
      <c r="A34" s="169"/>
      <c r="B34" s="63"/>
      <c r="C34" s="151"/>
      <c r="D34" s="154"/>
      <c r="E34" s="159"/>
      <c r="F34" s="8"/>
      <c r="G34" s="16"/>
      <c r="H34" s="19"/>
      <c r="I34" s="23"/>
      <c r="J34" s="19"/>
      <c r="K34" s="23"/>
      <c r="L34" s="29" t="str">
        <f>IF(ISNUMBER(G34),(ROUND(PRODUCT(G34,H34,J34),0)),"")</f>
        <v/>
      </c>
    </row>
    <row r="35" spans="1:12" ht="15" customHeight="1" x14ac:dyDescent="0.15">
      <c r="A35" s="169"/>
      <c r="B35" s="63"/>
      <c r="C35" s="151"/>
      <c r="D35" s="156"/>
      <c r="E35" s="157"/>
      <c r="F35" s="9"/>
      <c r="G35" s="17"/>
      <c r="H35" s="20"/>
      <c r="I35" s="24"/>
      <c r="J35" s="20"/>
      <c r="K35" s="24"/>
      <c r="L35" s="30" t="str">
        <f>IF(ISNUMBER(G35),(ROUND(PRODUCT(G35,H35,J35),0)),"")</f>
        <v/>
      </c>
    </row>
    <row r="36" spans="1:12" ht="15" customHeight="1" x14ac:dyDescent="0.15">
      <c r="A36" s="169"/>
      <c r="B36" s="63" t="s">
        <v>9</v>
      </c>
      <c r="C36" s="151" t="str">
        <f>IF(SUM(L36:L41)=0,"",SUM(L36:L41))</f>
        <v/>
      </c>
      <c r="D36" s="152"/>
      <c r="E36" s="158"/>
      <c r="F36" s="7"/>
      <c r="G36" s="15"/>
      <c r="H36" s="18"/>
      <c r="I36" s="22"/>
      <c r="J36" s="18"/>
      <c r="K36" s="22"/>
      <c r="L36" s="28" t="str">
        <f>IF(ISNUMBER(G36),(ROUND(PRODUCT(G36,H36,J36),0)),"")</f>
        <v/>
      </c>
    </row>
    <row r="37" spans="1:12" ht="15" customHeight="1" x14ac:dyDescent="0.15">
      <c r="A37" s="169"/>
      <c r="B37" s="63"/>
      <c r="C37" s="151"/>
      <c r="D37" s="154"/>
      <c r="E37" s="159"/>
      <c r="F37" s="8"/>
      <c r="G37" s="16"/>
      <c r="H37" s="19"/>
      <c r="I37" s="23"/>
      <c r="J37" s="19"/>
      <c r="K37" s="23"/>
      <c r="L37" s="29" t="str">
        <f t="shared" ref="L37:L39" si="6">IF(ISNUMBER(G37),(ROUND(PRODUCT(G37,H37,J37),0)),"")</f>
        <v/>
      </c>
    </row>
    <row r="38" spans="1:12" ht="15" customHeight="1" x14ac:dyDescent="0.15">
      <c r="A38" s="169"/>
      <c r="B38" s="63"/>
      <c r="C38" s="151"/>
      <c r="D38" s="154"/>
      <c r="E38" s="159"/>
      <c r="F38" s="8"/>
      <c r="G38" s="16"/>
      <c r="H38" s="19"/>
      <c r="I38" s="23"/>
      <c r="J38" s="19"/>
      <c r="K38" s="23"/>
      <c r="L38" s="29" t="str">
        <f t="shared" si="6"/>
        <v/>
      </c>
    </row>
    <row r="39" spans="1:12" ht="15" customHeight="1" x14ac:dyDescent="0.15">
      <c r="A39" s="169"/>
      <c r="B39" s="63"/>
      <c r="C39" s="151"/>
      <c r="D39" s="154"/>
      <c r="E39" s="159"/>
      <c r="F39" s="8"/>
      <c r="G39" s="16"/>
      <c r="H39" s="19"/>
      <c r="I39" s="23"/>
      <c r="J39" s="19"/>
      <c r="K39" s="23"/>
      <c r="L39" s="29" t="str">
        <f t="shared" si="6"/>
        <v/>
      </c>
    </row>
    <row r="40" spans="1:12" ht="15" customHeight="1" x14ac:dyDescent="0.15">
      <c r="A40" s="169"/>
      <c r="B40" s="63"/>
      <c r="C40" s="151"/>
      <c r="D40" s="154"/>
      <c r="E40" s="159"/>
      <c r="F40" s="8"/>
      <c r="G40" s="16"/>
      <c r="H40" s="19"/>
      <c r="I40" s="23"/>
      <c r="J40" s="19"/>
      <c r="K40" s="23"/>
      <c r="L40" s="29" t="str">
        <f>IF(ISNUMBER(G40),(ROUND(PRODUCT(G40,H40,J40),0)),"")</f>
        <v/>
      </c>
    </row>
    <row r="41" spans="1:12" ht="15" customHeight="1" x14ac:dyDescent="0.15">
      <c r="A41" s="169"/>
      <c r="B41" s="63"/>
      <c r="C41" s="151"/>
      <c r="D41" s="156"/>
      <c r="E41" s="157"/>
      <c r="F41" s="9"/>
      <c r="G41" s="17"/>
      <c r="H41" s="20"/>
      <c r="I41" s="24"/>
      <c r="J41" s="20"/>
      <c r="K41" s="24"/>
      <c r="L41" s="30" t="str">
        <f>IF(ISNUMBER(G41),(ROUND(PRODUCT(G41,H41,J41),0)),"")</f>
        <v/>
      </c>
    </row>
    <row r="42" spans="1:12" ht="15" customHeight="1" x14ac:dyDescent="0.15">
      <c r="A42" s="169"/>
      <c r="B42" s="63" t="s">
        <v>10</v>
      </c>
      <c r="C42" s="151" t="str">
        <f>IF(SUM(L42:L47)=0,"",SUM(L42:L47))</f>
        <v/>
      </c>
      <c r="D42" s="152"/>
      <c r="E42" s="158"/>
      <c r="F42" s="8"/>
      <c r="G42" s="15"/>
      <c r="H42" s="18"/>
      <c r="I42" s="22"/>
      <c r="J42" s="18"/>
      <c r="K42" s="22"/>
      <c r="L42" s="28" t="str">
        <f>IF(ISNUMBER(G42),(ROUND(PRODUCT(G42,H42,J42),0)),"")</f>
        <v/>
      </c>
    </row>
    <row r="43" spans="1:12" ht="15" customHeight="1" x14ac:dyDescent="0.15">
      <c r="A43" s="169"/>
      <c r="B43" s="63"/>
      <c r="C43" s="151"/>
      <c r="D43" s="154"/>
      <c r="E43" s="159"/>
      <c r="F43" s="8"/>
      <c r="G43" s="16"/>
      <c r="H43" s="19"/>
      <c r="I43" s="23"/>
      <c r="J43" s="19"/>
      <c r="K43" s="23"/>
      <c r="L43" s="29" t="str">
        <f t="shared" ref="L43:L45" si="7">IF(ISNUMBER(G43),(ROUND(PRODUCT(G43,H43,J43),0)),"")</f>
        <v/>
      </c>
    </row>
    <row r="44" spans="1:12" ht="15" customHeight="1" x14ac:dyDescent="0.15">
      <c r="A44" s="169"/>
      <c r="B44" s="63"/>
      <c r="C44" s="151"/>
      <c r="D44" s="154"/>
      <c r="E44" s="159"/>
      <c r="F44" s="8"/>
      <c r="G44" s="16"/>
      <c r="H44" s="19"/>
      <c r="I44" s="23"/>
      <c r="J44" s="19"/>
      <c r="K44" s="23"/>
      <c r="L44" s="29" t="str">
        <f t="shared" si="7"/>
        <v/>
      </c>
    </row>
    <row r="45" spans="1:12" ht="15" customHeight="1" x14ac:dyDescent="0.15">
      <c r="A45" s="169"/>
      <c r="B45" s="63"/>
      <c r="C45" s="151"/>
      <c r="D45" s="154"/>
      <c r="E45" s="159"/>
      <c r="F45" s="8"/>
      <c r="G45" s="16"/>
      <c r="H45" s="19"/>
      <c r="I45" s="23"/>
      <c r="J45" s="19"/>
      <c r="K45" s="23"/>
      <c r="L45" s="29" t="str">
        <f t="shared" si="7"/>
        <v/>
      </c>
    </row>
    <row r="46" spans="1:12" ht="15" customHeight="1" x14ac:dyDescent="0.15">
      <c r="A46" s="169"/>
      <c r="B46" s="63"/>
      <c r="C46" s="151"/>
      <c r="D46" s="154"/>
      <c r="E46" s="159"/>
      <c r="F46" s="8"/>
      <c r="G46" s="16"/>
      <c r="H46" s="19"/>
      <c r="I46" s="23"/>
      <c r="J46" s="19"/>
      <c r="K46" s="23"/>
      <c r="L46" s="29" t="str">
        <f>IF(ISNUMBER(G46),(ROUND(PRODUCT(G46,H46,J46),0)),"")</f>
        <v/>
      </c>
    </row>
    <row r="47" spans="1:12" ht="15" customHeight="1" x14ac:dyDescent="0.15">
      <c r="A47" s="169"/>
      <c r="B47" s="63"/>
      <c r="C47" s="151"/>
      <c r="D47" s="156"/>
      <c r="E47" s="157"/>
      <c r="F47" s="9"/>
      <c r="G47" s="17"/>
      <c r="H47" s="20"/>
      <c r="I47" s="24"/>
      <c r="J47" s="20"/>
      <c r="K47" s="24"/>
      <c r="L47" s="30" t="str">
        <f>IF(ISNUMBER(G47),(ROUND(PRODUCT(G47,H47,J47),0)),"")</f>
        <v/>
      </c>
    </row>
    <row r="48" spans="1:12" ht="15" customHeight="1" x14ac:dyDescent="0.15">
      <c r="A48" s="169"/>
      <c r="B48" s="63" t="s">
        <v>11</v>
      </c>
      <c r="C48" s="151" t="str">
        <f>IF(SUM(L48:L53)=0,"",SUM(L48:L53))</f>
        <v/>
      </c>
      <c r="D48" s="152"/>
      <c r="E48" s="158"/>
      <c r="F48" s="7"/>
      <c r="G48" s="15"/>
      <c r="H48" s="18"/>
      <c r="I48" s="22"/>
      <c r="J48" s="18"/>
      <c r="K48" s="22"/>
      <c r="L48" s="28" t="str">
        <f>IF(ISNUMBER(G48),(ROUND(PRODUCT(G48,H48,J48),0)),"")</f>
        <v/>
      </c>
    </row>
    <row r="49" spans="1:12" ht="15" customHeight="1" x14ac:dyDescent="0.15">
      <c r="A49" s="169"/>
      <c r="B49" s="63"/>
      <c r="C49" s="151"/>
      <c r="D49" s="154"/>
      <c r="E49" s="159"/>
      <c r="F49" s="8"/>
      <c r="G49" s="16"/>
      <c r="H49" s="19"/>
      <c r="I49" s="23"/>
      <c r="J49" s="19"/>
      <c r="K49" s="23"/>
      <c r="L49" s="29" t="str">
        <f t="shared" ref="L49:L51" si="8">IF(ISNUMBER(G49),(ROUND(PRODUCT(G49,H49,J49),0)),"")</f>
        <v/>
      </c>
    </row>
    <row r="50" spans="1:12" ht="15" customHeight="1" x14ac:dyDescent="0.15">
      <c r="A50" s="169"/>
      <c r="B50" s="63"/>
      <c r="C50" s="151"/>
      <c r="D50" s="154"/>
      <c r="E50" s="159"/>
      <c r="F50" s="8"/>
      <c r="G50" s="16"/>
      <c r="H50" s="19"/>
      <c r="I50" s="23"/>
      <c r="J50" s="19"/>
      <c r="K50" s="23"/>
      <c r="L50" s="29" t="str">
        <f t="shared" si="8"/>
        <v/>
      </c>
    </row>
    <row r="51" spans="1:12" ht="15" customHeight="1" x14ac:dyDescent="0.15">
      <c r="A51" s="169"/>
      <c r="B51" s="63"/>
      <c r="C51" s="151"/>
      <c r="D51" s="154"/>
      <c r="E51" s="159"/>
      <c r="F51" s="8"/>
      <c r="G51" s="16"/>
      <c r="H51" s="19"/>
      <c r="I51" s="23"/>
      <c r="J51" s="19"/>
      <c r="K51" s="23"/>
      <c r="L51" s="29" t="str">
        <f t="shared" si="8"/>
        <v/>
      </c>
    </row>
    <row r="52" spans="1:12" ht="15" customHeight="1" x14ac:dyDescent="0.15">
      <c r="A52" s="169"/>
      <c r="B52" s="63"/>
      <c r="C52" s="151"/>
      <c r="D52" s="154"/>
      <c r="E52" s="159"/>
      <c r="F52" s="8"/>
      <c r="G52" s="16"/>
      <c r="H52" s="19"/>
      <c r="I52" s="23"/>
      <c r="J52" s="19"/>
      <c r="K52" s="23"/>
      <c r="L52" s="29" t="str">
        <f>IF(ISNUMBER(G52),(ROUND(PRODUCT(G52,H52,J52),0)),"")</f>
        <v/>
      </c>
    </row>
    <row r="53" spans="1:12" ht="15" customHeight="1" x14ac:dyDescent="0.15">
      <c r="A53" s="169"/>
      <c r="B53" s="63"/>
      <c r="C53" s="151"/>
      <c r="D53" s="156"/>
      <c r="E53" s="157"/>
      <c r="F53" s="9"/>
      <c r="G53" s="17"/>
      <c r="H53" s="20"/>
      <c r="I53" s="24"/>
      <c r="J53" s="20"/>
      <c r="K53" s="24"/>
      <c r="L53" s="30" t="str">
        <f>IF(ISNUMBER(G53),(ROUND(PRODUCT(G53,H53,J53),0)),"")</f>
        <v/>
      </c>
    </row>
    <row r="54" spans="1:12" ht="15" customHeight="1" x14ac:dyDescent="0.15">
      <c r="A54" s="169"/>
      <c r="B54" s="63" t="s">
        <v>12</v>
      </c>
      <c r="C54" s="151" t="str">
        <f>IF(SUM(L54:L59)=0,"",SUM(L54:L59))</f>
        <v/>
      </c>
      <c r="D54" s="152"/>
      <c r="E54" s="158"/>
      <c r="F54" s="7"/>
      <c r="G54" s="15"/>
      <c r="H54" s="19"/>
      <c r="I54" s="23"/>
      <c r="J54" s="18"/>
      <c r="K54" s="22"/>
      <c r="L54" s="28" t="str">
        <f>IF(ISNUMBER(G54),(ROUND(PRODUCT(G54,H54,J54),0)),"")</f>
        <v/>
      </c>
    </row>
    <row r="55" spans="1:12" ht="15" customHeight="1" x14ac:dyDescent="0.15">
      <c r="A55" s="169"/>
      <c r="B55" s="63"/>
      <c r="C55" s="151"/>
      <c r="D55" s="154"/>
      <c r="E55" s="159"/>
      <c r="F55" s="8"/>
      <c r="G55" s="16"/>
      <c r="H55" s="19"/>
      <c r="I55" s="23"/>
      <c r="J55" s="19"/>
      <c r="K55" s="23"/>
      <c r="L55" s="29" t="str">
        <f t="shared" ref="L55:L57" si="9">IF(ISNUMBER(G55),(ROUND(PRODUCT(G55,H55,J55),0)),"")</f>
        <v/>
      </c>
    </row>
    <row r="56" spans="1:12" ht="15" customHeight="1" x14ac:dyDescent="0.15">
      <c r="A56" s="169"/>
      <c r="B56" s="63"/>
      <c r="C56" s="151"/>
      <c r="D56" s="154"/>
      <c r="E56" s="159"/>
      <c r="F56" s="8"/>
      <c r="G56" s="16"/>
      <c r="H56" s="19"/>
      <c r="I56" s="23"/>
      <c r="J56" s="19"/>
      <c r="K56" s="23"/>
      <c r="L56" s="29" t="str">
        <f t="shared" si="9"/>
        <v/>
      </c>
    </row>
    <row r="57" spans="1:12" ht="15" customHeight="1" x14ac:dyDescent="0.15">
      <c r="A57" s="169"/>
      <c r="B57" s="63"/>
      <c r="C57" s="151"/>
      <c r="D57" s="154"/>
      <c r="E57" s="159"/>
      <c r="F57" s="8"/>
      <c r="G57" s="16"/>
      <c r="H57" s="19"/>
      <c r="I57" s="23"/>
      <c r="J57" s="19"/>
      <c r="K57" s="23"/>
      <c r="L57" s="29" t="str">
        <f t="shared" si="9"/>
        <v/>
      </c>
    </row>
    <row r="58" spans="1:12" ht="15" customHeight="1" x14ac:dyDescent="0.15">
      <c r="A58" s="169"/>
      <c r="B58" s="63"/>
      <c r="C58" s="151"/>
      <c r="D58" s="154"/>
      <c r="E58" s="159"/>
      <c r="F58" s="8"/>
      <c r="G58" s="16"/>
      <c r="H58" s="19"/>
      <c r="I58" s="23"/>
      <c r="J58" s="19"/>
      <c r="K58" s="23"/>
      <c r="L58" s="29" t="str">
        <f>IF(ISNUMBER(G58),(ROUND(PRODUCT(G58,H58,J58),0)),"")</f>
        <v/>
      </c>
    </row>
    <row r="59" spans="1:12" ht="15" customHeight="1" x14ac:dyDescent="0.15">
      <c r="A59" s="169"/>
      <c r="B59" s="63"/>
      <c r="C59" s="151"/>
      <c r="D59" s="156"/>
      <c r="E59" s="157"/>
      <c r="F59" s="9"/>
      <c r="G59" s="17"/>
      <c r="H59" s="20"/>
      <c r="I59" s="24"/>
      <c r="J59" s="20"/>
      <c r="K59" s="24"/>
      <c r="L59" s="30" t="str">
        <f>IF(ISNUMBER(G59),(ROUND(PRODUCT(G59,H59,J59),0)),"")</f>
        <v/>
      </c>
    </row>
    <row r="60" spans="1:12" ht="15" customHeight="1" x14ac:dyDescent="0.15">
      <c r="A60" s="169"/>
      <c r="B60" s="63" t="s">
        <v>13</v>
      </c>
      <c r="C60" s="151" t="str">
        <f>IF(SUM(L60:L65)=0,"",SUM(L60:L65))</f>
        <v/>
      </c>
      <c r="D60" s="152"/>
      <c r="E60" s="158"/>
      <c r="F60" s="7"/>
      <c r="G60" s="15"/>
      <c r="H60" s="18"/>
      <c r="I60" s="22"/>
      <c r="J60" s="18"/>
      <c r="K60" s="22"/>
      <c r="L60" s="28" t="str">
        <f>IF(ISNUMBER(G60),(ROUND(PRODUCT(G60,H60,J60),0)),"")</f>
        <v/>
      </c>
    </row>
    <row r="61" spans="1:12" ht="15" customHeight="1" x14ac:dyDescent="0.15">
      <c r="A61" s="169"/>
      <c r="B61" s="63"/>
      <c r="C61" s="151"/>
      <c r="D61" s="154"/>
      <c r="E61" s="159"/>
      <c r="F61" s="8"/>
      <c r="G61" s="16"/>
      <c r="H61" s="19"/>
      <c r="I61" s="23"/>
      <c r="J61" s="19"/>
      <c r="K61" s="23"/>
      <c r="L61" s="29" t="str">
        <f t="shared" ref="L61:L63" si="10">IF(ISNUMBER(G61),(ROUND(PRODUCT(G61,H61,J61),0)),"")</f>
        <v/>
      </c>
    </row>
    <row r="62" spans="1:12" ht="15" customHeight="1" x14ac:dyDescent="0.15">
      <c r="A62" s="169"/>
      <c r="B62" s="63"/>
      <c r="C62" s="151"/>
      <c r="D62" s="154"/>
      <c r="E62" s="159"/>
      <c r="F62" s="8"/>
      <c r="G62" s="16"/>
      <c r="H62" s="19"/>
      <c r="I62" s="23"/>
      <c r="J62" s="19"/>
      <c r="K62" s="23"/>
      <c r="L62" s="29" t="str">
        <f t="shared" si="10"/>
        <v/>
      </c>
    </row>
    <row r="63" spans="1:12" ht="15" customHeight="1" x14ac:dyDescent="0.15">
      <c r="A63" s="169"/>
      <c r="B63" s="63"/>
      <c r="C63" s="151"/>
      <c r="D63" s="154"/>
      <c r="E63" s="159"/>
      <c r="F63" s="8"/>
      <c r="G63" s="16"/>
      <c r="H63" s="19"/>
      <c r="I63" s="23"/>
      <c r="J63" s="19"/>
      <c r="K63" s="23"/>
      <c r="L63" s="29" t="str">
        <f t="shared" si="10"/>
        <v/>
      </c>
    </row>
    <row r="64" spans="1:12" ht="15" customHeight="1" x14ac:dyDescent="0.15">
      <c r="A64" s="169"/>
      <c r="B64" s="63"/>
      <c r="C64" s="151"/>
      <c r="D64" s="154"/>
      <c r="E64" s="159"/>
      <c r="F64" s="8"/>
      <c r="G64" s="16"/>
      <c r="H64" s="19"/>
      <c r="I64" s="23"/>
      <c r="J64" s="19"/>
      <c r="K64" s="23"/>
      <c r="L64" s="29" t="str">
        <f>IF(ISNUMBER(G64),(ROUND(PRODUCT(G64,H64,J64),0)),"")</f>
        <v/>
      </c>
    </row>
    <row r="65" spans="1:12" ht="15" customHeight="1" x14ac:dyDescent="0.15">
      <c r="A65" s="169"/>
      <c r="B65" s="63"/>
      <c r="C65" s="151"/>
      <c r="D65" s="156"/>
      <c r="E65" s="157"/>
      <c r="F65" s="9"/>
      <c r="G65" s="17"/>
      <c r="H65" s="20"/>
      <c r="I65" s="24"/>
      <c r="J65" s="20"/>
      <c r="K65" s="24"/>
      <c r="L65" s="30" t="str">
        <f>IF(ISNUMBER(G65),(ROUND(PRODUCT(G65,H65,J65),0)),"")</f>
        <v/>
      </c>
    </row>
    <row r="66" spans="1:12" ht="15" customHeight="1" x14ac:dyDescent="0.15">
      <c r="A66" s="169"/>
      <c r="B66" s="63" t="s">
        <v>14</v>
      </c>
      <c r="C66" s="151" t="str">
        <f>IF(SUM(L66:L71)=0,"",SUM(L66:L71))</f>
        <v/>
      </c>
      <c r="D66" s="152"/>
      <c r="E66" s="158"/>
      <c r="F66" s="7"/>
      <c r="G66" s="15"/>
      <c r="H66" s="18"/>
      <c r="I66" s="22"/>
      <c r="J66" s="18"/>
      <c r="K66" s="22"/>
      <c r="L66" s="28" t="str">
        <f>IF(ISNUMBER(G66),(ROUND(PRODUCT(G66,H66,J66),0)),"")</f>
        <v/>
      </c>
    </row>
    <row r="67" spans="1:12" ht="15" customHeight="1" x14ac:dyDescent="0.15">
      <c r="A67" s="169"/>
      <c r="B67" s="63"/>
      <c r="C67" s="151"/>
      <c r="D67" s="154"/>
      <c r="E67" s="159"/>
      <c r="F67" s="8"/>
      <c r="G67" s="16"/>
      <c r="H67" s="19"/>
      <c r="I67" s="23"/>
      <c r="J67" s="19"/>
      <c r="K67" s="23"/>
      <c r="L67" s="29" t="str">
        <f t="shared" ref="L67:L70" si="11">IF(ISNUMBER(G67),(ROUND(PRODUCT(G67,H67,J67),0)),"")</f>
        <v/>
      </c>
    </row>
    <row r="68" spans="1:12" ht="15" customHeight="1" x14ac:dyDescent="0.15">
      <c r="A68" s="169"/>
      <c r="B68" s="63"/>
      <c r="C68" s="151"/>
      <c r="D68" s="154"/>
      <c r="E68" s="159"/>
      <c r="F68" s="8"/>
      <c r="G68" s="16"/>
      <c r="H68" s="19"/>
      <c r="I68" s="23"/>
      <c r="J68" s="19"/>
      <c r="K68" s="23"/>
      <c r="L68" s="29" t="str">
        <f t="shared" si="11"/>
        <v/>
      </c>
    </row>
    <row r="69" spans="1:12" ht="15" customHeight="1" x14ac:dyDescent="0.15">
      <c r="A69" s="169"/>
      <c r="B69" s="63"/>
      <c r="C69" s="151"/>
      <c r="D69" s="154"/>
      <c r="E69" s="159"/>
      <c r="F69" s="8"/>
      <c r="G69" s="16"/>
      <c r="H69" s="19"/>
      <c r="I69" s="23"/>
      <c r="J69" s="19"/>
      <c r="K69" s="23"/>
      <c r="L69" s="29" t="str">
        <f t="shared" si="11"/>
        <v/>
      </c>
    </row>
    <row r="70" spans="1:12" ht="15" customHeight="1" x14ac:dyDescent="0.15">
      <c r="A70" s="169"/>
      <c r="B70" s="63"/>
      <c r="C70" s="151"/>
      <c r="D70" s="154"/>
      <c r="E70" s="159"/>
      <c r="F70" s="8"/>
      <c r="G70" s="16"/>
      <c r="H70" s="19"/>
      <c r="I70" s="23"/>
      <c r="J70" s="19"/>
      <c r="K70" s="23"/>
      <c r="L70" s="29" t="str">
        <f t="shared" si="11"/>
        <v/>
      </c>
    </row>
    <row r="71" spans="1:12" ht="15" customHeight="1" x14ac:dyDescent="0.15">
      <c r="A71" s="169"/>
      <c r="B71" s="63"/>
      <c r="C71" s="151"/>
      <c r="D71" s="156"/>
      <c r="E71" s="157"/>
      <c r="F71" s="9"/>
      <c r="G71" s="17"/>
      <c r="H71" s="20"/>
      <c r="I71" s="24"/>
      <c r="J71" s="20"/>
      <c r="K71" s="24"/>
      <c r="L71" s="30" t="str">
        <f>IF(ISNUMBER(G71),(ROUND(PRODUCT(G71,H71,J71),0)),"")</f>
        <v/>
      </c>
    </row>
    <row r="72" spans="1:12" ht="15" customHeight="1" x14ac:dyDescent="0.15">
      <c r="A72" s="169"/>
      <c r="B72" s="63" t="s">
        <v>15</v>
      </c>
      <c r="C72" s="151" t="str">
        <f>IF(SUM(L72:L77)=0,"",SUM(L72:L77))</f>
        <v/>
      </c>
      <c r="D72" s="152"/>
      <c r="E72" s="158"/>
      <c r="F72" s="7"/>
      <c r="G72" s="15"/>
      <c r="H72" s="18"/>
      <c r="I72" s="22"/>
      <c r="J72" s="18"/>
      <c r="K72" s="22"/>
      <c r="L72" s="28" t="str">
        <f>IF(ISNUMBER(G72),(ROUND(PRODUCT(G72,H72,J72),0)),"")</f>
        <v/>
      </c>
    </row>
    <row r="73" spans="1:12" ht="15" customHeight="1" x14ac:dyDescent="0.15">
      <c r="A73" s="169"/>
      <c r="B73" s="63"/>
      <c r="C73" s="151"/>
      <c r="D73" s="154"/>
      <c r="E73" s="159"/>
      <c r="F73" s="8"/>
      <c r="G73" s="16"/>
      <c r="H73" s="19"/>
      <c r="I73" s="23"/>
      <c r="J73" s="19"/>
      <c r="K73" s="23"/>
      <c r="L73" s="29" t="str">
        <f t="shared" ref="L73:L75" si="12">IF(ISNUMBER(G73),(ROUND(PRODUCT(G73,H73,J73),0)),"")</f>
        <v/>
      </c>
    </row>
    <row r="74" spans="1:12" ht="15" customHeight="1" x14ac:dyDescent="0.15">
      <c r="A74" s="169"/>
      <c r="B74" s="63"/>
      <c r="C74" s="151"/>
      <c r="D74" s="154"/>
      <c r="E74" s="159"/>
      <c r="F74" s="8"/>
      <c r="G74" s="16"/>
      <c r="H74" s="19"/>
      <c r="I74" s="23"/>
      <c r="J74" s="19"/>
      <c r="K74" s="23"/>
      <c r="L74" s="29" t="str">
        <f t="shared" si="12"/>
        <v/>
      </c>
    </row>
    <row r="75" spans="1:12" ht="15" customHeight="1" x14ac:dyDescent="0.15">
      <c r="A75" s="169"/>
      <c r="B75" s="63"/>
      <c r="C75" s="151"/>
      <c r="D75" s="154"/>
      <c r="E75" s="159"/>
      <c r="F75" s="8"/>
      <c r="G75" s="16"/>
      <c r="H75" s="19"/>
      <c r="I75" s="23"/>
      <c r="J75" s="19"/>
      <c r="K75" s="23"/>
      <c r="L75" s="29" t="str">
        <f t="shared" si="12"/>
        <v/>
      </c>
    </row>
    <row r="76" spans="1:12" ht="15" customHeight="1" x14ac:dyDescent="0.15">
      <c r="A76" s="169"/>
      <c r="B76" s="63"/>
      <c r="C76" s="151"/>
      <c r="D76" s="154"/>
      <c r="E76" s="159"/>
      <c r="F76" s="8"/>
      <c r="G76" s="16"/>
      <c r="H76" s="19"/>
      <c r="I76" s="23"/>
      <c r="J76" s="19"/>
      <c r="K76" s="23"/>
      <c r="L76" s="29" t="str">
        <f>IF(ISNUMBER(G76),(ROUND(PRODUCT(G76,H76,J76),0)),"")</f>
        <v/>
      </c>
    </row>
    <row r="77" spans="1:12" ht="15" customHeight="1" x14ac:dyDescent="0.15">
      <c r="A77" s="169"/>
      <c r="B77" s="63"/>
      <c r="C77" s="151"/>
      <c r="D77" s="156"/>
      <c r="E77" s="157"/>
      <c r="F77" s="9"/>
      <c r="G77" s="17"/>
      <c r="H77" s="20"/>
      <c r="I77" s="24"/>
      <c r="J77" s="20"/>
      <c r="K77" s="24"/>
      <c r="L77" s="30" t="str">
        <f>IF(ISNUMBER(G77),(ROUND(PRODUCT(G77,H77,J77),0)),"")</f>
        <v/>
      </c>
    </row>
    <row r="78" spans="1:12" ht="15" customHeight="1" x14ac:dyDescent="0.15">
      <c r="A78" s="169"/>
      <c r="B78" s="63" t="s">
        <v>16</v>
      </c>
      <c r="C78" s="151" t="str">
        <f>IF(SUM(L78:L83)=0,"",SUM(L78:L83))</f>
        <v/>
      </c>
      <c r="D78" s="152"/>
      <c r="E78" s="158"/>
      <c r="F78" s="7"/>
      <c r="G78" s="15"/>
      <c r="H78" s="18"/>
      <c r="I78" s="22"/>
      <c r="J78" s="18"/>
      <c r="K78" s="22"/>
      <c r="L78" s="28" t="str">
        <f>IF(ISNUMBER(G78),(ROUND(PRODUCT(G78,H78,J78),0)),"")</f>
        <v/>
      </c>
    </row>
    <row r="79" spans="1:12" ht="15" customHeight="1" x14ac:dyDescent="0.15">
      <c r="A79" s="169"/>
      <c r="B79" s="63"/>
      <c r="C79" s="151"/>
      <c r="D79" s="154"/>
      <c r="E79" s="159"/>
      <c r="F79" s="8"/>
      <c r="G79" s="16"/>
      <c r="H79" s="19"/>
      <c r="I79" s="23"/>
      <c r="J79" s="19"/>
      <c r="K79" s="23"/>
      <c r="L79" s="29" t="str">
        <f t="shared" ref="L79:L81" si="13">IF(ISNUMBER(G79),(ROUND(PRODUCT(G79,H79,J79),0)),"")</f>
        <v/>
      </c>
    </row>
    <row r="80" spans="1:12" ht="15" customHeight="1" x14ac:dyDescent="0.15">
      <c r="A80" s="169"/>
      <c r="B80" s="63"/>
      <c r="C80" s="151"/>
      <c r="D80" s="154"/>
      <c r="E80" s="159"/>
      <c r="F80" s="8"/>
      <c r="G80" s="16"/>
      <c r="H80" s="19"/>
      <c r="I80" s="23"/>
      <c r="J80" s="19"/>
      <c r="K80" s="23"/>
      <c r="L80" s="29" t="str">
        <f t="shared" si="13"/>
        <v/>
      </c>
    </row>
    <row r="81" spans="1:12" ht="15" customHeight="1" x14ac:dyDescent="0.15">
      <c r="A81" s="169"/>
      <c r="B81" s="63"/>
      <c r="C81" s="151"/>
      <c r="D81" s="154"/>
      <c r="E81" s="159"/>
      <c r="F81" s="8"/>
      <c r="G81" s="16"/>
      <c r="H81" s="19"/>
      <c r="I81" s="23"/>
      <c r="J81" s="19"/>
      <c r="K81" s="23"/>
      <c r="L81" s="29" t="str">
        <f t="shared" si="13"/>
        <v/>
      </c>
    </row>
    <row r="82" spans="1:12" ht="15" customHeight="1" x14ac:dyDescent="0.15">
      <c r="A82" s="169"/>
      <c r="B82" s="63"/>
      <c r="C82" s="151"/>
      <c r="D82" s="154"/>
      <c r="E82" s="159"/>
      <c r="F82" s="8"/>
      <c r="G82" s="16"/>
      <c r="H82" s="19"/>
      <c r="I82" s="23"/>
      <c r="J82" s="19"/>
      <c r="K82" s="23"/>
      <c r="L82" s="29" t="str">
        <f>IF(ISNUMBER(G82),(ROUND(PRODUCT(G82,H82,J82),0)),"")</f>
        <v/>
      </c>
    </row>
    <row r="83" spans="1:12" ht="15" customHeight="1" x14ac:dyDescent="0.15">
      <c r="A83" s="169"/>
      <c r="B83" s="135"/>
      <c r="C83" s="160"/>
      <c r="D83" s="156"/>
      <c r="E83" s="157"/>
      <c r="F83" s="9"/>
      <c r="G83" s="17"/>
      <c r="H83" s="20"/>
      <c r="I83" s="24"/>
      <c r="J83" s="20"/>
      <c r="K83" s="24"/>
      <c r="L83" s="30" t="str">
        <f>IF(ISNUMBER(G83),(ROUND(PRODUCT(G83,H83,J83),0)),"")</f>
        <v/>
      </c>
    </row>
    <row r="84" spans="1:12" ht="33.75" customHeight="1" thickBot="1" x14ac:dyDescent="0.2">
      <c r="A84" s="170"/>
      <c r="B84" s="38" t="s">
        <v>23</v>
      </c>
      <c r="C84" s="186">
        <f>SUM(C8:C83)</f>
        <v>0</v>
      </c>
      <c r="D84" s="187"/>
      <c r="E84" s="194">
        <f>ROUNDDOWN(C84/2,-3)</f>
        <v>0</v>
      </c>
      <c r="F84" s="195"/>
      <c r="G84" s="183" t="s">
        <v>46</v>
      </c>
      <c r="H84" s="184"/>
      <c r="I84" s="184"/>
      <c r="J84" s="184"/>
      <c r="K84" s="184"/>
      <c r="L84" s="185"/>
    </row>
    <row r="85" spans="1:12" ht="15" customHeight="1" thickTop="1" x14ac:dyDescent="0.15">
      <c r="A85" s="168" t="s">
        <v>4</v>
      </c>
      <c r="B85" s="171" t="s">
        <v>24</v>
      </c>
      <c r="C85" s="100" t="str">
        <f>IF(SUM(L85:L96)=0,"",SUM(L85:L96))</f>
        <v/>
      </c>
      <c r="D85" s="152"/>
      <c r="E85" s="158"/>
      <c r="F85" s="10"/>
      <c r="G85" s="37"/>
      <c r="H85" s="21"/>
      <c r="I85" s="25"/>
      <c r="J85" s="26"/>
      <c r="K85" s="54"/>
      <c r="L85" s="29" t="str">
        <f t="shared" ref="L85:L95" si="14">IF(ISNUMBER(G85),(ROUND(PRODUCT(G85,H85,J85),0)),"")</f>
        <v/>
      </c>
    </row>
    <row r="86" spans="1:12" ht="15" customHeight="1" x14ac:dyDescent="0.15">
      <c r="A86" s="168"/>
      <c r="B86" s="171"/>
      <c r="C86" s="100"/>
      <c r="D86" s="154"/>
      <c r="E86" s="159"/>
      <c r="F86" s="8"/>
      <c r="G86" s="12"/>
      <c r="H86" s="19"/>
      <c r="I86" s="23"/>
      <c r="J86" s="6"/>
      <c r="K86" s="53"/>
      <c r="L86" s="29" t="str">
        <f t="shared" si="14"/>
        <v/>
      </c>
    </row>
    <row r="87" spans="1:12" ht="15" customHeight="1" x14ac:dyDescent="0.15">
      <c r="A87" s="168"/>
      <c r="B87" s="171"/>
      <c r="C87" s="100"/>
      <c r="D87" s="154"/>
      <c r="E87" s="159"/>
      <c r="F87" s="8"/>
      <c r="G87" s="12"/>
      <c r="H87" s="19"/>
      <c r="I87" s="23"/>
      <c r="J87" s="6"/>
      <c r="K87" s="53"/>
      <c r="L87" s="29" t="str">
        <f t="shared" si="14"/>
        <v/>
      </c>
    </row>
    <row r="88" spans="1:12" ht="15" customHeight="1" x14ac:dyDescent="0.15">
      <c r="A88" s="168"/>
      <c r="B88" s="171"/>
      <c r="C88" s="100"/>
      <c r="D88" s="154"/>
      <c r="E88" s="159"/>
      <c r="F88" s="8"/>
      <c r="G88" s="12"/>
      <c r="H88" s="19"/>
      <c r="I88" s="23"/>
      <c r="J88" s="6"/>
      <c r="K88" s="53"/>
      <c r="L88" s="29" t="str">
        <f t="shared" si="14"/>
        <v/>
      </c>
    </row>
    <row r="89" spans="1:12" ht="15" customHeight="1" x14ac:dyDescent="0.15">
      <c r="A89" s="168"/>
      <c r="B89" s="171"/>
      <c r="C89" s="100"/>
      <c r="D89" s="154"/>
      <c r="E89" s="159"/>
      <c r="F89" s="8"/>
      <c r="G89" s="12"/>
      <c r="H89" s="19"/>
      <c r="I89" s="23"/>
      <c r="J89" s="6"/>
      <c r="K89" s="53"/>
      <c r="L89" s="29" t="str">
        <f t="shared" si="14"/>
        <v/>
      </c>
    </row>
    <row r="90" spans="1:12" ht="15" customHeight="1" x14ac:dyDescent="0.15">
      <c r="A90" s="168"/>
      <c r="B90" s="171"/>
      <c r="C90" s="100"/>
      <c r="D90" s="154"/>
      <c r="E90" s="159"/>
      <c r="F90" s="8"/>
      <c r="G90" s="12"/>
      <c r="H90" s="19"/>
      <c r="I90" s="23"/>
      <c r="J90" s="6"/>
      <c r="K90" s="53"/>
      <c r="L90" s="29" t="str">
        <f t="shared" si="14"/>
        <v/>
      </c>
    </row>
    <row r="91" spans="1:12" ht="15" customHeight="1" x14ac:dyDescent="0.15">
      <c r="A91" s="169"/>
      <c r="B91" s="145"/>
      <c r="C91" s="100"/>
      <c r="D91" s="154"/>
      <c r="E91" s="159"/>
      <c r="F91" s="8"/>
      <c r="G91" s="12"/>
      <c r="H91" s="19"/>
      <c r="I91" s="23"/>
      <c r="J91" s="6"/>
      <c r="K91" s="53"/>
      <c r="L91" s="29" t="str">
        <f t="shared" si="14"/>
        <v/>
      </c>
    </row>
    <row r="92" spans="1:12" ht="15" customHeight="1" x14ac:dyDescent="0.15">
      <c r="A92" s="169"/>
      <c r="B92" s="145"/>
      <c r="C92" s="100"/>
      <c r="D92" s="154"/>
      <c r="E92" s="159"/>
      <c r="F92" s="8"/>
      <c r="G92" s="12"/>
      <c r="H92" s="19"/>
      <c r="I92" s="23"/>
      <c r="J92" s="6"/>
      <c r="K92" s="53"/>
      <c r="L92" s="29" t="str">
        <f t="shared" si="14"/>
        <v/>
      </c>
    </row>
    <row r="93" spans="1:12" ht="15" customHeight="1" x14ac:dyDescent="0.15">
      <c r="A93" s="169"/>
      <c r="B93" s="145"/>
      <c r="C93" s="100"/>
      <c r="D93" s="154"/>
      <c r="E93" s="159"/>
      <c r="F93" s="8"/>
      <c r="G93" s="12"/>
      <c r="H93" s="19"/>
      <c r="I93" s="23"/>
      <c r="J93" s="6"/>
      <c r="K93" s="53"/>
      <c r="L93" s="29" t="str">
        <f t="shared" si="14"/>
        <v/>
      </c>
    </row>
    <row r="94" spans="1:12" ht="15" customHeight="1" x14ac:dyDescent="0.15">
      <c r="A94" s="169"/>
      <c r="B94" s="145"/>
      <c r="C94" s="100"/>
      <c r="D94" s="154"/>
      <c r="E94" s="159"/>
      <c r="F94" s="8"/>
      <c r="G94" s="12"/>
      <c r="H94" s="19"/>
      <c r="I94" s="23"/>
      <c r="J94" s="6"/>
      <c r="K94" s="53"/>
      <c r="L94" s="29" t="str">
        <f t="shared" si="14"/>
        <v/>
      </c>
    </row>
    <row r="95" spans="1:12" ht="15" customHeight="1" x14ac:dyDescent="0.15">
      <c r="A95" s="169"/>
      <c r="B95" s="145"/>
      <c r="C95" s="100"/>
      <c r="D95" s="154"/>
      <c r="E95" s="159"/>
      <c r="F95" s="8"/>
      <c r="G95" s="12"/>
      <c r="H95" s="19"/>
      <c r="I95" s="23"/>
      <c r="J95" s="6"/>
      <c r="K95" s="53"/>
      <c r="L95" s="29" t="str">
        <f t="shared" si="14"/>
        <v/>
      </c>
    </row>
    <row r="96" spans="1:12" ht="15" customHeight="1" thickBot="1" x14ac:dyDescent="0.2">
      <c r="A96" s="170"/>
      <c r="B96" s="172"/>
      <c r="C96" s="100"/>
      <c r="D96" s="154"/>
      <c r="E96" s="159"/>
      <c r="F96" s="33"/>
      <c r="G96" s="34"/>
      <c r="H96" s="35"/>
      <c r="I96" s="36"/>
      <c r="J96" s="31"/>
      <c r="K96" s="55"/>
      <c r="L96" s="32" t="str">
        <f>IF(ISNUMBER(F96),(ROUND(PRODUCT(F96,G96,I96,K96),0)),"")</f>
        <v/>
      </c>
    </row>
    <row r="97" spans="1:12" ht="15" customHeight="1" thickTop="1" x14ac:dyDescent="0.15">
      <c r="A97" s="165" t="s">
        <v>26</v>
      </c>
      <c r="B97" s="147"/>
      <c r="C97" s="188">
        <f>SUM(C84,C85)</f>
        <v>0</v>
      </c>
      <c r="D97" s="189"/>
      <c r="E97" s="190"/>
      <c r="F97" s="161" t="s">
        <v>2</v>
      </c>
      <c r="G97" s="161"/>
      <c r="H97" s="161"/>
      <c r="I97" s="161"/>
      <c r="J97" s="161"/>
      <c r="K97" s="161"/>
      <c r="L97" s="162"/>
    </row>
    <row r="98" spans="1:12" ht="18.75" customHeight="1" thickBot="1" x14ac:dyDescent="0.2">
      <c r="A98" s="166"/>
      <c r="B98" s="167"/>
      <c r="C98" s="191"/>
      <c r="D98" s="192"/>
      <c r="E98" s="193"/>
      <c r="F98" s="163"/>
      <c r="G98" s="163"/>
      <c r="H98" s="163"/>
      <c r="I98" s="163"/>
      <c r="J98" s="163"/>
      <c r="K98" s="163"/>
      <c r="L98" s="164"/>
    </row>
    <row r="99" spans="1:12" ht="7.5" customHeight="1" x14ac:dyDescent="0.15"/>
  </sheetData>
  <mergeCells count="134">
    <mergeCell ref="G84:L84"/>
    <mergeCell ref="C84:D84"/>
    <mergeCell ref="D82:E82"/>
    <mergeCell ref="D83:E83"/>
    <mergeCell ref="C97:E98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E84:F84"/>
    <mergeCell ref="D77:E77"/>
    <mergeCell ref="D78:E78"/>
    <mergeCell ref="D79:E79"/>
    <mergeCell ref="D80:E80"/>
    <mergeCell ref="D81:E81"/>
    <mergeCell ref="D72:E72"/>
    <mergeCell ref="D73:E73"/>
    <mergeCell ref="D74:E74"/>
    <mergeCell ref="D75:E75"/>
    <mergeCell ref="D76:E76"/>
    <mergeCell ref="D67:E67"/>
    <mergeCell ref="D68:E68"/>
    <mergeCell ref="D69:E69"/>
    <mergeCell ref="D70:E70"/>
    <mergeCell ref="D71:E71"/>
    <mergeCell ref="D62:E62"/>
    <mergeCell ref="D63:E63"/>
    <mergeCell ref="D64:E64"/>
    <mergeCell ref="D65:E65"/>
    <mergeCell ref="D66:E66"/>
    <mergeCell ref="D57:E57"/>
    <mergeCell ref="D58:E58"/>
    <mergeCell ref="D59:E59"/>
    <mergeCell ref="D60:E60"/>
    <mergeCell ref="D61:E61"/>
    <mergeCell ref="D52:E52"/>
    <mergeCell ref="D53:E53"/>
    <mergeCell ref="D54:E54"/>
    <mergeCell ref="D55:E55"/>
    <mergeCell ref="D56:E56"/>
    <mergeCell ref="D47:E47"/>
    <mergeCell ref="D48:E48"/>
    <mergeCell ref="D49:E49"/>
    <mergeCell ref="D50:E50"/>
    <mergeCell ref="D51:E51"/>
    <mergeCell ref="D42:E42"/>
    <mergeCell ref="D43:E43"/>
    <mergeCell ref="D44:E44"/>
    <mergeCell ref="D45:E45"/>
    <mergeCell ref="D46:E46"/>
    <mergeCell ref="D38:E38"/>
    <mergeCell ref="D39:E39"/>
    <mergeCell ref="D40:E40"/>
    <mergeCell ref="D41:E41"/>
    <mergeCell ref="D32:E32"/>
    <mergeCell ref="D33:E33"/>
    <mergeCell ref="D34:E34"/>
    <mergeCell ref="D35:E35"/>
    <mergeCell ref="D36:E36"/>
    <mergeCell ref="D29:E29"/>
    <mergeCell ref="D30:E30"/>
    <mergeCell ref="D31:E31"/>
    <mergeCell ref="D22:E22"/>
    <mergeCell ref="D23:E23"/>
    <mergeCell ref="D24:E24"/>
    <mergeCell ref="D25:E25"/>
    <mergeCell ref="D26:E26"/>
    <mergeCell ref="D37:E37"/>
    <mergeCell ref="A1:L1"/>
    <mergeCell ref="A5:L5"/>
    <mergeCell ref="A6:B7"/>
    <mergeCell ref="C6:C7"/>
    <mergeCell ref="D6:L6"/>
    <mergeCell ref="H7:I7"/>
    <mergeCell ref="J7:K7"/>
    <mergeCell ref="D3:F3"/>
    <mergeCell ref="D7:E7"/>
    <mergeCell ref="G3:L3"/>
    <mergeCell ref="B78:B83"/>
    <mergeCell ref="C78:C83"/>
    <mergeCell ref="B72:B77"/>
    <mergeCell ref="C72:C77"/>
    <mergeCell ref="B66:B71"/>
    <mergeCell ref="C66:C71"/>
    <mergeCell ref="F97:L98"/>
    <mergeCell ref="A97:B98"/>
    <mergeCell ref="A85:A96"/>
    <mergeCell ref="B85:B96"/>
    <mergeCell ref="C85:C96"/>
    <mergeCell ref="A8:A84"/>
    <mergeCell ref="B8:B11"/>
    <mergeCell ref="C8:C11"/>
    <mergeCell ref="B12:B17"/>
    <mergeCell ref="C12:C17"/>
    <mergeCell ref="B42:B47"/>
    <mergeCell ref="C42:C47"/>
    <mergeCell ref="B36:B41"/>
    <mergeCell ref="C36:C41"/>
    <mergeCell ref="B60:B65"/>
    <mergeCell ref="B54:B59"/>
    <mergeCell ref="C24:C29"/>
    <mergeCell ref="B18:B23"/>
    <mergeCell ref="C18:C23"/>
    <mergeCell ref="B30:B35"/>
    <mergeCell ref="C30:C35"/>
    <mergeCell ref="C60:C65"/>
    <mergeCell ref="C54:C59"/>
    <mergeCell ref="B48:B53"/>
    <mergeCell ref="C48:C53"/>
    <mergeCell ref="B24:B29"/>
    <mergeCell ref="D8:E8"/>
    <mergeCell ref="D9:E9"/>
    <mergeCell ref="D10:E10"/>
    <mergeCell ref="D17:E17"/>
    <mergeCell ref="D18:E18"/>
    <mergeCell ref="D19:E19"/>
    <mergeCell ref="D20:E20"/>
    <mergeCell ref="D21:E21"/>
    <mergeCell ref="D11:E11"/>
    <mergeCell ref="D12:E12"/>
    <mergeCell ref="D13:E13"/>
    <mergeCell ref="D14:E14"/>
    <mergeCell ref="D16:E16"/>
    <mergeCell ref="D15:E15"/>
    <mergeCell ref="D27:E27"/>
    <mergeCell ref="D28:E28"/>
  </mergeCells>
  <phoneticPr fontId="2"/>
  <dataValidations xWindow="691" yWindow="566" count="1">
    <dataValidation imeMode="hiragana" allowBlank="1" showInputMessage="1" showErrorMessage="1" prompt="回、日、泊等の単位を入力。" sqref="K85:K96" xr:uid="{00000000-0002-0000-0100-000000000000}"/>
  </dataValidations>
  <pageMargins left="0.78740157480314965" right="0.19685039370078741" top="0.19685039370078741" bottom="0.35433070866141736" header="0.19685039370078741" footer="0.31496062992125984"/>
  <pageSetup paperSize="9" orientation="portrait" r:id="rId1"/>
  <rowBreaks count="1" manualBreakCount="1">
    <brk id="5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1.収入</vt:lpstr>
      <vt:lpstr>2.支出</vt:lpstr>
      <vt:lpstr>'1.収入'!Print_Area</vt:lpstr>
      <vt:lpstr>'2.支出'!Print_Area</vt:lpstr>
      <vt:lpstr>'2.支出'!Print_Titles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2017-10-25T05:59:50Z</dcterms:created>
  <dcterms:modified xsi:type="dcterms:W3CDTF">2024-12-04T07:49:31Z</dcterms:modified>
</cp:coreProperties>
</file>