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595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<sst xmlns="http://schemas.openxmlformats.org/spreadsheetml/2006/main" count="118" uniqueCount="64">
  <si>
    <t>従業者数</t>
  </si>
  <si>
    <t xml:space="preserve"> 指数
（1980年
＝100）</t>
  </si>
  <si>
    <t>1980年</t>
  </si>
  <si>
    <t>1990年</t>
  </si>
  <si>
    <t>1995年</t>
  </si>
  <si>
    <t>全従業者規模の事業所</t>
  </si>
  <si>
    <t>製造品出荷額等</t>
  </si>
  <si>
    <t>実    数        (カ所）</t>
  </si>
  <si>
    <t xml:space="preserve"> 指数
（1980年
＝100）</t>
  </si>
  <si>
    <t>実    数        (人）</t>
  </si>
  <si>
    <t>実    数 
(百万円）</t>
  </si>
  <si>
    <t>実    数        (百万円）</t>
  </si>
  <si>
    <t>1985年</t>
  </si>
  <si>
    <t>1990年</t>
  </si>
  <si>
    <t>1995年</t>
  </si>
  <si>
    <t>2000年</t>
  </si>
  <si>
    <t>2003年</t>
  </si>
  <si>
    <t>従業者数4人以上の事業所</t>
  </si>
  <si>
    <t>従業者数</t>
  </si>
  <si>
    <t>製造品出荷額等</t>
  </si>
  <si>
    <t>付加価値額</t>
  </si>
  <si>
    <t>実    数    (カ所）</t>
  </si>
  <si>
    <t>実    数          (百万円）</t>
  </si>
  <si>
    <t>1980年</t>
  </si>
  <si>
    <t>1985年</t>
  </si>
  <si>
    <t>2004年</t>
  </si>
  <si>
    <t>－</t>
  </si>
  <si>
    <t xml:space="preserve"> 増減率
（％）</t>
  </si>
  <si>
    <t>－</t>
  </si>
  <si>
    <t>粗付加価値額</t>
  </si>
  <si>
    <t>2005年</t>
  </si>
  <si>
    <t>2006年</t>
  </si>
  <si>
    <t>2007年</t>
  </si>
  <si>
    <t>2008年</t>
  </si>
  <si>
    <t>2009年</t>
  </si>
  <si>
    <t>　　　　2002年の日本標準産業分類の改定により、出版業と新聞業が工業統計調査の対象から外れたため、実数での時系列比較はできない</t>
  </si>
  <si>
    <t>従業者数3人以下の事業所</t>
  </si>
  <si>
    <t>事業所数</t>
  </si>
  <si>
    <t>2011年</t>
  </si>
  <si>
    <t>2011年</t>
  </si>
  <si>
    <t>　　　　2007年の調査では新たに事業所の捕捉と、収入や費用に関する項目の定義の一部が改正されたため、06年の調査結果と連続していない</t>
  </si>
  <si>
    <t>2010年</t>
  </si>
  <si>
    <t>-</t>
  </si>
  <si>
    <t>　　注：以下の事業所については、粗付加価値額を用いて付加価値額を算出している</t>
  </si>
  <si>
    <t>2012年</t>
  </si>
  <si>
    <t>2014年</t>
  </si>
  <si>
    <t>-</t>
  </si>
  <si>
    <t>　       2008年以前は 「工業統計調査」、2011年は「経済センサス‐活動調査」、2014年は、「経済センサス-基礎調査」の値。対象は民営事業所</t>
  </si>
  <si>
    <t>　　　　「工業統計調査」と「経済センサス」の時系列比較表は注意を要する</t>
  </si>
  <si>
    <t>2013年</t>
  </si>
  <si>
    <t>2014年</t>
  </si>
  <si>
    <t>　　　　2011年は「経済センサス‐活動調査」のうち、「産業別集計（製造業）」 の「2)産業編」の値</t>
  </si>
  <si>
    <t>19．製造業の事業所数、従業者数、製造品出荷額等、付加価値額の推移[4人以上・3人以下別]（大阪市）_1980～2014年</t>
  </si>
  <si>
    <t>▲8.9</t>
  </si>
  <si>
    <t>　　　　    1980年は従業者4人以上のすべての事業所、1985～2000年は従業者9人以下の事業所、それ以降は従業者29人以下の事業所</t>
  </si>
  <si>
    <t>　　注：2002年の日本標準産業分類の改定により、出版業と新聞業が工業統計調査の対象から外れたため、実数での時系列比較はできない</t>
  </si>
  <si>
    <t>　　　　 1980年の統計では3人の以下の括りでの粗付加価値の算出はできない。</t>
  </si>
  <si>
    <t xml:space="preserve"> 資料:経済産業省「工業統計調査」、総務省「経済センサス－活動調査（産業別集計　製造業）」、総務省「経済センサス－基礎調査」</t>
  </si>
  <si>
    <t>　　　　</t>
  </si>
  <si>
    <t>　　　 　2002年の日本標準産業分類の改定により、出版業と新聞業が工業統計調査の対象から外れたため、実数での時系列比較はできない</t>
  </si>
  <si>
    <t>　　　　 2007年の調査では新たに事業所の捕捉と、収入や費用に関する項目の定義の一部が改正されたため、06年の調査結果と連続していない</t>
  </si>
  <si>
    <r>
      <t xml:space="preserve"> </t>
    </r>
    <r>
      <rPr>
        <sz val="8"/>
        <rFont val="ＭＳ Ｐゴシック"/>
        <family val="3"/>
      </rPr>
      <t>（注）</t>
    </r>
    <r>
      <rPr>
        <sz val="10"/>
        <rFont val="ＭＳ Ｐゴシック"/>
        <family val="3"/>
      </rPr>
      <t>　　　－</t>
    </r>
  </si>
  <si>
    <t>　       2008年以前と2012～14年は 「工業統計調査」、2011年は「経済センサス‐活動調査」の値。対象は民営事業所</t>
  </si>
  <si>
    <t>　　　　2014年は「全従業者規模の事業所」との比較に注意を要する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</si>
</sst>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#,##0_);[Red]\(#,##0\)"/>
    <numFmt numFmtId="180" formatCode="0.0;&quot;▲ &quot;0.0"/>
    <numFmt numFmtId="181" formatCode="#,##0;&quot;▲ &quot;#,##0"/>
    <numFmt numFmtId="182" formatCode="#,##0_ "/>
    <numFmt numFmtId="183" formatCode="0;&quot;△ &quot;0"/>
    <numFmt numFmtId="184" formatCode="0_);[Red]\(0\)"/>
    <numFmt numFmtId="185" formatCode="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thin"/>
      <bottom/>
      <diagonal style="hair"/>
    </border>
    <border>
      <left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 diagonalUp="1">
      <left style="hair"/>
      <right style="hair"/>
      <top style="hair"/>
      <bottom style="thin"/>
      <diagonal style="hair"/>
    </border>
    <border>
      <left/>
      <right style="thin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>
      <left style="thin"/>
      <right style="thin"/>
      <top style="hair"/>
      <bottom style="thin"/>
    </border>
    <border>
      <left style="hair"/>
      <right style="hair"/>
      <top style="double"/>
      <bottom style="hair"/>
    </border>
    <border>
      <left/>
      <right style="thin"/>
      <top style="double"/>
      <bottom>
        <color indexed="63"/>
      </bottom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>
        <color indexed="63"/>
      </bottom>
    </border>
    <border>
      <left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10" xfId="5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12" xfId="5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38" fontId="4" fillId="0" borderId="14" xfId="5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7" fontId="4" fillId="0" borderId="0" xfId="65" applyFont="1" applyFill="1">
      <alignment/>
      <protection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37" fontId="3" fillId="0" borderId="0" xfId="65" applyFont="1" applyFill="1">
      <alignment/>
      <protection/>
    </xf>
    <xf numFmtId="0" fontId="4" fillId="0" borderId="0" xfId="66" applyFont="1" applyFill="1">
      <alignment/>
      <protection/>
    </xf>
    <xf numFmtId="179" fontId="4" fillId="0" borderId="0" xfId="66" applyNumberFormat="1" applyFont="1" applyFill="1" applyAlignment="1">
      <alignment horizontal="right"/>
      <protection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38" fontId="4" fillId="0" borderId="29" xfId="5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38" fontId="4" fillId="0" borderId="30" xfId="50" applyFont="1" applyFill="1" applyBorder="1" applyAlignment="1">
      <alignment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31" xfId="50" applyFont="1" applyFill="1" applyBorder="1" applyAlignment="1">
      <alignment vertical="center"/>
    </xf>
    <xf numFmtId="176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38" fontId="4" fillId="0" borderId="32" xfId="5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 wrapText="1"/>
    </xf>
    <xf numFmtId="38" fontId="4" fillId="0" borderId="33" xfId="50" applyFont="1" applyFill="1" applyBorder="1" applyAlignment="1">
      <alignment vertical="center"/>
    </xf>
    <xf numFmtId="38" fontId="4" fillId="0" borderId="34" xfId="5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 wrapText="1"/>
    </xf>
    <xf numFmtId="38" fontId="4" fillId="0" borderId="0" xfId="0" applyNumberFormat="1" applyFont="1" applyFill="1" applyAlignment="1">
      <alignment/>
    </xf>
    <xf numFmtId="0" fontId="4" fillId="0" borderId="36" xfId="0" applyFont="1" applyFill="1" applyBorder="1" applyAlignment="1">
      <alignment horizontal="center" vertical="center"/>
    </xf>
    <xf numFmtId="38" fontId="4" fillId="0" borderId="37" xfId="50" applyFont="1" applyFill="1" applyBorder="1" applyAlignment="1">
      <alignment horizontal="right" vertical="center"/>
    </xf>
    <xf numFmtId="38" fontId="4" fillId="0" borderId="38" xfId="50" applyFont="1" applyFill="1" applyBorder="1" applyAlignment="1">
      <alignment vertical="center"/>
    </xf>
    <xf numFmtId="0" fontId="4" fillId="0" borderId="39" xfId="0" applyFont="1" applyFill="1" applyBorder="1" applyAlignment="1">
      <alignment horizontal="right" vertical="center" wrapText="1"/>
    </xf>
    <xf numFmtId="38" fontId="4" fillId="0" borderId="40" xfId="5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42" xfId="50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38" fontId="4" fillId="0" borderId="49" xfId="50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38" fontId="4" fillId="0" borderId="37" xfId="50" applyFont="1" applyFill="1" applyBorder="1" applyAlignment="1">
      <alignment vertical="center"/>
    </xf>
    <xf numFmtId="177" fontId="4" fillId="0" borderId="50" xfId="0" applyNumberFormat="1" applyFont="1" applyFill="1" applyBorder="1" applyAlignment="1">
      <alignment horizontal="right" vertical="center"/>
    </xf>
    <xf numFmtId="38" fontId="4" fillId="0" borderId="18" xfId="5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38" fontId="4" fillId="0" borderId="16" xfId="50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38" fontId="4" fillId="0" borderId="51" xfId="50" applyFont="1" applyFill="1" applyBorder="1" applyAlignment="1">
      <alignment vertical="center"/>
    </xf>
    <xf numFmtId="180" fontId="4" fillId="0" borderId="10" xfId="0" applyNumberFormat="1" applyFont="1" applyFill="1" applyBorder="1" applyAlignment="1" quotePrefix="1">
      <alignment horizontal="right" vertical="center"/>
    </xf>
    <xf numFmtId="180" fontId="4" fillId="0" borderId="11" xfId="0" applyNumberFormat="1" applyFont="1" applyFill="1" applyBorder="1" applyAlignment="1" quotePrefix="1">
      <alignment horizontal="right" vertical="center"/>
    </xf>
    <xf numFmtId="38" fontId="4" fillId="0" borderId="52" xfId="50" applyFont="1" applyFill="1" applyBorder="1" applyAlignment="1">
      <alignment vertical="center"/>
    </xf>
    <xf numFmtId="180" fontId="4" fillId="0" borderId="31" xfId="0" applyNumberFormat="1" applyFont="1" applyFill="1" applyBorder="1" applyAlignment="1">
      <alignment horizontal="right" vertical="center"/>
    </xf>
    <xf numFmtId="180" fontId="4" fillId="0" borderId="53" xfId="0" applyNumberFormat="1" applyFont="1" applyFill="1" applyBorder="1" applyAlignment="1">
      <alignment horizontal="right" vertical="center"/>
    </xf>
    <xf numFmtId="38" fontId="4" fillId="0" borderId="54" xfId="50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/>
    </xf>
    <xf numFmtId="180" fontId="4" fillId="0" borderId="5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55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38" fontId="4" fillId="0" borderId="28" xfId="50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4" fillId="0" borderId="56" xfId="50" applyFont="1" applyFill="1" applyBorder="1" applyAlignment="1">
      <alignment vertical="center"/>
    </xf>
    <xf numFmtId="180" fontId="4" fillId="0" borderId="57" xfId="0" applyNumberFormat="1" applyFont="1" applyFill="1" applyBorder="1" applyAlignment="1">
      <alignment horizontal="right" vertical="center"/>
    </xf>
    <xf numFmtId="38" fontId="4" fillId="0" borderId="57" xfId="50" applyFont="1" applyFill="1" applyBorder="1" applyAlignment="1">
      <alignment vertical="center"/>
    </xf>
    <xf numFmtId="38" fontId="4" fillId="0" borderId="57" xfId="50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常住地・昼間就業者" xfId="65"/>
    <cellStyle name="標準_表 3.       各国国内総生産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2.75390625" style="1" customWidth="1"/>
    <col min="2" max="2" width="9.00390625" style="1" customWidth="1"/>
    <col min="3" max="3" width="9.125" style="1" bestFit="1" customWidth="1"/>
    <col min="4" max="4" width="9.625" style="1" customWidth="1"/>
    <col min="5" max="5" width="11.00390625" style="1" customWidth="1"/>
    <col min="6" max="6" width="9.50390625" style="1" customWidth="1"/>
    <col min="7" max="7" width="12.00390625" style="1" customWidth="1"/>
    <col min="8" max="8" width="10.50390625" style="1" customWidth="1"/>
    <col min="9" max="9" width="10.375" style="1" customWidth="1"/>
    <col min="10" max="10" width="8.50390625" style="1" customWidth="1"/>
    <col min="11" max="16384" width="9.00390625" style="1" customWidth="1"/>
  </cols>
  <sheetData>
    <row r="1" s="22" customFormat="1" ht="18" customHeight="1">
      <c r="A1" s="27" t="s">
        <v>52</v>
      </c>
    </row>
    <row r="2" ht="12.75" customHeight="1"/>
    <row r="3" spans="2:12" ht="13.5" customHeight="1">
      <c r="B3" s="28" t="s">
        <v>5</v>
      </c>
      <c r="C3" s="28"/>
      <c r="D3" s="29"/>
      <c r="E3" s="29"/>
      <c r="F3" s="29"/>
      <c r="G3" s="29"/>
      <c r="H3" s="29"/>
      <c r="I3" s="28"/>
      <c r="J3" s="28"/>
      <c r="K3" s="28"/>
      <c r="L3" s="28"/>
    </row>
    <row r="4" spans="1:10" ht="16.5" customHeight="1">
      <c r="A4" s="10"/>
      <c r="B4" s="30"/>
      <c r="C4" s="68" t="s">
        <v>37</v>
      </c>
      <c r="D4" s="66"/>
      <c r="E4" s="65" t="s">
        <v>0</v>
      </c>
      <c r="F4" s="66"/>
      <c r="G4" s="67" t="s">
        <v>6</v>
      </c>
      <c r="H4" s="67"/>
      <c r="I4" s="70" t="s">
        <v>20</v>
      </c>
      <c r="J4" s="71"/>
    </row>
    <row r="5" spans="1:10" ht="36">
      <c r="A5" s="10"/>
      <c r="B5" s="31"/>
      <c r="C5" s="17" t="s">
        <v>7</v>
      </c>
      <c r="D5" s="15" t="s">
        <v>8</v>
      </c>
      <c r="E5" s="15" t="s">
        <v>9</v>
      </c>
      <c r="F5" s="15" t="s">
        <v>8</v>
      </c>
      <c r="G5" s="15" t="s">
        <v>10</v>
      </c>
      <c r="H5" s="15" t="s">
        <v>1</v>
      </c>
      <c r="I5" s="15" t="s">
        <v>11</v>
      </c>
      <c r="J5" s="16" t="s">
        <v>1</v>
      </c>
    </row>
    <row r="6" spans="2:27" s="10" customFormat="1" ht="18" customHeight="1">
      <c r="B6" s="32" t="s">
        <v>2</v>
      </c>
      <c r="C6" s="18">
        <v>34747</v>
      </c>
      <c r="D6" s="13">
        <v>100</v>
      </c>
      <c r="E6" s="12">
        <v>386791</v>
      </c>
      <c r="F6" s="13">
        <v>100</v>
      </c>
      <c r="G6" s="12">
        <v>6919419</v>
      </c>
      <c r="H6" s="13">
        <v>100</v>
      </c>
      <c r="I6" s="12">
        <v>2877473</v>
      </c>
      <c r="J6" s="14">
        <v>100</v>
      </c>
      <c r="Z6" s="1"/>
      <c r="AA6" s="1"/>
    </row>
    <row r="7" spans="2:27" s="10" customFormat="1" ht="18" customHeight="1" hidden="1">
      <c r="B7" s="21" t="s">
        <v>12</v>
      </c>
      <c r="C7" s="19">
        <v>35799</v>
      </c>
      <c r="D7" s="3">
        <v>103</v>
      </c>
      <c r="E7" s="2">
        <v>372487</v>
      </c>
      <c r="F7" s="4">
        <v>96.3</v>
      </c>
      <c r="G7" s="2">
        <v>7642784</v>
      </c>
      <c r="H7" s="4">
        <v>110.5</v>
      </c>
      <c r="I7" s="2">
        <v>3224234</v>
      </c>
      <c r="J7" s="5">
        <v>112.1</v>
      </c>
      <c r="Z7" s="1"/>
      <c r="AA7" s="1"/>
    </row>
    <row r="8" spans="2:27" s="10" customFormat="1" ht="18" customHeight="1">
      <c r="B8" s="21" t="s">
        <v>13</v>
      </c>
      <c r="C8" s="19">
        <v>32889</v>
      </c>
      <c r="D8" s="3">
        <v>94.7</v>
      </c>
      <c r="E8" s="2">
        <v>340474</v>
      </c>
      <c r="F8" s="23">
        <v>88</v>
      </c>
      <c r="G8" s="2">
        <v>8119123</v>
      </c>
      <c r="H8" s="4">
        <v>117.3</v>
      </c>
      <c r="I8" s="2">
        <v>3585648</v>
      </c>
      <c r="J8" s="5">
        <v>124.6</v>
      </c>
      <c r="Z8" s="1"/>
      <c r="AA8" s="1"/>
    </row>
    <row r="9" spans="2:27" s="10" customFormat="1" ht="18" customHeight="1">
      <c r="B9" s="24" t="s">
        <v>14</v>
      </c>
      <c r="C9" s="20">
        <v>28392</v>
      </c>
      <c r="D9" s="7">
        <v>81.7</v>
      </c>
      <c r="E9" s="6">
        <v>291145</v>
      </c>
      <c r="F9" s="8">
        <v>75.3</v>
      </c>
      <c r="G9" s="6">
        <v>6807608</v>
      </c>
      <c r="H9" s="8">
        <v>98.4</v>
      </c>
      <c r="I9" s="6">
        <v>3095633</v>
      </c>
      <c r="J9" s="9">
        <v>107.6</v>
      </c>
      <c r="Z9" s="1"/>
      <c r="AA9" s="1"/>
    </row>
    <row r="10" spans="2:27" s="10" customFormat="1" ht="18" customHeight="1">
      <c r="B10" s="24" t="s">
        <v>15</v>
      </c>
      <c r="C10" s="20">
        <v>23041</v>
      </c>
      <c r="D10" s="7">
        <v>66.3</v>
      </c>
      <c r="E10" s="6">
        <v>228344</v>
      </c>
      <c r="F10" s="7">
        <v>59</v>
      </c>
      <c r="G10" s="6">
        <v>5524991</v>
      </c>
      <c r="H10" s="7">
        <v>79.8</v>
      </c>
      <c r="I10" s="6">
        <v>2654388</v>
      </c>
      <c r="J10" s="74">
        <v>92.2</v>
      </c>
      <c r="Z10" s="1"/>
      <c r="AA10" s="1"/>
    </row>
    <row r="11" spans="2:27" s="10" customFormat="1" ht="18" customHeight="1">
      <c r="B11" s="24" t="s">
        <v>16</v>
      </c>
      <c r="C11" s="20">
        <v>18654</v>
      </c>
      <c r="D11" s="7">
        <v>53.7</v>
      </c>
      <c r="E11" s="6">
        <v>176583</v>
      </c>
      <c r="F11" s="7">
        <v>45.7</v>
      </c>
      <c r="G11" s="6">
        <v>4262805</v>
      </c>
      <c r="H11" s="7">
        <v>61.6</v>
      </c>
      <c r="I11" s="6">
        <v>2090582</v>
      </c>
      <c r="J11" s="74">
        <v>72.7</v>
      </c>
      <c r="K11" s="33"/>
      <c r="Z11" s="1"/>
      <c r="AA11" s="1"/>
    </row>
    <row r="12" spans="2:27" s="10" customFormat="1" ht="18" customHeight="1">
      <c r="B12" s="21" t="s">
        <v>30</v>
      </c>
      <c r="C12" s="19">
        <v>16923</v>
      </c>
      <c r="D12" s="3">
        <v>48.7</v>
      </c>
      <c r="E12" s="2">
        <v>164763</v>
      </c>
      <c r="F12" s="3">
        <v>42.6</v>
      </c>
      <c r="G12" s="2">
        <v>4148820</v>
      </c>
      <c r="H12" s="3">
        <v>60</v>
      </c>
      <c r="I12" s="2">
        <v>1992052</v>
      </c>
      <c r="J12" s="75">
        <v>69.2</v>
      </c>
      <c r="Z12" s="1"/>
      <c r="AA12" s="1"/>
    </row>
    <row r="13" spans="2:27" s="10" customFormat="1" ht="18" customHeight="1" thickBot="1">
      <c r="B13" s="24" t="s">
        <v>33</v>
      </c>
      <c r="C13" s="20">
        <v>15778</v>
      </c>
      <c r="D13" s="7">
        <v>45.4</v>
      </c>
      <c r="E13" s="6">
        <v>162075</v>
      </c>
      <c r="F13" s="7">
        <v>41.9</v>
      </c>
      <c r="G13" s="6">
        <v>4684633</v>
      </c>
      <c r="H13" s="7">
        <v>67.7</v>
      </c>
      <c r="I13" s="76">
        <v>1954802</v>
      </c>
      <c r="J13" s="77">
        <v>67.9</v>
      </c>
      <c r="K13" s="33"/>
      <c r="Z13" s="1"/>
      <c r="AA13" s="1"/>
    </row>
    <row r="14" spans="2:27" s="10" customFormat="1" ht="18" customHeight="1" thickTop="1">
      <c r="B14" s="53" t="s">
        <v>38</v>
      </c>
      <c r="C14" s="78">
        <v>14360</v>
      </c>
      <c r="D14" s="79">
        <v>41.3</v>
      </c>
      <c r="E14" s="80">
        <v>145850</v>
      </c>
      <c r="F14" s="79">
        <v>37.7</v>
      </c>
      <c r="G14" s="80">
        <v>3970377.28</v>
      </c>
      <c r="H14" s="79">
        <v>57.4</v>
      </c>
      <c r="I14" s="54">
        <v>1780472</v>
      </c>
      <c r="J14" s="81">
        <f>I14/I6*100</f>
        <v>61.87623654505185</v>
      </c>
      <c r="K14" s="33"/>
      <c r="Z14" s="1"/>
      <c r="AA14" s="1"/>
    </row>
    <row r="15" spans="2:27" s="10" customFormat="1" ht="18" customHeight="1">
      <c r="B15" s="59" t="s">
        <v>45</v>
      </c>
      <c r="C15" s="82">
        <v>18467</v>
      </c>
      <c r="D15" s="83">
        <v>53.1470342763404</v>
      </c>
      <c r="E15" s="84">
        <v>228246</v>
      </c>
      <c r="F15" s="83">
        <v>59.01016311134437</v>
      </c>
      <c r="G15" s="86" t="s">
        <v>42</v>
      </c>
      <c r="H15" s="85" t="s">
        <v>46</v>
      </c>
      <c r="I15" s="86" t="s">
        <v>42</v>
      </c>
      <c r="J15" s="87" t="s">
        <v>42</v>
      </c>
      <c r="K15" s="33"/>
      <c r="Z15" s="1"/>
      <c r="AA15" s="1"/>
    </row>
    <row r="16" spans="2:27" s="10" customFormat="1" ht="12">
      <c r="B16" s="25"/>
      <c r="C16" s="34"/>
      <c r="D16" s="88"/>
      <c r="E16" s="34"/>
      <c r="F16" s="88"/>
      <c r="G16" s="34"/>
      <c r="H16" s="88"/>
      <c r="I16" s="61"/>
      <c r="J16" s="89"/>
      <c r="K16" s="33"/>
      <c r="Z16" s="1"/>
      <c r="AA16" s="1"/>
    </row>
    <row r="17" spans="2:13" ht="13.5" customHeight="1">
      <c r="B17" s="90" t="s">
        <v>43</v>
      </c>
      <c r="C17" s="90"/>
      <c r="D17" s="91"/>
      <c r="E17" s="91"/>
      <c r="F17" s="91"/>
      <c r="G17" s="91"/>
      <c r="H17" s="91"/>
      <c r="I17" s="90"/>
      <c r="J17" s="92"/>
      <c r="K17" s="44"/>
      <c r="L17" s="44"/>
      <c r="M17" s="45"/>
    </row>
    <row r="18" spans="2:12" ht="13.5" customHeight="1">
      <c r="B18" s="90" t="s">
        <v>54</v>
      </c>
      <c r="C18" s="90"/>
      <c r="D18" s="91"/>
      <c r="E18" s="91"/>
      <c r="F18" s="91"/>
      <c r="G18" s="91"/>
      <c r="H18" s="91"/>
      <c r="I18" s="90"/>
      <c r="J18" s="90"/>
      <c r="K18" s="28"/>
      <c r="L18" s="28"/>
    </row>
    <row r="19" spans="2:12" ht="13.5" customHeight="1">
      <c r="B19" s="90" t="s">
        <v>35</v>
      </c>
      <c r="C19" s="90"/>
      <c r="D19" s="91"/>
      <c r="E19" s="91"/>
      <c r="F19" s="91"/>
      <c r="G19" s="91"/>
      <c r="H19" s="91"/>
      <c r="I19" s="90"/>
      <c r="J19" s="90"/>
      <c r="K19" s="28"/>
      <c r="L19" s="28"/>
    </row>
    <row r="20" spans="2:12" ht="13.5" customHeight="1">
      <c r="B20" s="90" t="s">
        <v>40</v>
      </c>
      <c r="C20" s="90"/>
      <c r="D20" s="91"/>
      <c r="E20" s="91"/>
      <c r="F20" s="91"/>
      <c r="G20" s="91"/>
      <c r="H20" s="91"/>
      <c r="I20" s="90"/>
      <c r="J20" s="90"/>
      <c r="K20" s="28"/>
      <c r="L20" s="28"/>
    </row>
    <row r="21" spans="2:12" ht="13.5" customHeight="1">
      <c r="B21" s="90" t="s">
        <v>47</v>
      </c>
      <c r="C21" s="90"/>
      <c r="D21" s="91"/>
      <c r="E21" s="91"/>
      <c r="F21" s="91"/>
      <c r="G21" s="91"/>
      <c r="H21" s="91"/>
      <c r="I21" s="90"/>
      <c r="J21" s="90"/>
      <c r="K21" s="28"/>
      <c r="L21" s="28"/>
    </row>
    <row r="22" spans="2:12" ht="13.5" customHeight="1">
      <c r="B22" s="10" t="s">
        <v>48</v>
      </c>
      <c r="C22" s="90"/>
      <c r="D22" s="91"/>
      <c r="E22" s="91"/>
      <c r="F22" s="91"/>
      <c r="G22" s="91"/>
      <c r="H22" s="91"/>
      <c r="I22" s="90"/>
      <c r="J22" s="90"/>
      <c r="K22" s="28"/>
      <c r="L22" s="28"/>
    </row>
    <row r="23" spans="2:12" ht="13.5" customHeight="1">
      <c r="B23" s="10" t="s">
        <v>58</v>
      </c>
      <c r="C23" s="90"/>
      <c r="D23" s="91"/>
      <c r="E23" s="91"/>
      <c r="F23" s="91"/>
      <c r="G23" s="91"/>
      <c r="H23" s="91"/>
      <c r="I23" s="90"/>
      <c r="J23" s="90"/>
      <c r="K23" s="28"/>
      <c r="L23" s="28"/>
    </row>
    <row r="24" spans="3:25" ht="12">
      <c r="C24" s="11"/>
      <c r="E24" s="11"/>
      <c r="F24" s="11"/>
      <c r="G24" s="11"/>
      <c r="V24" s="34"/>
      <c r="W24" s="93"/>
      <c r="X24" s="34"/>
      <c r="Y24" s="93"/>
    </row>
    <row r="25" spans="2:12" ht="13.5" customHeight="1">
      <c r="B25" s="28" t="s">
        <v>17</v>
      </c>
      <c r="C25" s="28"/>
      <c r="D25" s="29"/>
      <c r="E25" s="29"/>
      <c r="F25" s="29"/>
      <c r="G25" s="29"/>
      <c r="H25" s="29"/>
      <c r="I25" s="28"/>
      <c r="J25" s="28"/>
      <c r="K25" s="28"/>
      <c r="L25" s="28"/>
    </row>
    <row r="26" spans="2:14" ht="18.75" customHeight="1">
      <c r="B26" s="35"/>
      <c r="C26" s="69" t="s">
        <v>37</v>
      </c>
      <c r="D26" s="66"/>
      <c r="E26" s="65" t="s">
        <v>18</v>
      </c>
      <c r="F26" s="66"/>
      <c r="G26" s="65" t="s">
        <v>19</v>
      </c>
      <c r="H26" s="66"/>
      <c r="I26" s="72" t="s">
        <v>20</v>
      </c>
      <c r="J26" s="73"/>
      <c r="M26" s="10"/>
      <c r="N26" s="10"/>
    </row>
    <row r="27" spans="2:14" ht="24">
      <c r="B27" s="31"/>
      <c r="C27" s="36" t="s">
        <v>21</v>
      </c>
      <c r="D27" s="15" t="s">
        <v>27</v>
      </c>
      <c r="E27" s="15" t="s">
        <v>9</v>
      </c>
      <c r="F27" s="15" t="s">
        <v>27</v>
      </c>
      <c r="G27" s="37" t="s">
        <v>22</v>
      </c>
      <c r="H27" s="15" t="s">
        <v>27</v>
      </c>
      <c r="I27" s="37" t="s">
        <v>22</v>
      </c>
      <c r="J27" s="16" t="s">
        <v>27</v>
      </c>
      <c r="M27" s="10"/>
      <c r="N27" s="10"/>
    </row>
    <row r="28" spans="2:14" ht="18" customHeight="1">
      <c r="B28" s="32" t="s">
        <v>23</v>
      </c>
      <c r="C28" s="38">
        <v>20395</v>
      </c>
      <c r="D28" s="39" t="s">
        <v>26</v>
      </c>
      <c r="E28" s="12">
        <v>355918</v>
      </c>
      <c r="F28" s="39" t="s">
        <v>26</v>
      </c>
      <c r="G28" s="12">
        <v>6773631</v>
      </c>
      <c r="H28" s="39" t="s">
        <v>26</v>
      </c>
      <c r="I28" s="12">
        <v>2821961</v>
      </c>
      <c r="J28" s="40" t="s">
        <v>26</v>
      </c>
      <c r="L28" s="10"/>
      <c r="M28" s="10"/>
      <c r="N28" s="10"/>
    </row>
    <row r="29" spans="2:14" ht="19.5" customHeight="1">
      <c r="B29" s="32" t="s">
        <v>24</v>
      </c>
      <c r="C29" s="41">
        <v>20063</v>
      </c>
      <c r="D29" s="94">
        <v>-1.62784996322628</v>
      </c>
      <c r="E29" s="2">
        <v>339067</v>
      </c>
      <c r="F29" s="94">
        <v>-4.734517501222191</v>
      </c>
      <c r="G29" s="2">
        <v>7458638</v>
      </c>
      <c r="H29" s="94">
        <v>10.11284789502116</v>
      </c>
      <c r="I29" s="2">
        <v>3118292</v>
      </c>
      <c r="J29" s="95">
        <v>10.500889275223857</v>
      </c>
      <c r="L29" s="10"/>
      <c r="M29" s="10"/>
      <c r="N29" s="10"/>
    </row>
    <row r="30" spans="2:11" s="10" customFormat="1" ht="18" customHeight="1">
      <c r="B30" s="21" t="s">
        <v>3</v>
      </c>
      <c r="C30" s="41">
        <v>18470</v>
      </c>
      <c r="D30" s="94">
        <v>-7.939989034541195</v>
      </c>
      <c r="E30" s="2">
        <v>309925</v>
      </c>
      <c r="F30" s="94">
        <v>-8.59476150731271</v>
      </c>
      <c r="G30" s="2">
        <v>7910000</v>
      </c>
      <c r="H30" s="94">
        <v>6.051533805501763</v>
      </c>
      <c r="I30" s="2">
        <v>3457639</v>
      </c>
      <c r="J30" s="95">
        <v>10.882463861626812</v>
      </c>
      <c r="K30" s="1"/>
    </row>
    <row r="31" spans="2:11" s="10" customFormat="1" ht="18" customHeight="1">
      <c r="B31" s="21" t="s">
        <v>4</v>
      </c>
      <c r="C31" s="41">
        <v>15315</v>
      </c>
      <c r="D31" s="94">
        <v>-17.081754195993504</v>
      </c>
      <c r="E31" s="2">
        <v>263777</v>
      </c>
      <c r="F31" s="94">
        <v>-14.890054045333546</v>
      </c>
      <c r="G31" s="2">
        <v>6625589</v>
      </c>
      <c r="H31" s="94">
        <v>-16.23781289506954</v>
      </c>
      <c r="I31" s="2">
        <v>2985903</v>
      </c>
      <c r="J31" s="95">
        <v>-13.643298215921329</v>
      </c>
      <c r="K31" s="1"/>
    </row>
    <row r="32" spans="2:11" s="10" customFormat="1" ht="18" customHeight="1">
      <c r="B32" s="21" t="s">
        <v>15</v>
      </c>
      <c r="C32" s="41">
        <v>12209</v>
      </c>
      <c r="D32" s="94">
        <v>-20.280770486451193</v>
      </c>
      <c r="E32" s="2">
        <v>205574</v>
      </c>
      <c r="F32" s="94">
        <v>-22.0652293414513</v>
      </c>
      <c r="G32" s="2">
        <v>5382729</v>
      </c>
      <c r="H32" s="94">
        <v>-18.75848320805894</v>
      </c>
      <c r="I32" s="2">
        <v>2566500</v>
      </c>
      <c r="J32" s="95">
        <v>-14.046102636287916</v>
      </c>
      <c r="K32" s="1"/>
    </row>
    <row r="33" spans="2:10" s="10" customFormat="1" ht="18" customHeight="1">
      <c r="B33" s="24" t="s">
        <v>16</v>
      </c>
      <c r="C33" s="96">
        <v>9782</v>
      </c>
      <c r="D33" s="94">
        <v>-19.87877795069212</v>
      </c>
      <c r="E33" s="6">
        <v>158120</v>
      </c>
      <c r="F33" s="94">
        <v>-23.083658439296794</v>
      </c>
      <c r="G33" s="6">
        <v>4151687</v>
      </c>
      <c r="H33" s="94">
        <v>-22.870220663161756</v>
      </c>
      <c r="I33" s="2">
        <v>2020834</v>
      </c>
      <c r="J33" s="95">
        <v>-21.261094876290663</v>
      </c>
    </row>
    <row r="34" spans="2:10" s="10" customFormat="1" ht="18" customHeight="1">
      <c r="B34" s="24" t="s">
        <v>25</v>
      </c>
      <c r="C34" s="96">
        <v>8768</v>
      </c>
      <c r="D34" s="94">
        <v>-10.365978327540383</v>
      </c>
      <c r="E34" s="6">
        <v>150360</v>
      </c>
      <c r="F34" s="94">
        <v>-4.907665064507971</v>
      </c>
      <c r="G34" s="6">
        <v>4135816</v>
      </c>
      <c r="H34" s="94">
        <v>-0.3822783364930915</v>
      </c>
      <c r="I34" s="2">
        <v>2022473</v>
      </c>
      <c r="J34" s="95">
        <v>0.08110512788284119</v>
      </c>
    </row>
    <row r="35" spans="2:10" s="10" customFormat="1" ht="18" customHeight="1">
      <c r="B35" s="21" t="s">
        <v>30</v>
      </c>
      <c r="C35" s="41">
        <v>8981</v>
      </c>
      <c r="D35" s="94">
        <v>2.4292883211678884</v>
      </c>
      <c r="E35" s="2">
        <v>148400</v>
      </c>
      <c r="F35" s="94">
        <v>-1.3035381750465591</v>
      </c>
      <c r="G35" s="2">
        <v>4045047</v>
      </c>
      <c r="H35" s="94">
        <v>-2.1947059540366354</v>
      </c>
      <c r="I35" s="2">
        <v>1929179</v>
      </c>
      <c r="J35" s="95">
        <v>-4.612867514176955</v>
      </c>
    </row>
    <row r="36" spans="2:10" s="10" customFormat="1" ht="18" customHeight="1">
      <c r="B36" s="21" t="s">
        <v>31</v>
      </c>
      <c r="C36" s="41">
        <v>8098</v>
      </c>
      <c r="D36" s="94">
        <v>-9.831867275359096</v>
      </c>
      <c r="E36" s="2">
        <v>142173</v>
      </c>
      <c r="F36" s="94">
        <v>-4.196091644204847</v>
      </c>
      <c r="G36" s="2">
        <v>4013010</v>
      </c>
      <c r="H36" s="94">
        <v>-0.7920056305897094</v>
      </c>
      <c r="I36" s="2">
        <v>1853459</v>
      </c>
      <c r="J36" s="95">
        <v>-3.9249857063548776</v>
      </c>
    </row>
    <row r="37" spans="2:10" s="10" customFormat="1" ht="18" customHeight="1">
      <c r="B37" s="21" t="s">
        <v>32</v>
      </c>
      <c r="C37" s="41">
        <v>8090</v>
      </c>
      <c r="D37" s="97" t="s">
        <v>61</v>
      </c>
      <c r="E37" s="2">
        <v>148272</v>
      </c>
      <c r="F37" s="97" t="s">
        <v>61</v>
      </c>
      <c r="G37" s="2">
        <v>4472298</v>
      </c>
      <c r="H37" s="97" t="s">
        <v>61</v>
      </c>
      <c r="I37" s="42">
        <v>1947585</v>
      </c>
      <c r="J37" s="98" t="s">
        <v>61</v>
      </c>
    </row>
    <row r="38" spans="2:10" s="10" customFormat="1" ht="18" customHeight="1">
      <c r="B38" s="24" t="s">
        <v>33</v>
      </c>
      <c r="C38" s="96">
        <v>8442</v>
      </c>
      <c r="D38" s="94">
        <v>4.351050679851665</v>
      </c>
      <c r="E38" s="6">
        <v>147198</v>
      </c>
      <c r="F38" s="94">
        <v>-0.7243444480414363</v>
      </c>
      <c r="G38" s="6">
        <v>4589056</v>
      </c>
      <c r="H38" s="94">
        <v>2.6106936523460744</v>
      </c>
      <c r="I38" s="2">
        <v>1900832</v>
      </c>
      <c r="J38" s="95">
        <v>-2.4005627482240777</v>
      </c>
    </row>
    <row r="39" spans="2:10" s="10" customFormat="1" ht="18" customHeight="1">
      <c r="B39" s="21" t="s">
        <v>34</v>
      </c>
      <c r="C39" s="41">
        <v>7340</v>
      </c>
      <c r="D39" s="94">
        <v>-13.053778725420518</v>
      </c>
      <c r="E39" s="2">
        <v>132987</v>
      </c>
      <c r="F39" s="94">
        <v>-9.654343129662092</v>
      </c>
      <c r="G39" s="2">
        <v>3747543</v>
      </c>
      <c r="H39" s="94">
        <v>-18.33738790722972</v>
      </c>
      <c r="I39" s="2">
        <v>1625728</v>
      </c>
      <c r="J39" s="95">
        <v>-14.47282032289019</v>
      </c>
    </row>
    <row r="40" spans="2:10" s="10" customFormat="1" ht="18" customHeight="1" thickBot="1">
      <c r="B40" s="26" t="s">
        <v>41</v>
      </c>
      <c r="C40" s="99">
        <v>6873</v>
      </c>
      <c r="D40" s="100">
        <v>-6.3623978201634905</v>
      </c>
      <c r="E40" s="43">
        <v>128897</v>
      </c>
      <c r="F40" s="100">
        <v>-3.0754885815906796</v>
      </c>
      <c r="G40" s="43">
        <v>3566885</v>
      </c>
      <c r="H40" s="100">
        <v>-4.82070519270893</v>
      </c>
      <c r="I40" s="43">
        <v>1523202</v>
      </c>
      <c r="J40" s="101">
        <v>-6.306467010471617</v>
      </c>
    </row>
    <row r="41" spans="2:10" s="10" customFormat="1" ht="18" customHeight="1" thickTop="1">
      <c r="B41" s="53" t="s">
        <v>39</v>
      </c>
      <c r="C41" s="102">
        <v>7591</v>
      </c>
      <c r="D41" s="103">
        <v>10.446675396478966</v>
      </c>
      <c r="E41" s="80">
        <v>132111</v>
      </c>
      <c r="F41" s="103">
        <v>2.4934637734004728</v>
      </c>
      <c r="G41" s="80">
        <v>3867881</v>
      </c>
      <c r="H41" s="103">
        <v>8.4386236169655</v>
      </c>
      <c r="I41" s="54">
        <v>1725451</v>
      </c>
      <c r="J41" s="104">
        <v>13.2778843515174</v>
      </c>
    </row>
    <row r="42" spans="2:10" s="10" customFormat="1" ht="18" customHeight="1">
      <c r="B42" s="21" t="s">
        <v>44</v>
      </c>
      <c r="C42" s="41">
        <v>6403</v>
      </c>
      <c r="D42" s="94">
        <v>-15.650111974706888</v>
      </c>
      <c r="E42" s="2">
        <v>124088</v>
      </c>
      <c r="F42" s="94">
        <v>-6.072923526428525</v>
      </c>
      <c r="G42" s="2">
        <v>3522064.45</v>
      </c>
      <c r="H42" s="94" t="s">
        <v>53</v>
      </c>
      <c r="I42" s="42">
        <v>1466415</v>
      </c>
      <c r="J42" s="95">
        <v>-15.012654662462168</v>
      </c>
    </row>
    <row r="43" spans="2:10" s="10" customFormat="1" ht="18" customHeight="1">
      <c r="B43" s="21" t="s">
        <v>49</v>
      </c>
      <c r="C43" s="41">
        <v>6043</v>
      </c>
      <c r="D43" s="94">
        <v>-5.622364516632828</v>
      </c>
      <c r="E43" s="2">
        <v>121453</v>
      </c>
      <c r="F43" s="94">
        <v>-2.1234930049642173</v>
      </c>
      <c r="G43" s="2">
        <v>3485277</v>
      </c>
      <c r="H43" s="94">
        <v>-1.044485429561064</v>
      </c>
      <c r="I43" s="42">
        <v>1439249</v>
      </c>
      <c r="J43" s="95">
        <v>-1.8525451526341499</v>
      </c>
    </row>
    <row r="44" spans="2:10" ht="17.25" customHeight="1">
      <c r="B44" s="62" t="s">
        <v>50</v>
      </c>
      <c r="C44" s="113">
        <v>5727</v>
      </c>
      <c r="D44" s="114">
        <v>-5.2</v>
      </c>
      <c r="E44" s="115">
        <v>117897</v>
      </c>
      <c r="F44" s="114">
        <v>-2.9</v>
      </c>
      <c r="G44" s="115">
        <v>3634826</v>
      </c>
      <c r="H44" s="114">
        <v>1.04</v>
      </c>
      <c r="I44" s="116">
        <v>1491260</v>
      </c>
      <c r="J44" s="117">
        <f>I44/I43</f>
        <v>1.0361375967605329</v>
      </c>
    </row>
    <row r="45" spans="2:10" ht="12">
      <c r="B45" s="60"/>
      <c r="C45" s="34"/>
      <c r="D45" s="105"/>
      <c r="E45" s="34"/>
      <c r="F45" s="105"/>
      <c r="G45" s="34"/>
      <c r="H45" s="105"/>
      <c r="I45" s="61"/>
      <c r="J45" s="105"/>
    </row>
    <row r="46" spans="2:13" ht="13.5" customHeight="1">
      <c r="B46" s="90" t="s">
        <v>43</v>
      </c>
      <c r="C46" s="90"/>
      <c r="D46" s="91"/>
      <c r="E46" s="91"/>
      <c r="F46" s="91"/>
      <c r="G46" s="91"/>
      <c r="H46" s="91"/>
      <c r="I46" s="90"/>
      <c r="J46" s="92"/>
      <c r="K46" s="44"/>
      <c r="L46" s="44"/>
      <c r="M46" s="45"/>
    </row>
    <row r="47" spans="2:12" ht="13.5" customHeight="1">
      <c r="B47" s="90" t="s">
        <v>54</v>
      </c>
      <c r="C47" s="90"/>
      <c r="D47" s="91"/>
      <c r="E47" s="91"/>
      <c r="F47" s="91"/>
      <c r="G47" s="91"/>
      <c r="H47" s="91"/>
      <c r="I47" s="90"/>
      <c r="J47" s="90"/>
      <c r="K47" s="28"/>
      <c r="L47" s="28"/>
    </row>
    <row r="48" spans="2:12" ht="13.5" customHeight="1">
      <c r="B48" s="90" t="s">
        <v>59</v>
      </c>
      <c r="C48" s="90"/>
      <c r="D48" s="91"/>
      <c r="E48" s="91"/>
      <c r="F48" s="91"/>
      <c r="G48" s="91"/>
      <c r="H48" s="91"/>
      <c r="I48" s="90"/>
      <c r="J48" s="90"/>
      <c r="K48" s="28"/>
      <c r="L48" s="28"/>
    </row>
    <row r="49" spans="2:12" ht="13.5" customHeight="1">
      <c r="B49" s="90" t="s">
        <v>60</v>
      </c>
      <c r="C49" s="90"/>
      <c r="D49" s="91"/>
      <c r="E49" s="91"/>
      <c r="F49" s="91"/>
      <c r="G49" s="91"/>
      <c r="H49" s="91"/>
      <c r="I49" s="90"/>
      <c r="J49" s="90"/>
      <c r="K49" s="28"/>
      <c r="L49" s="28"/>
    </row>
    <row r="50" spans="2:12" ht="13.5" customHeight="1">
      <c r="B50" s="90" t="s">
        <v>62</v>
      </c>
      <c r="C50" s="90"/>
      <c r="D50" s="91"/>
      <c r="E50" s="91"/>
      <c r="F50" s="91"/>
      <c r="G50" s="91"/>
      <c r="H50" s="91"/>
      <c r="I50" s="90"/>
      <c r="J50" s="90"/>
      <c r="K50" s="28"/>
      <c r="L50" s="28"/>
    </row>
    <row r="51" spans="2:12" ht="13.5" customHeight="1">
      <c r="B51" s="10" t="s">
        <v>48</v>
      </c>
      <c r="C51" s="90"/>
      <c r="D51" s="91"/>
      <c r="E51" s="91"/>
      <c r="F51" s="91"/>
      <c r="G51" s="91"/>
      <c r="H51" s="91"/>
      <c r="I51" s="90"/>
      <c r="J51" s="90"/>
      <c r="K51" s="28"/>
      <c r="L51" s="28"/>
    </row>
    <row r="52" spans="2:12" ht="13.5" customHeight="1">
      <c r="B52" s="10" t="s">
        <v>63</v>
      </c>
      <c r="C52" s="90"/>
      <c r="D52" s="91"/>
      <c r="E52" s="91"/>
      <c r="F52" s="91"/>
      <c r="G52" s="91"/>
      <c r="H52" s="91"/>
      <c r="I52" s="90"/>
      <c r="J52" s="90"/>
      <c r="K52" s="28"/>
      <c r="L52" s="28"/>
    </row>
    <row r="53" spans="2:12" ht="13.5" customHeight="1">
      <c r="B53" s="10" t="s">
        <v>51</v>
      </c>
      <c r="C53" s="90"/>
      <c r="D53" s="91"/>
      <c r="E53" s="91"/>
      <c r="F53" s="91"/>
      <c r="G53" s="91"/>
      <c r="H53" s="91"/>
      <c r="I53" s="90"/>
      <c r="J53" s="90"/>
      <c r="K53" s="28"/>
      <c r="L53" s="28"/>
    </row>
    <row r="54" spans="2:10" ht="12">
      <c r="B54" s="60"/>
      <c r="C54" s="34"/>
      <c r="D54" s="105"/>
      <c r="E54" s="34"/>
      <c r="F54" s="105"/>
      <c r="G54" s="34"/>
      <c r="H54" s="105"/>
      <c r="I54" s="61"/>
      <c r="J54" s="105"/>
    </row>
    <row r="55" spans="2:12" ht="13.5" customHeight="1">
      <c r="B55" s="28" t="s">
        <v>36</v>
      </c>
      <c r="C55" s="28"/>
      <c r="D55" s="29"/>
      <c r="E55" s="29"/>
      <c r="F55" s="29"/>
      <c r="G55" s="29"/>
      <c r="H55" s="29"/>
      <c r="I55" s="28"/>
      <c r="J55" s="28"/>
      <c r="K55" s="28"/>
      <c r="L55" s="28"/>
    </row>
    <row r="56" spans="2:10" ht="12">
      <c r="B56" s="35"/>
      <c r="C56" s="68" t="s">
        <v>37</v>
      </c>
      <c r="D56" s="66"/>
      <c r="E56" s="65" t="s">
        <v>18</v>
      </c>
      <c r="F56" s="66"/>
      <c r="G56" s="67" t="s">
        <v>19</v>
      </c>
      <c r="H56" s="67"/>
      <c r="I56" s="70" t="s">
        <v>29</v>
      </c>
      <c r="J56" s="71"/>
    </row>
    <row r="57" spans="2:10" ht="24">
      <c r="B57" s="31"/>
      <c r="C57" s="46" t="s">
        <v>21</v>
      </c>
      <c r="D57" s="15" t="s">
        <v>27</v>
      </c>
      <c r="E57" s="15" t="s">
        <v>9</v>
      </c>
      <c r="F57" s="15" t="s">
        <v>27</v>
      </c>
      <c r="G57" s="37" t="s">
        <v>22</v>
      </c>
      <c r="H57" s="15" t="s">
        <v>27</v>
      </c>
      <c r="I57" s="37" t="s">
        <v>22</v>
      </c>
      <c r="J57" s="16" t="s">
        <v>27</v>
      </c>
    </row>
    <row r="58" spans="2:12" ht="13.5" customHeight="1">
      <c r="B58" s="32" t="s">
        <v>23</v>
      </c>
      <c r="C58" s="47">
        <v>14352</v>
      </c>
      <c r="D58" s="48" t="s">
        <v>26</v>
      </c>
      <c r="E58" s="49">
        <v>30873</v>
      </c>
      <c r="F58" s="48" t="s">
        <v>26</v>
      </c>
      <c r="G58" s="49">
        <v>145788</v>
      </c>
      <c r="H58" s="48" t="s">
        <v>26</v>
      </c>
      <c r="I58" s="50"/>
      <c r="J58" s="51" t="s">
        <v>26</v>
      </c>
      <c r="L58" s="52"/>
    </row>
    <row r="59" spans="2:12" ht="13.5" customHeight="1" hidden="1">
      <c r="B59" s="32" t="s">
        <v>24</v>
      </c>
      <c r="C59" s="41">
        <v>15736</v>
      </c>
      <c r="D59" s="94">
        <v>9.6432552954292</v>
      </c>
      <c r="E59" s="2">
        <v>33420</v>
      </c>
      <c r="F59" s="94">
        <v>8.249927120785161</v>
      </c>
      <c r="G59" s="2">
        <v>184146</v>
      </c>
      <c r="H59" s="94">
        <v>26.31080747386616</v>
      </c>
      <c r="I59" s="12">
        <v>105942</v>
      </c>
      <c r="J59" s="106" t="s">
        <v>28</v>
      </c>
      <c r="K59" s="52"/>
      <c r="L59" s="52"/>
    </row>
    <row r="60" spans="2:11" ht="13.5" customHeight="1">
      <c r="B60" s="21" t="s">
        <v>3</v>
      </c>
      <c r="C60" s="41">
        <v>14419</v>
      </c>
      <c r="D60" s="94">
        <v>-8.36934417895272</v>
      </c>
      <c r="E60" s="2">
        <v>30549</v>
      </c>
      <c r="F60" s="94">
        <v>-8.59066427289048</v>
      </c>
      <c r="G60" s="2">
        <v>209123</v>
      </c>
      <c r="H60" s="94">
        <v>13.563694025392902</v>
      </c>
      <c r="I60" s="2">
        <v>128009</v>
      </c>
      <c r="J60" s="106">
        <v>20.829321704328784</v>
      </c>
      <c r="K60" s="52"/>
    </row>
    <row r="61" spans="2:11" ht="13.5" customHeight="1">
      <c r="B61" s="21" t="s">
        <v>4</v>
      </c>
      <c r="C61" s="41">
        <v>13077</v>
      </c>
      <c r="D61" s="94">
        <v>-9.307164158402104</v>
      </c>
      <c r="E61" s="2">
        <v>27368</v>
      </c>
      <c r="F61" s="94">
        <v>-10.412779469049728</v>
      </c>
      <c r="G61" s="2">
        <v>182019</v>
      </c>
      <c r="H61" s="94">
        <v>-12.960793408663795</v>
      </c>
      <c r="I61" s="2">
        <v>109730</v>
      </c>
      <c r="J61" s="95">
        <v>-14.279464725136515</v>
      </c>
      <c r="K61" s="52"/>
    </row>
    <row r="62" spans="2:11" ht="13.5" customHeight="1">
      <c r="B62" s="21" t="s">
        <v>15</v>
      </c>
      <c r="C62" s="41">
        <v>10832</v>
      </c>
      <c r="D62" s="94">
        <v>-17.16754607325839</v>
      </c>
      <c r="E62" s="2">
        <v>22770</v>
      </c>
      <c r="F62" s="94">
        <v>-16.800643086816724</v>
      </c>
      <c r="G62" s="2">
        <v>142262</v>
      </c>
      <c r="H62" s="94">
        <v>-21.8422252621979</v>
      </c>
      <c r="I62" s="2">
        <v>87888</v>
      </c>
      <c r="J62" s="95">
        <v>-19.905221908320424</v>
      </c>
      <c r="K62" s="52"/>
    </row>
    <row r="63" spans="2:11" ht="13.5" customHeight="1">
      <c r="B63" s="21" t="s">
        <v>16</v>
      </c>
      <c r="C63" s="41">
        <v>8872</v>
      </c>
      <c r="D63" s="94">
        <v>-18.09453471196455</v>
      </c>
      <c r="E63" s="2">
        <v>18463</v>
      </c>
      <c r="F63" s="94">
        <v>-18.915239350021963</v>
      </c>
      <c r="G63" s="2">
        <v>111118</v>
      </c>
      <c r="H63" s="94">
        <v>-21.89200208066806</v>
      </c>
      <c r="I63" s="2">
        <v>69748</v>
      </c>
      <c r="J63" s="95">
        <v>-20.639905334061538</v>
      </c>
      <c r="K63" s="52"/>
    </row>
    <row r="64" spans="2:11" ht="13.5" customHeight="1">
      <c r="B64" s="21" t="s">
        <v>30</v>
      </c>
      <c r="C64" s="41">
        <v>7942</v>
      </c>
      <c r="D64" s="94">
        <v>-10.48241659152389</v>
      </c>
      <c r="E64" s="2">
        <v>16363</v>
      </c>
      <c r="F64" s="94">
        <v>-11.374099550452254</v>
      </c>
      <c r="G64" s="2">
        <v>103774</v>
      </c>
      <c r="H64" s="94">
        <v>-6.60919023020573</v>
      </c>
      <c r="I64" s="2">
        <v>62873</v>
      </c>
      <c r="J64" s="95">
        <v>-9.856913459884154</v>
      </c>
      <c r="K64" s="52"/>
    </row>
    <row r="65" spans="2:11" ht="13.5" customHeight="1" thickBot="1">
      <c r="B65" s="24" t="s">
        <v>33</v>
      </c>
      <c r="C65" s="96">
        <v>7336</v>
      </c>
      <c r="D65" s="107">
        <v>-7.6303198186854715</v>
      </c>
      <c r="E65" s="6">
        <v>14877</v>
      </c>
      <c r="F65" s="107">
        <v>-9.081464279166408</v>
      </c>
      <c r="G65" s="6">
        <v>95577</v>
      </c>
      <c r="H65" s="107">
        <v>-7.898895677144568</v>
      </c>
      <c r="I65" s="6">
        <v>53970</v>
      </c>
      <c r="J65" s="108">
        <v>-14.16029138103797</v>
      </c>
      <c r="K65" s="52"/>
    </row>
    <row r="66" spans="2:10" ht="12.75" thickTop="1">
      <c r="B66" s="53" t="s">
        <v>38</v>
      </c>
      <c r="C66" s="102">
        <v>6769</v>
      </c>
      <c r="D66" s="103">
        <v>-7.729007633587781</v>
      </c>
      <c r="E66" s="78">
        <v>13739</v>
      </c>
      <c r="F66" s="103">
        <v>-7.6493916784297955</v>
      </c>
      <c r="G66" s="80">
        <v>102496.32</v>
      </c>
      <c r="H66" s="103">
        <v>7.239524153300492</v>
      </c>
      <c r="I66" s="63">
        <v>55021</v>
      </c>
      <c r="J66" s="64">
        <f>I66/I65*100-100</f>
        <v>1.9473781730590929</v>
      </c>
    </row>
    <row r="67" spans="2:10" ht="12">
      <c r="B67" s="59" t="s">
        <v>45</v>
      </c>
      <c r="C67" s="109">
        <v>8002</v>
      </c>
      <c r="D67" s="110">
        <v>18.215393706603635</v>
      </c>
      <c r="E67" s="82">
        <v>16011</v>
      </c>
      <c r="F67" s="110">
        <v>16.536865856321413</v>
      </c>
      <c r="G67" s="55"/>
      <c r="H67" s="58" t="s">
        <v>26</v>
      </c>
      <c r="I67" s="57"/>
      <c r="J67" s="56" t="s">
        <v>26</v>
      </c>
    </row>
    <row r="68" spans="2:10" s="112" customFormat="1" ht="13.5">
      <c r="B68" s="25"/>
      <c r="C68" s="111"/>
      <c r="D68" s="111"/>
      <c r="E68" s="111"/>
      <c r="F68" s="111"/>
      <c r="G68" s="111"/>
      <c r="H68" s="111"/>
      <c r="I68" s="111"/>
      <c r="J68" s="111"/>
    </row>
    <row r="69" spans="2:13" ht="13.5" customHeight="1">
      <c r="B69" s="90" t="s">
        <v>55</v>
      </c>
      <c r="C69" s="90"/>
      <c r="D69" s="91"/>
      <c r="E69" s="91"/>
      <c r="F69" s="91"/>
      <c r="G69" s="91"/>
      <c r="H69" s="91"/>
      <c r="I69" s="90"/>
      <c r="J69" s="92"/>
      <c r="K69" s="44"/>
      <c r="L69" s="44"/>
      <c r="M69" s="45"/>
    </row>
    <row r="70" spans="2:13" ht="13.5" customHeight="1">
      <c r="B70" s="90" t="s">
        <v>56</v>
      </c>
      <c r="C70" s="90"/>
      <c r="D70" s="91"/>
      <c r="E70" s="91"/>
      <c r="F70" s="91"/>
      <c r="G70" s="91"/>
      <c r="H70" s="91"/>
      <c r="I70" s="90"/>
      <c r="J70" s="92"/>
      <c r="K70" s="44"/>
      <c r="L70" s="44"/>
      <c r="M70" s="45"/>
    </row>
    <row r="71" spans="2:12" ht="13.5" customHeight="1">
      <c r="B71" s="90" t="s">
        <v>47</v>
      </c>
      <c r="C71" s="90"/>
      <c r="D71" s="91"/>
      <c r="E71" s="91"/>
      <c r="F71" s="91"/>
      <c r="G71" s="91"/>
      <c r="H71" s="91"/>
      <c r="I71" s="90"/>
      <c r="J71" s="90"/>
      <c r="K71" s="28"/>
      <c r="L71" s="28"/>
    </row>
    <row r="72" spans="2:12" ht="13.5" customHeight="1">
      <c r="B72" s="10" t="s">
        <v>48</v>
      </c>
      <c r="C72" s="90"/>
      <c r="D72" s="91"/>
      <c r="E72" s="91"/>
      <c r="F72" s="91"/>
      <c r="G72" s="91"/>
      <c r="H72" s="91"/>
      <c r="I72" s="90"/>
      <c r="J72" s="90"/>
      <c r="K72" s="28"/>
      <c r="L72" s="28"/>
    </row>
    <row r="73" spans="2:12" ht="13.5" customHeight="1">
      <c r="B73" s="10" t="s">
        <v>51</v>
      </c>
      <c r="C73" s="90"/>
      <c r="D73" s="91"/>
      <c r="E73" s="91"/>
      <c r="F73" s="91"/>
      <c r="G73" s="91"/>
      <c r="H73" s="91"/>
      <c r="I73" s="90"/>
      <c r="J73" s="90"/>
      <c r="K73" s="28"/>
      <c r="L73" s="28"/>
    </row>
    <row r="74" spans="2:12" ht="3.75" customHeight="1">
      <c r="B74" s="10"/>
      <c r="C74" s="90"/>
      <c r="D74" s="91"/>
      <c r="E74" s="91"/>
      <c r="F74" s="91"/>
      <c r="G74" s="91"/>
      <c r="H74" s="91"/>
      <c r="I74" s="90"/>
      <c r="J74" s="90"/>
      <c r="K74" s="28"/>
      <c r="L74" s="28"/>
    </row>
    <row r="75" spans="2:12" ht="13.5" customHeight="1">
      <c r="B75" s="90" t="s">
        <v>57</v>
      </c>
      <c r="C75" s="90"/>
      <c r="D75" s="91"/>
      <c r="E75" s="91"/>
      <c r="F75" s="91"/>
      <c r="G75" s="91"/>
      <c r="H75" s="91"/>
      <c r="I75" s="90"/>
      <c r="J75" s="90"/>
      <c r="K75" s="28"/>
      <c r="L75" s="28"/>
    </row>
    <row r="77" spans="4:7" ht="13.5">
      <c r="D77" s="111"/>
      <c r="E77" s="111"/>
      <c r="G77" s="111"/>
    </row>
    <row r="78" spans="4:7" ht="13.5">
      <c r="D78" s="111"/>
      <c r="E78" s="111"/>
      <c r="G78" s="111"/>
    </row>
    <row r="79" spans="4:7" ht="13.5">
      <c r="D79" s="111"/>
      <c r="E79" s="111"/>
      <c r="G79" s="111"/>
    </row>
    <row r="80" spans="4:7" ht="13.5">
      <c r="D80" s="111"/>
      <c r="E80" s="111"/>
      <c r="G80" s="111"/>
    </row>
    <row r="81" spans="4:7" ht="13.5">
      <c r="D81" s="111"/>
      <c r="E81" s="111"/>
      <c r="G81" s="111"/>
    </row>
    <row r="82" spans="4:7" ht="13.5">
      <c r="D82" s="111"/>
      <c r="E82" s="111"/>
      <c r="G82" s="111"/>
    </row>
    <row r="83" spans="4:7" ht="13.5">
      <c r="D83" s="111"/>
      <c r="E83" s="111"/>
      <c r="G83" s="111"/>
    </row>
  </sheetData>
  <sheetProtection/>
  <mergeCells count="12">
    <mergeCell ref="I56:J56"/>
    <mergeCell ref="I4:J4"/>
    <mergeCell ref="I26:J26"/>
    <mergeCell ref="C4:D4"/>
    <mergeCell ref="E4:F4"/>
    <mergeCell ref="G4:H4"/>
    <mergeCell ref="E56:F56"/>
    <mergeCell ref="G56:H56"/>
    <mergeCell ref="C56:D56"/>
    <mergeCell ref="C26:D26"/>
    <mergeCell ref="E26:F26"/>
    <mergeCell ref="G26:H26"/>
  </mergeCells>
  <printOptions/>
  <pageMargins left="0.5905511811023623" right="0.5905511811023623" top="0.5905511811023623" bottom="0.5905511811023623" header="0.31496062992125984" footer="0.5118110236220472"/>
  <pageSetup fitToHeight="1" fitToWidth="1" horizontalDpi="300" verticalDpi="300" orientation="portrait" paperSize="9" scale="73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りそな総合研究所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2017-03-03T05:20:40Z</cp:lastPrinted>
  <dcterms:created xsi:type="dcterms:W3CDTF">2006-06-26T09:21:05Z</dcterms:created>
  <dcterms:modified xsi:type="dcterms:W3CDTF">2017-03-13T04:48:17Z</dcterms:modified>
  <cp:category/>
  <cp:version/>
  <cp:contentType/>
  <cp:contentStatus/>
</cp:coreProperties>
</file>