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75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<sst xmlns="http://schemas.openxmlformats.org/spreadsheetml/2006/main" count="122" uniqueCount="36">
  <si>
    <t>大阪市</t>
  </si>
  <si>
    <t>名古屋市</t>
  </si>
  <si>
    <t>全国</t>
  </si>
  <si>
    <t>東京都     区部</t>
  </si>
  <si>
    <t>総数</t>
  </si>
  <si>
    <t>1～3人</t>
  </si>
  <si>
    <t>300人以上</t>
  </si>
  <si>
    <t>実数(カ所）</t>
  </si>
  <si>
    <t>東京都区部</t>
  </si>
  <si>
    <t>横浜市</t>
  </si>
  <si>
    <t>福岡市</t>
  </si>
  <si>
    <t>30～99人</t>
  </si>
  <si>
    <t>実数(人）</t>
  </si>
  <si>
    <t>実数(百万円）</t>
  </si>
  <si>
    <t xml:space="preserve">構成比（％） </t>
  </si>
  <si>
    <t>4～9人</t>
  </si>
  <si>
    <t>10～１9人</t>
  </si>
  <si>
    <t>20～29人</t>
  </si>
  <si>
    <t>100～299人</t>
  </si>
  <si>
    <t xml:space="preserve"> 構成比（％） </t>
  </si>
  <si>
    <t>100～299人</t>
  </si>
  <si>
    <t>30～99人</t>
  </si>
  <si>
    <t>-</t>
  </si>
  <si>
    <t>-</t>
  </si>
  <si>
    <t>-</t>
  </si>
  <si>
    <t>-</t>
  </si>
  <si>
    <t>注：対象は民営事業所。事業所数と従業者数は「経済センサス－基礎調査」、製造品出荷額等と付加価値額は「工業統計調査」の数値</t>
  </si>
  <si>
    <t>事業所数(2014年）　※「経済センサス－基礎調査」2014年</t>
  </si>
  <si>
    <t>従業者数（2014年）　　※「経済センサス－基礎調査」2014年</t>
  </si>
  <si>
    <t>資料：総務省「経済センサス-基礎調査」、経済産業省「工業統計調査」(産業編)</t>
  </si>
  <si>
    <t>　　事業所数、従業者数は2014年7月時点の数値。(次表「27．製造業の従業者規模別状況」は14年12月時点の数値)</t>
  </si>
  <si>
    <t>　　事業所数の従業者規模別の合計は、「出向・派遣従業者のみ」の事業所が含まれないため総数と一致しない</t>
  </si>
  <si>
    <t>　　従業者29人以下は粗付加価値額</t>
  </si>
  <si>
    <t>26．製造業の事業所数、従業者数、製造品出荷額等、付加価値額[規模別]（大都市）_2014年</t>
  </si>
  <si>
    <t>製造品出荷額等（2014年）　　※「工業統計調査」2014年</t>
  </si>
  <si>
    <t>付加価値額（2014年）　　※「工業統計調査」2014年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</si>
</sst>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;&quot;▲ &quot;#,##0"/>
    <numFmt numFmtId="179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37" fontId="5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38" fontId="4" fillId="0" borderId="11" xfId="50" applyFont="1" applyFill="1" applyBorder="1" applyAlignment="1">
      <alignment vertical="center"/>
    </xf>
    <xf numFmtId="176" fontId="4" fillId="0" borderId="11" xfId="50" applyNumberFormat="1" applyFont="1" applyFill="1" applyBorder="1" applyAlignment="1">
      <alignment vertical="center"/>
    </xf>
    <xf numFmtId="176" fontId="4" fillId="0" borderId="12" xfId="50" applyNumberFormat="1" applyFont="1" applyFill="1" applyBorder="1" applyAlignment="1">
      <alignment vertical="center"/>
    </xf>
    <xf numFmtId="38" fontId="4" fillId="0" borderId="11" xfId="50" applyFont="1" applyFill="1" applyBorder="1" applyAlignment="1">
      <alignment horizontal="right" vertical="center" shrinkToFit="1"/>
    </xf>
    <xf numFmtId="38" fontId="4" fillId="0" borderId="13" xfId="50" applyFont="1" applyFill="1" applyBorder="1" applyAlignment="1">
      <alignment vertical="center"/>
    </xf>
    <xf numFmtId="176" fontId="4" fillId="0" borderId="13" xfId="50" applyNumberFormat="1" applyFont="1" applyFill="1" applyBorder="1" applyAlignment="1">
      <alignment vertical="center"/>
    </xf>
    <xf numFmtId="176" fontId="4" fillId="0" borderId="14" xfId="50" applyNumberFormat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38" fontId="4" fillId="0" borderId="15" xfId="5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18" xfId="50" applyFont="1" applyFill="1" applyBorder="1" applyAlignment="1">
      <alignment vertical="center"/>
    </xf>
    <xf numFmtId="38" fontId="4" fillId="0" borderId="19" xfId="50" applyFont="1" applyFill="1" applyBorder="1" applyAlignment="1">
      <alignment vertical="center"/>
    </xf>
    <xf numFmtId="38" fontId="4" fillId="0" borderId="17" xfId="50" applyFont="1" applyFill="1" applyBorder="1" applyAlignment="1">
      <alignment vertical="center"/>
    </xf>
    <xf numFmtId="0" fontId="4" fillId="0" borderId="20" xfId="0" applyFont="1" applyFill="1" applyBorder="1" applyAlignment="1" quotePrefix="1">
      <alignment horizontal="lef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1" xfId="0" applyFont="1" applyFill="1" applyBorder="1" applyAlignment="1" quotePrefix="1">
      <alignment horizontal="right" vertical="center"/>
    </xf>
    <xf numFmtId="0" fontId="4" fillId="0" borderId="22" xfId="0" applyFont="1" applyFill="1" applyBorder="1" applyAlignment="1" quotePrefix="1">
      <alignment horizontal="right" vertical="center"/>
    </xf>
    <xf numFmtId="38" fontId="4" fillId="0" borderId="0" xfId="50" applyFont="1" applyFill="1" applyBorder="1" applyAlignment="1">
      <alignment vertical="center"/>
    </xf>
    <xf numFmtId="37" fontId="4" fillId="0" borderId="0" xfId="68" applyFont="1" applyFill="1">
      <alignment/>
      <protection/>
    </xf>
    <xf numFmtId="176" fontId="4" fillId="0" borderId="10" xfId="50" applyNumberFormat="1" applyFont="1" applyFill="1" applyBorder="1" applyAlignment="1">
      <alignment vertical="center"/>
    </xf>
    <xf numFmtId="176" fontId="4" fillId="0" borderId="23" xfId="5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37" fontId="3" fillId="0" borderId="0" xfId="68" applyFont="1" applyFill="1">
      <alignment/>
      <protection/>
    </xf>
    <xf numFmtId="0" fontId="4" fillId="0" borderId="0" xfId="0" applyFont="1" applyFill="1" applyAlignment="1">
      <alignment horizontal="left" vertical="center"/>
    </xf>
    <xf numFmtId="0" fontId="4" fillId="0" borderId="0" xfId="69" applyFont="1" applyFill="1">
      <alignment/>
      <protection/>
    </xf>
    <xf numFmtId="177" fontId="4" fillId="0" borderId="0" xfId="69" applyNumberFormat="1" applyFont="1" applyFill="1" applyAlignment="1">
      <alignment horizontal="right"/>
      <protection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0" xfId="0" applyFont="1" applyFill="1" applyAlignment="1" quotePrefix="1">
      <alignment horizontal="left" vertical="center"/>
    </xf>
    <xf numFmtId="0" fontId="4" fillId="0" borderId="29" xfId="0" applyFont="1" applyFill="1" applyBorder="1" applyAlignment="1">
      <alignment vertical="center"/>
    </xf>
    <xf numFmtId="38" fontId="4" fillId="0" borderId="19" xfId="50" applyFont="1" applyFill="1" applyBorder="1" applyAlignment="1">
      <alignment horizontal="right" vertical="center"/>
    </xf>
    <xf numFmtId="38" fontId="4" fillId="0" borderId="11" xfId="50" applyFont="1" applyFill="1" applyBorder="1" applyAlignment="1">
      <alignment horizontal="right" vertical="center"/>
    </xf>
    <xf numFmtId="176" fontId="4" fillId="0" borderId="11" xfId="50" applyNumberFormat="1" applyFont="1" applyFill="1" applyBorder="1" applyAlignment="1">
      <alignment horizontal="right" vertical="center"/>
    </xf>
    <xf numFmtId="176" fontId="4" fillId="0" borderId="12" xfId="50" applyNumberFormat="1" applyFont="1" applyFill="1" applyBorder="1" applyAlignment="1">
      <alignment horizontal="right" vertical="center"/>
    </xf>
    <xf numFmtId="38" fontId="4" fillId="0" borderId="13" xfId="50" applyFont="1" applyFill="1" applyBorder="1" applyAlignment="1">
      <alignment horizontal="right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3 2" xfId="65"/>
    <cellStyle name="標準 4" xfId="66"/>
    <cellStyle name="標準 5" xfId="67"/>
    <cellStyle name="標準_常住地・昼間就業者" xfId="68"/>
    <cellStyle name="標準_表 3.       各国国内総生産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showGridLines="0" tabSelected="1" zoomScalePageLayoutView="0" workbookViewId="0" topLeftCell="A1">
      <selection activeCell="B2" sqref="B2"/>
    </sheetView>
  </sheetViews>
  <sheetFormatPr defaultColWidth="9.00390625" defaultRowHeight="13.5"/>
  <cols>
    <col min="1" max="1" width="1.75390625" style="11" customWidth="1"/>
    <col min="2" max="2" width="11.375" style="11" customWidth="1"/>
    <col min="3" max="7" width="9.875" style="11" customWidth="1"/>
    <col min="8" max="8" width="10.625" style="11" customWidth="1"/>
    <col min="9" max="14" width="7.625" style="11" customWidth="1"/>
    <col min="15" max="16384" width="9.00390625" style="11" customWidth="1"/>
  </cols>
  <sheetData>
    <row r="1" spans="1:7" s="26" customFormat="1" ht="18" customHeight="1">
      <c r="A1" s="32" t="s">
        <v>33</v>
      </c>
      <c r="G1" s="32"/>
    </row>
    <row r="2" spans="1:14" ht="15" customHeight="1">
      <c r="A2" s="3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2" ht="13.5" customHeight="1">
      <c r="B3" s="34" t="s">
        <v>27</v>
      </c>
      <c r="C3" s="34"/>
      <c r="D3" s="35"/>
      <c r="E3" s="35"/>
      <c r="F3" s="35"/>
      <c r="G3" s="35"/>
      <c r="H3" s="35"/>
      <c r="I3" s="34"/>
      <c r="J3" s="34"/>
      <c r="K3" s="34"/>
      <c r="L3" s="34"/>
    </row>
    <row r="4" spans="1:14" ht="19.5" customHeight="1">
      <c r="A4" s="1"/>
      <c r="B4" s="36"/>
      <c r="C4" s="16" t="s">
        <v>7</v>
      </c>
      <c r="D4" s="2"/>
      <c r="E4" s="2"/>
      <c r="F4" s="2"/>
      <c r="G4" s="2"/>
      <c r="H4" s="2"/>
      <c r="I4" s="29" t="s">
        <v>14</v>
      </c>
      <c r="J4" s="30"/>
      <c r="K4" s="30"/>
      <c r="L4" s="30"/>
      <c r="M4" s="30"/>
      <c r="N4" s="31"/>
    </row>
    <row r="5" spans="1:14" ht="27" customHeight="1">
      <c r="A5" s="1"/>
      <c r="B5" s="37"/>
      <c r="C5" s="17" t="s">
        <v>0</v>
      </c>
      <c r="D5" s="14" t="s">
        <v>8</v>
      </c>
      <c r="E5" s="14" t="s">
        <v>9</v>
      </c>
      <c r="F5" s="13" t="s">
        <v>1</v>
      </c>
      <c r="G5" s="13" t="s">
        <v>10</v>
      </c>
      <c r="H5" s="13" t="s">
        <v>2</v>
      </c>
      <c r="I5" s="13" t="s">
        <v>0</v>
      </c>
      <c r="J5" s="14" t="s">
        <v>3</v>
      </c>
      <c r="K5" s="14" t="s">
        <v>9</v>
      </c>
      <c r="L5" s="14" t="s">
        <v>1</v>
      </c>
      <c r="M5" s="13" t="s">
        <v>10</v>
      </c>
      <c r="N5" s="15" t="s">
        <v>2</v>
      </c>
    </row>
    <row r="6" spans="1:14" ht="15.75" customHeight="1">
      <c r="A6" s="1"/>
      <c r="B6" s="21" t="s">
        <v>4</v>
      </c>
      <c r="C6" s="18">
        <v>18467</v>
      </c>
      <c r="D6" s="12">
        <v>41641</v>
      </c>
      <c r="E6" s="12">
        <v>6849</v>
      </c>
      <c r="F6" s="12">
        <v>10896</v>
      </c>
      <c r="G6" s="12">
        <v>2261</v>
      </c>
      <c r="H6" s="12">
        <v>487061</v>
      </c>
      <c r="I6" s="27">
        <v>100</v>
      </c>
      <c r="J6" s="27">
        <v>100</v>
      </c>
      <c r="K6" s="27">
        <v>100</v>
      </c>
      <c r="L6" s="27">
        <v>100</v>
      </c>
      <c r="M6" s="27">
        <v>100</v>
      </c>
      <c r="N6" s="28">
        <v>100</v>
      </c>
    </row>
    <row r="7" spans="1:14" ht="15.75" customHeight="1">
      <c r="A7" s="1"/>
      <c r="B7" s="22" t="s">
        <v>5</v>
      </c>
      <c r="C7" s="19">
        <v>8002</v>
      </c>
      <c r="D7" s="3">
        <v>20347</v>
      </c>
      <c r="E7" s="3">
        <v>2658</v>
      </c>
      <c r="F7" s="3">
        <v>4552</v>
      </c>
      <c r="G7" s="3">
        <v>882</v>
      </c>
      <c r="H7" s="6">
        <v>195934</v>
      </c>
      <c r="I7" s="4">
        <v>43.33134780960633</v>
      </c>
      <c r="J7" s="4">
        <v>48.86289954612041</v>
      </c>
      <c r="K7" s="4">
        <v>38.80858519491896</v>
      </c>
      <c r="L7" s="4">
        <v>41.776798825256975</v>
      </c>
      <c r="M7" s="4">
        <v>39.0092879256966</v>
      </c>
      <c r="N7" s="5">
        <v>40.22781540710507</v>
      </c>
    </row>
    <row r="8" spans="1:14" ht="15.75" customHeight="1">
      <c r="A8" s="1"/>
      <c r="B8" s="22" t="s">
        <v>15</v>
      </c>
      <c r="C8" s="19">
        <v>5825</v>
      </c>
      <c r="D8" s="3">
        <v>12486</v>
      </c>
      <c r="E8" s="3">
        <v>2070</v>
      </c>
      <c r="F8" s="3">
        <v>3506</v>
      </c>
      <c r="G8" s="25">
        <v>704</v>
      </c>
      <c r="H8" s="6">
        <v>138345</v>
      </c>
      <c r="I8" s="4">
        <v>31.542751935885633</v>
      </c>
      <c r="J8" s="4">
        <v>29.98487068033909</v>
      </c>
      <c r="K8" s="4">
        <v>30.223390275952696</v>
      </c>
      <c r="L8" s="4">
        <v>32.17694566813509</v>
      </c>
      <c r="M8" s="4">
        <v>31.136665192392748</v>
      </c>
      <c r="N8" s="5">
        <v>28.404039740402126</v>
      </c>
    </row>
    <row r="9" spans="1:14" ht="15.75" customHeight="1">
      <c r="A9" s="1"/>
      <c r="B9" s="22" t="s">
        <v>16</v>
      </c>
      <c r="C9" s="19">
        <v>2408</v>
      </c>
      <c r="D9" s="3">
        <v>4472</v>
      </c>
      <c r="E9" s="3">
        <v>949</v>
      </c>
      <c r="F9" s="3">
        <v>1506</v>
      </c>
      <c r="G9" s="3">
        <v>310</v>
      </c>
      <c r="H9" s="3">
        <v>67780</v>
      </c>
      <c r="I9" s="4">
        <v>13.039475821736069</v>
      </c>
      <c r="J9" s="4">
        <v>10.73941547993564</v>
      </c>
      <c r="K9" s="4">
        <v>13.856037377719375</v>
      </c>
      <c r="L9" s="4">
        <v>13.8215859030837</v>
      </c>
      <c r="M9" s="4">
        <v>13.710747456877487</v>
      </c>
      <c r="N9" s="5">
        <v>13.916121389312632</v>
      </c>
    </row>
    <row r="10" spans="1:14" ht="15.75" customHeight="1">
      <c r="A10" s="1"/>
      <c r="B10" s="22" t="s">
        <v>17</v>
      </c>
      <c r="C10" s="19">
        <v>863</v>
      </c>
      <c r="D10" s="3">
        <v>1591</v>
      </c>
      <c r="E10" s="3">
        <v>386</v>
      </c>
      <c r="F10" s="3">
        <v>497</v>
      </c>
      <c r="G10" s="3">
        <v>139</v>
      </c>
      <c r="H10" s="3">
        <v>28336</v>
      </c>
      <c r="I10" s="4">
        <v>4.673200844750094</v>
      </c>
      <c r="J10" s="4">
        <v>3.820753584207872</v>
      </c>
      <c r="K10" s="4">
        <v>5.6358592495254785</v>
      </c>
      <c r="L10" s="4">
        <v>4.561306901615271</v>
      </c>
      <c r="M10" s="4">
        <v>6.147722246793454</v>
      </c>
      <c r="N10" s="5">
        <v>5.817751780577792</v>
      </c>
    </row>
    <row r="11" spans="1:14" ht="15.75" customHeight="1">
      <c r="A11" s="1"/>
      <c r="B11" s="22" t="s">
        <v>11</v>
      </c>
      <c r="C11" s="19">
        <v>1072</v>
      </c>
      <c r="D11" s="3">
        <v>2002</v>
      </c>
      <c r="E11" s="3">
        <v>533</v>
      </c>
      <c r="F11" s="3">
        <v>657</v>
      </c>
      <c r="G11" s="3">
        <v>180</v>
      </c>
      <c r="H11" s="3">
        <v>41720</v>
      </c>
      <c r="I11" s="4">
        <v>5.804949369144961</v>
      </c>
      <c r="J11" s="4">
        <v>4.8077615811339784</v>
      </c>
      <c r="K11" s="4">
        <v>7.782157979267046</v>
      </c>
      <c r="L11" s="4">
        <v>6.029735682819383</v>
      </c>
      <c r="M11" s="4">
        <v>7.961079168509509</v>
      </c>
      <c r="N11" s="5">
        <v>8.565662206581926</v>
      </c>
    </row>
    <row r="12" spans="1:14" ht="15.75" customHeight="1">
      <c r="A12" s="1"/>
      <c r="B12" s="23" t="s">
        <v>18</v>
      </c>
      <c r="C12" s="19">
        <v>204</v>
      </c>
      <c r="D12" s="3">
        <v>453</v>
      </c>
      <c r="E12" s="3">
        <v>168</v>
      </c>
      <c r="F12" s="3">
        <v>128</v>
      </c>
      <c r="G12" s="3">
        <v>33</v>
      </c>
      <c r="H12" s="3">
        <v>10772</v>
      </c>
      <c r="I12" s="4">
        <v>1.1046732008447502</v>
      </c>
      <c r="J12" s="4">
        <v>1.0878701279988472</v>
      </c>
      <c r="K12" s="4">
        <v>2.452912833990364</v>
      </c>
      <c r="L12" s="4">
        <v>1.1747430249632893</v>
      </c>
      <c r="M12" s="4">
        <v>1.45953118089341</v>
      </c>
      <c r="N12" s="5">
        <v>2.2116326291778647</v>
      </c>
    </row>
    <row r="13" spans="1:14" ht="15.75" customHeight="1">
      <c r="A13" s="1"/>
      <c r="B13" s="24" t="s">
        <v>6</v>
      </c>
      <c r="C13" s="20">
        <v>66</v>
      </c>
      <c r="D13" s="7">
        <v>192</v>
      </c>
      <c r="E13" s="7">
        <v>69</v>
      </c>
      <c r="F13" s="7">
        <v>34</v>
      </c>
      <c r="G13" s="7">
        <v>9</v>
      </c>
      <c r="H13" s="7">
        <v>3371</v>
      </c>
      <c r="I13" s="8">
        <v>0.3573942708615368</v>
      </c>
      <c r="J13" s="8">
        <v>0.46108402776110086</v>
      </c>
      <c r="K13" s="8">
        <v>1.0074463425317566</v>
      </c>
      <c r="L13" s="8">
        <v>0.3120411160058737</v>
      </c>
      <c r="M13" s="8">
        <v>0.3980539584254755</v>
      </c>
      <c r="N13" s="9">
        <v>0.6921104338060325</v>
      </c>
    </row>
    <row r="14" spans="1:14" ht="18" customHeight="1">
      <c r="A14" s="1"/>
      <c r="B14" s="1"/>
      <c r="C14" s="1"/>
      <c r="D14" s="1"/>
      <c r="E14" s="10"/>
      <c r="F14" s="1"/>
      <c r="G14" s="1"/>
      <c r="H14" s="10"/>
      <c r="I14" s="1"/>
      <c r="J14" s="1"/>
      <c r="K14" s="1"/>
      <c r="L14" s="1"/>
      <c r="M14" s="1"/>
      <c r="N14" s="1"/>
    </row>
    <row r="15" spans="2:12" ht="13.5" customHeight="1">
      <c r="B15" s="34" t="s">
        <v>28</v>
      </c>
      <c r="C15" s="34"/>
      <c r="D15" s="35"/>
      <c r="E15" s="35"/>
      <c r="F15" s="35"/>
      <c r="G15" s="35"/>
      <c r="H15" s="35"/>
      <c r="I15" s="34"/>
      <c r="J15" s="34"/>
      <c r="K15" s="34"/>
      <c r="L15" s="34"/>
    </row>
    <row r="16" spans="1:14" ht="19.5" customHeight="1">
      <c r="A16" s="1"/>
      <c r="B16" s="36"/>
      <c r="C16" s="16" t="s">
        <v>12</v>
      </c>
      <c r="D16" s="2"/>
      <c r="E16" s="2"/>
      <c r="F16" s="2"/>
      <c r="G16" s="2"/>
      <c r="H16" s="2"/>
      <c r="I16" s="29" t="s">
        <v>19</v>
      </c>
      <c r="J16" s="30"/>
      <c r="K16" s="30"/>
      <c r="L16" s="30"/>
      <c r="M16" s="30"/>
      <c r="N16" s="31"/>
    </row>
    <row r="17" spans="1:14" ht="27" customHeight="1">
      <c r="A17" s="38"/>
      <c r="B17" s="37"/>
      <c r="C17" s="17" t="s">
        <v>0</v>
      </c>
      <c r="D17" s="14" t="s">
        <v>8</v>
      </c>
      <c r="E17" s="14" t="s">
        <v>9</v>
      </c>
      <c r="F17" s="13" t="s">
        <v>1</v>
      </c>
      <c r="G17" s="13" t="s">
        <v>10</v>
      </c>
      <c r="H17" s="13" t="s">
        <v>2</v>
      </c>
      <c r="I17" s="13" t="s">
        <v>0</v>
      </c>
      <c r="J17" s="14" t="s">
        <v>3</v>
      </c>
      <c r="K17" s="14" t="s">
        <v>9</v>
      </c>
      <c r="L17" s="14" t="s">
        <v>1</v>
      </c>
      <c r="M17" s="13" t="s">
        <v>10</v>
      </c>
      <c r="N17" s="15" t="s">
        <v>2</v>
      </c>
    </row>
    <row r="18" spans="1:14" ht="19.5" customHeight="1">
      <c r="A18" s="1"/>
      <c r="B18" s="21" t="s">
        <v>4</v>
      </c>
      <c r="C18" s="18">
        <v>228246</v>
      </c>
      <c r="D18" s="12">
        <v>544270</v>
      </c>
      <c r="E18" s="12">
        <v>149815</v>
      </c>
      <c r="F18" s="12">
        <v>145094</v>
      </c>
      <c r="G18" s="12">
        <v>32253</v>
      </c>
      <c r="H18" s="12">
        <v>9188125</v>
      </c>
      <c r="I18" s="27">
        <v>100</v>
      </c>
      <c r="J18" s="27">
        <v>100</v>
      </c>
      <c r="K18" s="27">
        <v>100</v>
      </c>
      <c r="L18" s="27">
        <v>100</v>
      </c>
      <c r="M18" s="27">
        <v>100</v>
      </c>
      <c r="N18" s="28">
        <v>100</v>
      </c>
    </row>
    <row r="19" spans="1:14" ht="19.5" customHeight="1">
      <c r="A19" s="1"/>
      <c r="B19" s="22" t="s">
        <v>5</v>
      </c>
      <c r="C19" s="19">
        <v>16011</v>
      </c>
      <c r="D19" s="3">
        <v>40044</v>
      </c>
      <c r="E19" s="3">
        <v>5327</v>
      </c>
      <c r="F19" s="3">
        <v>9342</v>
      </c>
      <c r="G19" s="3">
        <v>1774</v>
      </c>
      <c r="H19" s="6">
        <v>386294</v>
      </c>
      <c r="I19" s="4">
        <v>7.014799821245498</v>
      </c>
      <c r="J19" s="4">
        <v>7.35737777206166</v>
      </c>
      <c r="K19" s="4">
        <v>3.555718719754364</v>
      </c>
      <c r="L19" s="4">
        <v>6.438584641680565</v>
      </c>
      <c r="M19" s="4">
        <v>5.500263541375996</v>
      </c>
      <c r="N19" s="5">
        <v>4.204274539146997</v>
      </c>
    </row>
    <row r="20" spans="1:14" ht="19.5" customHeight="1">
      <c r="A20" s="1"/>
      <c r="B20" s="22" t="s">
        <v>15</v>
      </c>
      <c r="C20" s="19">
        <v>33782</v>
      </c>
      <c r="D20" s="3">
        <v>71187</v>
      </c>
      <c r="E20" s="3">
        <v>12125</v>
      </c>
      <c r="F20" s="3">
        <v>20327</v>
      </c>
      <c r="G20" s="25">
        <v>4149</v>
      </c>
      <c r="H20" s="6">
        <v>810900</v>
      </c>
      <c r="I20" s="4">
        <v>14.80069749305574</v>
      </c>
      <c r="J20" s="4">
        <v>13.079353997097028</v>
      </c>
      <c r="K20" s="4">
        <v>8.093315088609284</v>
      </c>
      <c r="L20" s="4">
        <v>14.009538643913602</v>
      </c>
      <c r="M20" s="4">
        <v>12.863919635382755</v>
      </c>
      <c r="N20" s="5">
        <v>8.825522073328344</v>
      </c>
    </row>
    <row r="21" spans="1:14" ht="19.5" customHeight="1">
      <c r="A21" s="1"/>
      <c r="B21" s="22" t="s">
        <v>16</v>
      </c>
      <c r="C21" s="19">
        <v>32262</v>
      </c>
      <c r="D21" s="3">
        <v>59975</v>
      </c>
      <c r="E21" s="3">
        <v>12714</v>
      </c>
      <c r="F21" s="3">
        <v>20179</v>
      </c>
      <c r="G21" s="3">
        <v>4242</v>
      </c>
      <c r="H21" s="3">
        <v>919782</v>
      </c>
      <c r="I21" s="4">
        <v>14.134749349386189</v>
      </c>
      <c r="J21" s="4">
        <v>11.019347015268158</v>
      </c>
      <c r="K21" s="4">
        <v>8.486466642192037</v>
      </c>
      <c r="L21" s="4">
        <v>13.907535804375096</v>
      </c>
      <c r="M21" s="4">
        <v>13.152264905590178</v>
      </c>
      <c r="N21" s="5">
        <v>10.010551663152166</v>
      </c>
    </row>
    <row r="22" spans="1:14" ht="19.5" customHeight="1">
      <c r="A22" s="1"/>
      <c r="B22" s="22" t="s">
        <v>17</v>
      </c>
      <c r="C22" s="19">
        <v>20665</v>
      </c>
      <c r="D22" s="3">
        <v>37842</v>
      </c>
      <c r="E22" s="3">
        <v>9253</v>
      </c>
      <c r="F22" s="3">
        <v>11810</v>
      </c>
      <c r="G22" s="3">
        <v>3343</v>
      </c>
      <c r="H22" s="3">
        <v>678409</v>
      </c>
      <c r="I22" s="4">
        <v>9.053827887454764</v>
      </c>
      <c r="J22" s="4">
        <v>6.952799162180535</v>
      </c>
      <c r="K22" s="4">
        <v>6.176284083703234</v>
      </c>
      <c r="L22" s="4">
        <v>8.139550911822681</v>
      </c>
      <c r="M22" s="4">
        <v>10.364927293585092</v>
      </c>
      <c r="N22" s="5">
        <v>7.383541255696892</v>
      </c>
    </row>
    <row r="23" spans="1:14" ht="19.5" customHeight="1">
      <c r="A23" s="1"/>
      <c r="B23" s="22" t="s">
        <v>11</v>
      </c>
      <c r="C23" s="19">
        <v>53948</v>
      </c>
      <c r="D23" s="3">
        <v>100289</v>
      </c>
      <c r="E23" s="3">
        <v>26591</v>
      </c>
      <c r="F23" s="3">
        <v>32102</v>
      </c>
      <c r="G23" s="3">
        <v>9159</v>
      </c>
      <c r="H23" s="3">
        <v>2137147</v>
      </c>
      <c r="I23" s="4">
        <v>23.635901614924247</v>
      </c>
      <c r="J23" s="4">
        <v>18.42633251878663</v>
      </c>
      <c r="K23" s="4">
        <v>17.74922404298635</v>
      </c>
      <c r="L23" s="4">
        <v>22.124967262602173</v>
      </c>
      <c r="M23" s="4">
        <v>28.397358385266486</v>
      </c>
      <c r="N23" s="5">
        <v>23.259881640704712</v>
      </c>
    </row>
    <row r="24" spans="1:14" ht="19.5" customHeight="1">
      <c r="A24" s="1"/>
      <c r="B24" s="23" t="s">
        <v>18</v>
      </c>
      <c r="C24" s="19">
        <v>32093</v>
      </c>
      <c r="D24" s="3">
        <v>73909</v>
      </c>
      <c r="E24" s="3">
        <v>27993</v>
      </c>
      <c r="F24" s="3">
        <v>19483</v>
      </c>
      <c r="G24" s="3">
        <v>5347</v>
      </c>
      <c r="H24" s="3">
        <v>1738064</v>
      </c>
      <c r="I24" s="4">
        <v>14.060706430780826</v>
      </c>
      <c r="J24" s="4">
        <v>13.579473423117202</v>
      </c>
      <c r="K24" s="4">
        <v>18.68504488869606</v>
      </c>
      <c r="L24" s="4">
        <v>13.427846775194013</v>
      </c>
      <c r="M24" s="4">
        <v>16.578302793538587</v>
      </c>
      <c r="N24" s="5">
        <v>18.91641657030134</v>
      </c>
    </row>
    <row r="25" spans="1:14" ht="19.5" customHeight="1">
      <c r="A25" s="1"/>
      <c r="B25" s="24" t="s">
        <v>6</v>
      </c>
      <c r="C25" s="20">
        <v>39485</v>
      </c>
      <c r="D25" s="7">
        <v>161024</v>
      </c>
      <c r="E25" s="7">
        <v>55812</v>
      </c>
      <c r="F25" s="7">
        <v>31851</v>
      </c>
      <c r="G25" s="7">
        <v>4239</v>
      </c>
      <c r="H25" s="7">
        <v>2517529</v>
      </c>
      <c r="I25" s="8">
        <v>17.299317403152738</v>
      </c>
      <c r="J25" s="8">
        <v>29.585316111488787</v>
      </c>
      <c r="K25" s="8">
        <v>37.25394653405868</v>
      </c>
      <c r="L25" s="8">
        <v>21.951975960411872</v>
      </c>
      <c r="M25" s="8">
        <v>13.142963445260905</v>
      </c>
      <c r="N25" s="9">
        <v>27.39981225766955</v>
      </c>
    </row>
    <row r="26" spans="1:14" ht="17.25" customHeight="1">
      <c r="A26" s="1"/>
      <c r="B26" s="1"/>
      <c r="C26" s="10"/>
      <c r="D26" s="1"/>
      <c r="E26" s="10"/>
      <c r="F26" s="1"/>
      <c r="G26" s="1"/>
      <c r="H26" s="1"/>
      <c r="I26" s="1"/>
      <c r="J26" s="1"/>
      <c r="K26" s="1"/>
      <c r="L26" s="1"/>
      <c r="M26" s="1"/>
      <c r="N26" s="1"/>
    </row>
    <row r="27" spans="2:12" ht="13.5" customHeight="1">
      <c r="B27" s="34" t="s">
        <v>34</v>
      </c>
      <c r="C27" s="34"/>
      <c r="D27" s="35"/>
      <c r="E27" s="35"/>
      <c r="F27" s="35"/>
      <c r="G27" s="35"/>
      <c r="H27" s="35"/>
      <c r="I27" s="34"/>
      <c r="J27" s="34"/>
      <c r="K27" s="34"/>
      <c r="L27" s="34"/>
    </row>
    <row r="28" spans="1:14" ht="19.5" customHeight="1">
      <c r="A28" s="39"/>
      <c r="B28" s="36"/>
      <c r="C28" s="16" t="s">
        <v>13</v>
      </c>
      <c r="D28" s="2"/>
      <c r="E28" s="2"/>
      <c r="F28" s="2"/>
      <c r="G28" s="2"/>
      <c r="H28" s="2"/>
      <c r="I28" s="29" t="s">
        <v>14</v>
      </c>
      <c r="J28" s="30"/>
      <c r="K28" s="30"/>
      <c r="L28" s="30"/>
      <c r="M28" s="30"/>
      <c r="N28" s="31"/>
    </row>
    <row r="29" spans="1:14" ht="27" customHeight="1">
      <c r="A29" s="39"/>
      <c r="B29" s="37"/>
      <c r="C29" s="17" t="s">
        <v>0</v>
      </c>
      <c r="D29" s="14" t="s">
        <v>8</v>
      </c>
      <c r="E29" s="14" t="s">
        <v>9</v>
      </c>
      <c r="F29" s="13" t="s">
        <v>1</v>
      </c>
      <c r="G29" s="13" t="s">
        <v>10</v>
      </c>
      <c r="H29" s="13" t="s">
        <v>2</v>
      </c>
      <c r="I29" s="13" t="s">
        <v>0</v>
      </c>
      <c r="J29" s="14" t="s">
        <v>3</v>
      </c>
      <c r="K29" s="14" t="s">
        <v>9</v>
      </c>
      <c r="L29" s="14" t="s">
        <v>1</v>
      </c>
      <c r="M29" s="13" t="s">
        <v>10</v>
      </c>
      <c r="N29" s="15" t="s">
        <v>2</v>
      </c>
    </row>
    <row r="30" spans="1:14" ht="19.5" customHeight="1">
      <c r="A30" s="39"/>
      <c r="B30" s="21" t="s">
        <v>4</v>
      </c>
      <c r="C30" s="18">
        <v>3634826</v>
      </c>
      <c r="D30" s="12">
        <v>3209634</v>
      </c>
      <c r="E30" s="12">
        <f>SUM(E32:E37)</f>
        <v>4332961</v>
      </c>
      <c r="F30" s="12">
        <v>3549381</v>
      </c>
      <c r="G30" s="12">
        <v>636524</v>
      </c>
      <c r="H30" s="12">
        <f>SUM(H32:H37)</f>
        <v>305139989</v>
      </c>
      <c r="I30" s="27">
        <v>100</v>
      </c>
      <c r="J30" s="27">
        <v>100</v>
      </c>
      <c r="K30" s="27">
        <v>100</v>
      </c>
      <c r="L30" s="27">
        <v>100</v>
      </c>
      <c r="M30" s="27">
        <v>100</v>
      </c>
      <c r="N30" s="28">
        <v>100</v>
      </c>
    </row>
    <row r="31" spans="1:14" ht="19.5" customHeight="1">
      <c r="A31" s="39"/>
      <c r="B31" s="22" t="s">
        <v>5</v>
      </c>
      <c r="C31" s="40" t="s">
        <v>22</v>
      </c>
      <c r="D31" s="41" t="s">
        <v>24</v>
      </c>
      <c r="E31" s="41" t="s">
        <v>24</v>
      </c>
      <c r="F31" s="41" t="s">
        <v>24</v>
      </c>
      <c r="G31" s="41" t="s">
        <v>23</v>
      </c>
      <c r="H31" s="6" t="s">
        <v>23</v>
      </c>
      <c r="I31" s="42" t="s">
        <v>23</v>
      </c>
      <c r="J31" s="42" t="s">
        <v>24</v>
      </c>
      <c r="K31" s="42" t="s">
        <v>25</v>
      </c>
      <c r="L31" s="42" t="s">
        <v>23</v>
      </c>
      <c r="M31" s="42" t="s">
        <v>23</v>
      </c>
      <c r="N31" s="43" t="s">
        <v>23</v>
      </c>
    </row>
    <row r="32" spans="1:14" ht="19.5" customHeight="1">
      <c r="A32" s="39"/>
      <c r="B32" s="22" t="s">
        <v>15</v>
      </c>
      <c r="C32" s="19">
        <v>239588</v>
      </c>
      <c r="D32" s="3">
        <v>406451</v>
      </c>
      <c r="E32" s="3">
        <v>90538</v>
      </c>
      <c r="F32" s="3">
        <v>163331</v>
      </c>
      <c r="G32" s="25">
        <v>31252</v>
      </c>
      <c r="H32" s="6">
        <v>6852190</v>
      </c>
      <c r="I32" s="4">
        <f aca="true" t="shared" si="0" ref="I32:I37">C32/C$30*100</f>
        <v>6.591457197676037</v>
      </c>
      <c r="J32" s="4">
        <f aca="true" t="shared" si="1" ref="J32:N37">D32/D$30*100</f>
        <v>12.663468794261275</v>
      </c>
      <c r="K32" s="4">
        <f t="shared" si="1"/>
        <v>2.089517999354252</v>
      </c>
      <c r="L32" s="4">
        <f t="shared" si="1"/>
        <v>4.601675616114472</v>
      </c>
      <c r="M32" s="4">
        <f t="shared" si="1"/>
        <v>4.909791304019959</v>
      </c>
      <c r="N32" s="5">
        <f t="shared" si="1"/>
        <v>2.245588990959818</v>
      </c>
    </row>
    <row r="33" spans="1:14" ht="19.5" customHeight="1">
      <c r="A33" s="39"/>
      <c r="B33" s="22" t="s">
        <v>16</v>
      </c>
      <c r="C33" s="19">
        <v>354325</v>
      </c>
      <c r="D33" s="3">
        <v>518706</v>
      </c>
      <c r="E33" s="3">
        <v>160187</v>
      </c>
      <c r="F33" s="3">
        <v>264678</v>
      </c>
      <c r="G33" s="3">
        <v>40924</v>
      </c>
      <c r="H33" s="3">
        <v>12331812</v>
      </c>
      <c r="I33" s="4">
        <f t="shared" si="0"/>
        <v>9.748059466945598</v>
      </c>
      <c r="J33" s="4">
        <f t="shared" si="1"/>
        <v>16.160908066153336</v>
      </c>
      <c r="K33" s="4">
        <f t="shared" si="1"/>
        <v>3.6969407294457532</v>
      </c>
      <c r="L33" s="4">
        <f t="shared" si="1"/>
        <v>7.457018561828105</v>
      </c>
      <c r="M33" s="4">
        <f t="shared" si="1"/>
        <v>6.429294103600179</v>
      </c>
      <c r="N33" s="5">
        <f t="shared" si="1"/>
        <v>4.041362143458686</v>
      </c>
    </row>
    <row r="34" spans="1:14" ht="19.5" customHeight="1">
      <c r="A34" s="39"/>
      <c r="B34" s="22" t="s">
        <v>17</v>
      </c>
      <c r="C34" s="19">
        <v>329811</v>
      </c>
      <c r="D34" s="3">
        <v>408933</v>
      </c>
      <c r="E34" s="3">
        <v>153038</v>
      </c>
      <c r="F34" s="3">
        <v>221058</v>
      </c>
      <c r="G34" s="3">
        <v>50392</v>
      </c>
      <c r="H34" s="3">
        <v>13051687</v>
      </c>
      <c r="I34" s="4">
        <f t="shared" si="0"/>
        <v>9.073639288373087</v>
      </c>
      <c r="J34" s="4">
        <f t="shared" si="1"/>
        <v>12.740798483565415</v>
      </c>
      <c r="K34" s="4">
        <f t="shared" si="1"/>
        <v>3.531949629825886</v>
      </c>
      <c r="L34" s="4">
        <f t="shared" si="1"/>
        <v>6.228071880702578</v>
      </c>
      <c r="M34" s="4">
        <f t="shared" si="1"/>
        <v>7.916747836688012</v>
      </c>
      <c r="N34" s="5">
        <f t="shared" si="1"/>
        <v>4.277278452677666</v>
      </c>
    </row>
    <row r="35" spans="1:14" ht="19.5" customHeight="1">
      <c r="A35" s="39"/>
      <c r="B35" s="22" t="s">
        <v>11</v>
      </c>
      <c r="C35" s="19">
        <v>865222</v>
      </c>
      <c r="D35" s="3">
        <v>801109</v>
      </c>
      <c r="E35" s="3">
        <v>620599</v>
      </c>
      <c r="F35" s="3">
        <v>821004</v>
      </c>
      <c r="G35" s="3">
        <v>137106</v>
      </c>
      <c r="H35" s="3">
        <v>47093876</v>
      </c>
      <c r="I35" s="4">
        <f t="shared" si="0"/>
        <v>23.80367038202104</v>
      </c>
      <c r="J35" s="4">
        <f t="shared" si="1"/>
        <v>24.95951251762662</v>
      </c>
      <c r="K35" s="4">
        <f t="shared" si="1"/>
        <v>14.322746039025045</v>
      </c>
      <c r="L35" s="4">
        <f t="shared" si="1"/>
        <v>23.130906487638267</v>
      </c>
      <c r="M35" s="4">
        <f t="shared" si="1"/>
        <v>21.539800541692063</v>
      </c>
      <c r="N35" s="5">
        <f t="shared" si="1"/>
        <v>15.433531394667515</v>
      </c>
    </row>
    <row r="36" spans="1:14" ht="19.5" customHeight="1">
      <c r="A36" s="1"/>
      <c r="B36" s="23" t="s">
        <v>18</v>
      </c>
      <c r="C36" s="19">
        <v>676480</v>
      </c>
      <c r="D36" s="41">
        <v>502352</v>
      </c>
      <c r="E36" s="3">
        <v>669915</v>
      </c>
      <c r="F36" s="3">
        <v>588623</v>
      </c>
      <c r="G36" s="3">
        <v>187727</v>
      </c>
      <c r="H36" s="3">
        <v>66622807</v>
      </c>
      <c r="I36" s="4">
        <f t="shared" si="0"/>
        <v>18.611069690818763</v>
      </c>
      <c r="J36" s="4">
        <f t="shared" si="1"/>
        <v>15.651379565395928</v>
      </c>
      <c r="K36" s="4">
        <f t="shared" si="1"/>
        <v>15.46090537163847</v>
      </c>
      <c r="L36" s="4">
        <f t="shared" si="1"/>
        <v>16.583821235308356</v>
      </c>
      <c r="M36" s="4">
        <f t="shared" si="1"/>
        <v>29.492525026550453</v>
      </c>
      <c r="N36" s="5">
        <f t="shared" si="1"/>
        <v>21.833522121546643</v>
      </c>
    </row>
    <row r="37" spans="1:14" ht="19.5" customHeight="1">
      <c r="A37" s="1"/>
      <c r="B37" s="24" t="s">
        <v>6</v>
      </c>
      <c r="C37" s="20">
        <v>1169399</v>
      </c>
      <c r="D37" s="44">
        <v>572082</v>
      </c>
      <c r="E37" s="7">
        <v>2638684</v>
      </c>
      <c r="F37" s="7">
        <v>1490686</v>
      </c>
      <c r="G37" s="7">
        <v>189122</v>
      </c>
      <c r="H37" s="7">
        <v>159187617</v>
      </c>
      <c r="I37" s="8">
        <f t="shared" si="0"/>
        <v>32.17207646253218</v>
      </c>
      <c r="J37" s="8">
        <f t="shared" si="1"/>
        <v>17.823901416797057</v>
      </c>
      <c r="K37" s="8">
        <f t="shared" si="1"/>
        <v>60.89794023071059</v>
      </c>
      <c r="L37" s="8">
        <f t="shared" si="1"/>
        <v>41.99847804448156</v>
      </c>
      <c r="M37" s="8">
        <f t="shared" si="1"/>
        <v>29.711684084182217</v>
      </c>
      <c r="N37" s="9">
        <f t="shared" si="1"/>
        <v>52.16871689668967</v>
      </c>
    </row>
    <row r="38" spans="1:14" ht="15.75" customHeight="1">
      <c r="A38" s="1"/>
      <c r="C38" s="1"/>
      <c r="D38" s="1"/>
      <c r="E38" s="10"/>
      <c r="F38" s="1"/>
      <c r="G38" s="1"/>
      <c r="H38" s="1"/>
      <c r="I38" s="1"/>
      <c r="J38" s="1"/>
      <c r="K38" s="1"/>
      <c r="L38" s="1"/>
      <c r="M38" s="1"/>
      <c r="N38" s="1"/>
    </row>
    <row r="39" spans="2:12" ht="13.5" customHeight="1">
      <c r="B39" s="34" t="s">
        <v>35</v>
      </c>
      <c r="C39" s="34"/>
      <c r="D39" s="35"/>
      <c r="E39" s="35"/>
      <c r="F39" s="35"/>
      <c r="G39" s="35"/>
      <c r="H39" s="35"/>
      <c r="I39" s="34"/>
      <c r="J39" s="34"/>
      <c r="K39" s="34"/>
      <c r="L39" s="34"/>
    </row>
    <row r="40" spans="1:14" ht="19.5" customHeight="1">
      <c r="A40" s="39"/>
      <c r="B40" s="36"/>
      <c r="C40" s="16" t="s">
        <v>13</v>
      </c>
      <c r="D40" s="2"/>
      <c r="E40" s="2"/>
      <c r="F40" s="2"/>
      <c r="G40" s="2"/>
      <c r="H40" s="2"/>
      <c r="I40" s="29" t="s">
        <v>14</v>
      </c>
      <c r="J40" s="30"/>
      <c r="K40" s="30"/>
      <c r="L40" s="30"/>
      <c r="M40" s="30"/>
      <c r="N40" s="31"/>
    </row>
    <row r="41" spans="1:14" ht="27" customHeight="1">
      <c r="A41" s="39"/>
      <c r="B41" s="37"/>
      <c r="C41" s="17" t="s">
        <v>0</v>
      </c>
      <c r="D41" s="14" t="s">
        <v>8</v>
      </c>
      <c r="E41" s="14" t="s">
        <v>9</v>
      </c>
      <c r="F41" s="13" t="s">
        <v>1</v>
      </c>
      <c r="G41" s="13" t="s">
        <v>10</v>
      </c>
      <c r="H41" s="13" t="s">
        <v>2</v>
      </c>
      <c r="I41" s="13" t="s">
        <v>0</v>
      </c>
      <c r="J41" s="14" t="s">
        <v>3</v>
      </c>
      <c r="K41" s="14" t="s">
        <v>9</v>
      </c>
      <c r="L41" s="14" t="s">
        <v>1</v>
      </c>
      <c r="M41" s="13" t="s">
        <v>10</v>
      </c>
      <c r="N41" s="15" t="s">
        <v>2</v>
      </c>
    </row>
    <row r="42" spans="1:14" ht="19.5" customHeight="1">
      <c r="A42" s="39"/>
      <c r="B42" s="21" t="s">
        <v>4</v>
      </c>
      <c r="C42" s="18">
        <f>SUM(C44:C49)</f>
        <v>1452902</v>
      </c>
      <c r="D42" s="12">
        <f>SUM(D44:D49)</f>
        <v>1388544</v>
      </c>
      <c r="E42" s="12">
        <v>975796</v>
      </c>
      <c r="F42" s="12">
        <f>SUM(F44:F49)</f>
        <v>1147469</v>
      </c>
      <c r="G42" s="12">
        <v>209378</v>
      </c>
      <c r="H42" s="12">
        <f>SUM(H44:H49)</f>
        <v>92288871</v>
      </c>
      <c r="I42" s="27">
        <v>100</v>
      </c>
      <c r="J42" s="27">
        <v>100</v>
      </c>
      <c r="K42" s="27">
        <v>100</v>
      </c>
      <c r="L42" s="27">
        <v>100</v>
      </c>
      <c r="M42" s="27">
        <v>100</v>
      </c>
      <c r="N42" s="28">
        <v>100</v>
      </c>
    </row>
    <row r="43" spans="1:14" ht="19.5" customHeight="1">
      <c r="A43" s="39"/>
      <c r="B43" s="22" t="s">
        <v>5</v>
      </c>
      <c r="C43" s="40" t="s">
        <v>22</v>
      </c>
      <c r="D43" s="41" t="s">
        <v>24</v>
      </c>
      <c r="E43" s="41" t="s">
        <v>24</v>
      </c>
      <c r="F43" s="41" t="s">
        <v>24</v>
      </c>
      <c r="G43" s="41" t="s">
        <v>23</v>
      </c>
      <c r="H43" s="6" t="s">
        <v>23</v>
      </c>
      <c r="I43" s="42" t="s">
        <v>23</v>
      </c>
      <c r="J43" s="42" t="s">
        <v>24</v>
      </c>
      <c r="K43" s="42" t="s">
        <v>25</v>
      </c>
      <c r="L43" s="42" t="s">
        <v>23</v>
      </c>
      <c r="M43" s="42" t="s">
        <v>23</v>
      </c>
      <c r="N43" s="43" t="s">
        <v>23</v>
      </c>
    </row>
    <row r="44" spans="1:14" ht="19.5" customHeight="1">
      <c r="A44" s="39"/>
      <c r="B44" s="22" t="s">
        <v>15</v>
      </c>
      <c r="C44" s="40">
        <v>110424</v>
      </c>
      <c r="D44" s="3">
        <v>197883</v>
      </c>
      <c r="E44" s="3">
        <v>43990</v>
      </c>
      <c r="F44" s="3">
        <v>79196</v>
      </c>
      <c r="G44" s="25">
        <v>14640</v>
      </c>
      <c r="H44" s="6">
        <v>3080909</v>
      </c>
      <c r="I44" s="4">
        <f aca="true" t="shared" si="2" ref="I44:N49">C44/C$42*100</f>
        <v>7.6002373181398335</v>
      </c>
      <c r="J44" s="4">
        <f t="shared" si="2"/>
        <v>14.251114836836285</v>
      </c>
      <c r="K44" s="4">
        <f t="shared" si="2"/>
        <v>4.5081144009608565</v>
      </c>
      <c r="L44" s="4">
        <f t="shared" si="2"/>
        <v>6.901798654255583</v>
      </c>
      <c r="M44" s="4">
        <f t="shared" si="2"/>
        <v>6.992138620103354</v>
      </c>
      <c r="N44" s="5">
        <f t="shared" si="2"/>
        <v>3.3383320942348504</v>
      </c>
    </row>
    <row r="45" spans="1:14" ht="19.5" customHeight="1">
      <c r="A45" s="39"/>
      <c r="B45" s="22" t="s">
        <v>16</v>
      </c>
      <c r="C45" s="40">
        <v>143822</v>
      </c>
      <c r="D45" s="3">
        <v>235777</v>
      </c>
      <c r="E45" s="3">
        <v>68755</v>
      </c>
      <c r="F45" s="3">
        <v>112339</v>
      </c>
      <c r="G45" s="3">
        <v>19151</v>
      </c>
      <c r="H45" s="3">
        <v>5005471</v>
      </c>
      <c r="I45" s="4">
        <f t="shared" si="2"/>
        <v>9.898947072823907</v>
      </c>
      <c r="J45" s="4">
        <f t="shared" si="2"/>
        <v>16.980160513458703</v>
      </c>
      <c r="K45" s="4">
        <f t="shared" si="2"/>
        <v>7.046042410503834</v>
      </c>
      <c r="L45" s="4">
        <f t="shared" si="2"/>
        <v>9.790155551043208</v>
      </c>
      <c r="M45" s="4">
        <f t="shared" si="2"/>
        <v>9.14661521267755</v>
      </c>
      <c r="N45" s="5">
        <f t="shared" si="2"/>
        <v>5.4236994620944055</v>
      </c>
    </row>
    <row r="46" spans="1:14" ht="19.5" customHeight="1">
      <c r="A46" s="39"/>
      <c r="B46" s="22" t="s">
        <v>17</v>
      </c>
      <c r="C46" s="40">
        <v>128758</v>
      </c>
      <c r="D46" s="3">
        <v>177972</v>
      </c>
      <c r="E46" s="3">
        <v>66486</v>
      </c>
      <c r="F46" s="3">
        <v>90820</v>
      </c>
      <c r="G46" s="3">
        <v>16180</v>
      </c>
      <c r="H46" s="3">
        <v>4996279</v>
      </c>
      <c r="I46" s="4">
        <f t="shared" si="2"/>
        <v>8.862125594155696</v>
      </c>
      <c r="J46" s="4">
        <f t="shared" si="2"/>
        <v>12.817166758849558</v>
      </c>
      <c r="K46" s="4">
        <f t="shared" si="2"/>
        <v>6.813514300120108</v>
      </c>
      <c r="L46" s="4">
        <f t="shared" si="2"/>
        <v>7.914810770487046</v>
      </c>
      <c r="M46" s="4">
        <f t="shared" si="2"/>
        <v>7.72765046948581</v>
      </c>
      <c r="N46" s="5">
        <f t="shared" si="2"/>
        <v>5.41373943126902</v>
      </c>
    </row>
    <row r="47" spans="1:14" ht="19.5" customHeight="1">
      <c r="A47" s="39"/>
      <c r="B47" s="22" t="s">
        <v>21</v>
      </c>
      <c r="C47" s="19">
        <v>301487</v>
      </c>
      <c r="D47" s="3">
        <v>322986</v>
      </c>
      <c r="E47" s="3">
        <v>227447</v>
      </c>
      <c r="F47" s="3">
        <v>291023</v>
      </c>
      <c r="G47" s="3">
        <v>41843</v>
      </c>
      <c r="H47" s="3">
        <v>15453224</v>
      </c>
      <c r="I47" s="4">
        <f t="shared" si="2"/>
        <v>20.75067692108621</v>
      </c>
      <c r="J47" s="4">
        <f t="shared" si="2"/>
        <v>23.260768113938052</v>
      </c>
      <c r="K47" s="4">
        <f t="shared" si="2"/>
        <v>23.308867837129892</v>
      </c>
      <c r="L47" s="4">
        <f t="shared" si="2"/>
        <v>25.362166646767797</v>
      </c>
      <c r="M47" s="4">
        <f t="shared" si="2"/>
        <v>19.984430073837746</v>
      </c>
      <c r="N47" s="5">
        <f t="shared" si="2"/>
        <v>16.744406809354075</v>
      </c>
    </row>
    <row r="48" spans="1:14" ht="19.5" customHeight="1">
      <c r="A48" s="1"/>
      <c r="B48" s="23" t="s">
        <v>20</v>
      </c>
      <c r="C48" s="19">
        <v>217047</v>
      </c>
      <c r="D48" s="41">
        <v>187937</v>
      </c>
      <c r="E48" s="3">
        <v>221580</v>
      </c>
      <c r="F48" s="3">
        <v>156302</v>
      </c>
      <c r="G48" s="3">
        <v>48355</v>
      </c>
      <c r="H48" s="3">
        <v>21005194</v>
      </c>
      <c r="I48" s="4">
        <f t="shared" si="2"/>
        <v>14.93886029477556</v>
      </c>
      <c r="J48" s="4">
        <f t="shared" si="2"/>
        <v>13.53482496773599</v>
      </c>
      <c r="K48" s="4">
        <f t="shared" si="2"/>
        <v>22.707615116274305</v>
      </c>
      <c r="L48" s="4">
        <f t="shared" si="2"/>
        <v>13.621457311700796</v>
      </c>
      <c r="M48" s="4">
        <f t="shared" si="2"/>
        <v>23.094594465512134</v>
      </c>
      <c r="N48" s="5">
        <f t="shared" si="2"/>
        <v>22.760267594995284</v>
      </c>
    </row>
    <row r="49" spans="1:14" ht="19.5" customHeight="1">
      <c r="A49" s="1"/>
      <c r="B49" s="24" t="s">
        <v>6</v>
      </c>
      <c r="C49" s="20">
        <v>551364</v>
      </c>
      <c r="D49" s="44">
        <v>265989</v>
      </c>
      <c r="E49" s="7">
        <v>347540</v>
      </c>
      <c r="F49" s="7">
        <v>417789</v>
      </c>
      <c r="G49" s="7">
        <v>69208</v>
      </c>
      <c r="H49" s="7">
        <v>42747794</v>
      </c>
      <c r="I49" s="8">
        <f t="shared" si="2"/>
        <v>37.94915279901879</v>
      </c>
      <c r="J49" s="8">
        <f t="shared" si="2"/>
        <v>19.155964809181416</v>
      </c>
      <c r="K49" s="8">
        <f t="shared" si="2"/>
        <v>35.61605089588398</v>
      </c>
      <c r="L49" s="8">
        <f t="shared" si="2"/>
        <v>36.409611065745565</v>
      </c>
      <c r="M49" s="8">
        <f t="shared" si="2"/>
        <v>33.0540935532864</v>
      </c>
      <c r="N49" s="9">
        <f t="shared" si="2"/>
        <v>46.31955460805236</v>
      </c>
    </row>
    <row r="50" spans="1:14" ht="12">
      <c r="A50" s="1"/>
      <c r="C50" s="1"/>
      <c r="D50" s="1"/>
      <c r="E50" s="10"/>
      <c r="F50" s="1"/>
      <c r="G50" s="1"/>
      <c r="H50" s="1"/>
      <c r="I50" s="1"/>
      <c r="J50" s="1"/>
      <c r="K50" s="1"/>
      <c r="L50" s="1"/>
      <c r="M50" s="1"/>
      <c r="N50" s="1"/>
    </row>
    <row r="51" spans="2:12" ht="13.5" customHeight="1">
      <c r="B51" s="34" t="s">
        <v>26</v>
      </c>
      <c r="C51" s="34"/>
      <c r="D51" s="35"/>
      <c r="E51" s="35"/>
      <c r="F51" s="35"/>
      <c r="G51" s="35"/>
      <c r="H51" s="35"/>
      <c r="I51" s="34"/>
      <c r="J51" s="34"/>
      <c r="K51" s="34"/>
      <c r="L51" s="34"/>
    </row>
    <row r="52" spans="2:12" ht="13.5" customHeight="1">
      <c r="B52" s="11" t="s">
        <v>30</v>
      </c>
      <c r="C52" s="34"/>
      <c r="D52" s="35"/>
      <c r="E52" s="35"/>
      <c r="F52" s="35"/>
      <c r="G52" s="35"/>
      <c r="H52" s="35"/>
      <c r="I52" s="34"/>
      <c r="J52" s="34"/>
      <c r="K52" s="34"/>
      <c r="L52" s="34"/>
    </row>
    <row r="53" ht="12">
      <c r="B53" s="11" t="s">
        <v>31</v>
      </c>
    </row>
    <row r="54" ht="12">
      <c r="B54" s="11" t="s">
        <v>32</v>
      </c>
    </row>
    <row r="55" ht="12">
      <c r="B55" s="34" t="s">
        <v>29</v>
      </c>
    </row>
  </sheetData>
  <sheetProtection/>
  <mergeCells count="4">
    <mergeCell ref="I4:N4"/>
    <mergeCell ref="I16:N16"/>
    <mergeCell ref="I28:N28"/>
    <mergeCell ref="I40:N40"/>
  </mergeCells>
  <printOptions/>
  <pageMargins left="0.3937007874015748" right="0.3937007874015748" top="0.7480314960629921" bottom="0.7874015748031497" header="0.5118110236220472" footer="0.5118110236220472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りそな総合研究所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toizumi-t</dc:creator>
  <cp:keywords/>
  <dc:description/>
  <cp:lastModifiedBy>Administrator</cp:lastModifiedBy>
  <cp:lastPrinted>2017-01-18T05:24:24Z</cp:lastPrinted>
  <dcterms:created xsi:type="dcterms:W3CDTF">2006-06-26T09:27:40Z</dcterms:created>
  <dcterms:modified xsi:type="dcterms:W3CDTF">2017-03-13T04:53:51Z</dcterms:modified>
  <cp:category/>
  <cp:version/>
  <cp:contentType/>
  <cp:contentStatus/>
</cp:coreProperties>
</file>