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1325" windowHeight="11625" activeTab="0"/>
  </bookViews>
  <sheets>
    <sheet name="79" sheetId="1" r:id="rId1"/>
  </sheets>
  <definedNames>
    <definedName name="_xlnm.Print_Area" localSheetId="0">'79'!$A$1:$K$43</definedName>
  </definedNames>
  <calcPr fullCalcOnLoad="1"/>
</workbook>
</file>

<file path=xl/sharedStrings.xml><?xml version="1.0" encoding="utf-8"?>
<sst xmlns="http://schemas.openxmlformats.org/spreadsheetml/2006/main" count="52" uniqueCount="29">
  <si>
    <t xml:space="preserve"> 大阪港</t>
  </si>
  <si>
    <t xml:space="preserve"> 関西空港</t>
  </si>
  <si>
    <t xml:space="preserve"> 神戸港</t>
  </si>
  <si>
    <t>-</t>
  </si>
  <si>
    <t>1991年</t>
  </si>
  <si>
    <t>1995年</t>
  </si>
  <si>
    <t>2000年</t>
  </si>
  <si>
    <t>2005年</t>
  </si>
  <si>
    <t>単位：百万円、％</t>
  </si>
  <si>
    <t>-</t>
  </si>
  <si>
    <t>-</t>
  </si>
  <si>
    <t>増減率</t>
  </si>
  <si>
    <t>2006年</t>
  </si>
  <si>
    <t>2007年</t>
  </si>
  <si>
    <t>全国</t>
  </si>
  <si>
    <t>2008年</t>
  </si>
  <si>
    <t>2009年</t>
  </si>
  <si>
    <t>2010年</t>
  </si>
  <si>
    <t>資料：財務省、大阪税関、神戸税関「貿易統計」</t>
  </si>
  <si>
    <t>2011年</t>
  </si>
  <si>
    <t>2012年</t>
  </si>
  <si>
    <t>輸
出</t>
  </si>
  <si>
    <t>輸
入</t>
  </si>
  <si>
    <t>2013年</t>
  </si>
  <si>
    <t>2014年</t>
  </si>
  <si>
    <t>2015年</t>
  </si>
  <si>
    <t>2016年</t>
  </si>
  <si>
    <t>注：2016年は1～9月の合計を4/3倍して算出した値</t>
  </si>
  <si>
    <t>79．輸出入額の推移（全国、大阪港、関西空港、神戸港）_1991～2016年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</si>
</sst>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);[Red]\(0\)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.5"/>
      <name val="ＭＳ Ｐゴシック"/>
      <family val="3"/>
    </font>
    <font>
      <sz val="14"/>
      <name val="ＭＳ 明朝"/>
      <family val="1"/>
    </font>
    <font>
      <sz val="10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 style="hair"/>
      <right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/>
      <top style="thin"/>
      <bottom/>
    </border>
    <border>
      <left/>
      <right style="hair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37" fontId="9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right"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0" xfId="61" applyFont="1" applyAlignment="1">
      <alignment horizontal="center" vertical="center" wrapText="1"/>
      <protection/>
    </xf>
    <xf numFmtId="38" fontId="5" fillId="0" borderId="11" xfId="49" applyFont="1" applyFill="1" applyBorder="1" applyAlignment="1">
      <alignment vertical="center"/>
    </xf>
    <xf numFmtId="176" fontId="5" fillId="0" borderId="11" xfId="49" applyNumberFormat="1" applyFont="1" applyFill="1" applyBorder="1" applyAlignment="1">
      <alignment vertical="center"/>
    </xf>
    <xf numFmtId="176" fontId="5" fillId="0" borderId="12" xfId="49" applyNumberFormat="1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176" fontId="5" fillId="0" borderId="13" xfId="49" applyNumberFormat="1" applyFont="1" applyFill="1" applyBorder="1" applyAlignment="1">
      <alignment vertical="center"/>
    </xf>
    <xf numFmtId="176" fontId="5" fillId="0" borderId="14" xfId="49" applyNumberFormat="1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11" xfId="49" applyFont="1" applyBorder="1" applyAlignment="1">
      <alignment vertical="center"/>
    </xf>
    <xf numFmtId="176" fontId="5" fillId="0" borderId="11" xfId="49" applyNumberFormat="1" applyFont="1" applyBorder="1" applyAlignment="1">
      <alignment vertical="center"/>
    </xf>
    <xf numFmtId="176" fontId="5" fillId="0" borderId="12" xfId="49" applyNumberFormat="1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176" fontId="5" fillId="0" borderId="13" xfId="49" applyNumberFormat="1" applyFont="1" applyBorder="1" applyAlignment="1">
      <alignment vertical="center"/>
    </xf>
    <xf numFmtId="176" fontId="5" fillId="0" borderId="14" xfId="49" applyNumberFormat="1" applyFont="1" applyBorder="1" applyAlignment="1">
      <alignment vertical="center"/>
    </xf>
    <xf numFmtId="0" fontId="7" fillId="0" borderId="0" xfId="61" applyFont="1" applyAlignment="1">
      <alignment vertical="center"/>
      <protection/>
    </xf>
    <xf numFmtId="38" fontId="5" fillId="0" borderId="15" xfId="49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horizontal="right" vertical="center"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8" xfId="61" applyFont="1" applyFill="1" applyBorder="1" applyAlignment="1">
      <alignment horizontal="center" vertical="center" wrapText="1"/>
      <protection/>
    </xf>
    <xf numFmtId="0" fontId="6" fillId="0" borderId="19" xfId="6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center" vertical="center" wrapText="1"/>
      <protection/>
    </xf>
    <xf numFmtId="0" fontId="5" fillId="0" borderId="21" xfId="61" applyFont="1" applyFill="1" applyBorder="1" applyAlignment="1">
      <alignment horizontal="center" vertical="center" wrapText="1"/>
      <protection/>
    </xf>
    <xf numFmtId="38" fontId="5" fillId="0" borderId="22" xfId="49" applyFont="1" applyFill="1" applyBorder="1" applyAlignment="1">
      <alignment vertical="center"/>
    </xf>
    <xf numFmtId="38" fontId="5" fillId="0" borderId="23" xfId="49" applyFont="1" applyFill="1" applyBorder="1" applyAlignment="1">
      <alignment vertical="center"/>
    </xf>
    <xf numFmtId="38" fontId="5" fillId="0" borderId="24" xfId="49" applyFont="1" applyFill="1" applyBorder="1" applyAlignment="1">
      <alignment vertical="center"/>
    </xf>
    <xf numFmtId="38" fontId="5" fillId="0" borderId="23" xfId="49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0" fontId="5" fillId="0" borderId="25" xfId="61" applyFont="1" applyBorder="1" applyAlignment="1">
      <alignment vertical="center"/>
      <protection/>
    </xf>
    <xf numFmtId="0" fontId="5" fillId="0" borderId="26" xfId="61" applyFont="1" applyBorder="1" applyAlignment="1">
      <alignment horizontal="center" vertical="center" wrapText="1"/>
      <protection/>
    </xf>
    <xf numFmtId="176" fontId="5" fillId="0" borderId="15" xfId="49" applyNumberFormat="1" applyFont="1" applyFill="1" applyBorder="1" applyAlignment="1">
      <alignment horizontal="right" vertical="center"/>
    </xf>
    <xf numFmtId="176" fontId="5" fillId="0" borderId="16" xfId="49" applyNumberFormat="1" applyFont="1" applyFill="1" applyBorder="1" applyAlignment="1">
      <alignment horizontal="right" vertical="center"/>
    </xf>
    <xf numFmtId="37" fontId="3" fillId="0" borderId="0" xfId="62" applyFont="1">
      <alignment/>
      <protection/>
    </xf>
    <xf numFmtId="37" fontId="3" fillId="0" borderId="0" xfId="62" applyFont="1" applyFill="1">
      <alignment/>
      <protection/>
    </xf>
    <xf numFmtId="37" fontId="5" fillId="0" borderId="0" xfId="62" applyFont="1">
      <alignment/>
      <protection/>
    </xf>
    <xf numFmtId="0" fontId="5" fillId="0" borderId="0" xfId="0" applyFont="1" applyAlignment="1">
      <alignment/>
    </xf>
    <xf numFmtId="176" fontId="5" fillId="0" borderId="13" xfId="49" applyNumberFormat="1" applyFont="1" applyFill="1" applyBorder="1" applyAlignment="1">
      <alignment horizontal="right" vertical="center"/>
    </xf>
    <xf numFmtId="176" fontId="8" fillId="0" borderId="13" xfId="49" applyNumberFormat="1" applyFont="1" applyFill="1" applyBorder="1" applyAlignment="1">
      <alignment vertical="center"/>
    </xf>
    <xf numFmtId="176" fontId="8" fillId="0" borderId="14" xfId="49" applyNumberFormat="1" applyFont="1" applyFill="1" applyBorder="1" applyAlignment="1">
      <alignment vertical="center"/>
    </xf>
    <xf numFmtId="0" fontId="5" fillId="0" borderId="27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5" fillId="0" borderId="29" xfId="61" applyFont="1" applyFill="1" applyBorder="1" applyAlignment="1">
      <alignment horizontal="center" vertical="center"/>
      <protection/>
    </xf>
    <xf numFmtId="0" fontId="5" fillId="0" borderId="29" xfId="61" applyFont="1" applyFill="1" applyBorder="1" applyAlignment="1">
      <alignment horizontal="center" vertical="center" wrapText="1"/>
      <protection/>
    </xf>
    <xf numFmtId="38" fontId="5" fillId="0" borderId="30" xfId="49" applyFont="1" applyFill="1" applyBorder="1" applyAlignment="1">
      <alignment vertical="center"/>
    </xf>
    <xf numFmtId="0" fontId="5" fillId="0" borderId="28" xfId="61" applyFont="1" applyFill="1" applyBorder="1" applyAlignment="1">
      <alignment horizontal="center" vertical="center"/>
      <protection/>
    </xf>
    <xf numFmtId="0" fontId="5" fillId="0" borderId="31" xfId="61" applyFont="1" applyFill="1" applyBorder="1" applyAlignment="1">
      <alignment horizontal="center" vertical="center" wrapText="1"/>
      <protection/>
    </xf>
    <xf numFmtId="176" fontId="8" fillId="0" borderId="11" xfId="49" applyNumberFormat="1" applyFont="1" applyFill="1" applyBorder="1" applyAlignment="1">
      <alignment vertical="center"/>
    </xf>
    <xf numFmtId="176" fontId="8" fillId="0" borderId="12" xfId="49" applyNumberFormat="1" applyFont="1" applyFill="1" applyBorder="1" applyAlignment="1">
      <alignment vertical="center"/>
    </xf>
    <xf numFmtId="0" fontId="5" fillId="0" borderId="28" xfId="61" applyFont="1" applyFill="1" applyBorder="1" applyAlignment="1">
      <alignment horizontal="center" vertical="center" wrapText="1"/>
      <protection/>
    </xf>
    <xf numFmtId="0" fontId="5" fillId="0" borderId="0" xfId="61" applyFont="1" applyAlignment="1">
      <alignment horizontal="right" vertical="center" wrapText="1"/>
      <protection/>
    </xf>
    <xf numFmtId="0" fontId="5" fillId="0" borderId="0" xfId="61" applyFont="1" applyAlignment="1">
      <alignment horizontal="right" vertical="center"/>
      <protection/>
    </xf>
    <xf numFmtId="0" fontId="5" fillId="0" borderId="32" xfId="61" applyFont="1" applyFill="1" applyBorder="1" applyAlignment="1">
      <alignment horizontal="center" vertical="center" wrapText="1"/>
      <protection/>
    </xf>
    <xf numFmtId="38" fontId="5" fillId="0" borderId="33" xfId="49" applyFont="1" applyFill="1" applyBorder="1" applyAlignment="1">
      <alignment vertical="center"/>
    </xf>
    <xf numFmtId="176" fontId="8" fillId="0" borderId="19" xfId="49" applyNumberFormat="1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34" xfId="61" applyFont="1" applyFill="1" applyBorder="1" applyAlignment="1">
      <alignment horizontal="center" vertical="center" wrapText="1"/>
      <protection/>
    </xf>
    <xf numFmtId="3" fontId="5" fillId="0" borderId="0" xfId="61" applyNumberFormat="1" applyFont="1" applyAlignment="1">
      <alignment vertical="center"/>
      <protection/>
    </xf>
    <xf numFmtId="38" fontId="10" fillId="0" borderId="0" xfId="49" applyFont="1" applyAlignment="1">
      <alignment/>
    </xf>
    <xf numFmtId="38" fontId="10" fillId="0" borderId="0" xfId="49" applyFont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49" applyNumberFormat="1" applyFont="1" applyBorder="1" applyAlignment="1">
      <alignment vertical="center"/>
    </xf>
    <xf numFmtId="176" fontId="8" fillId="0" borderId="20" xfId="49" applyNumberFormat="1" applyFont="1" applyFill="1" applyBorder="1" applyAlignment="1">
      <alignment vertical="center"/>
    </xf>
    <xf numFmtId="0" fontId="5" fillId="0" borderId="35" xfId="61" applyFont="1" applyFill="1" applyBorder="1" applyAlignment="1">
      <alignment horizontal="center" vertical="center"/>
      <protection/>
    </xf>
    <xf numFmtId="0" fontId="5" fillId="0" borderId="36" xfId="61" applyFont="1" applyFill="1" applyBorder="1" applyAlignment="1">
      <alignment horizontal="center" vertical="center"/>
      <protection/>
    </xf>
    <xf numFmtId="0" fontId="5" fillId="0" borderId="25" xfId="61" applyFont="1" applyFill="1" applyBorder="1" applyAlignment="1">
      <alignment horizontal="center" vertical="center"/>
      <protection/>
    </xf>
    <xf numFmtId="0" fontId="5" fillId="0" borderId="37" xfId="61" applyFont="1" applyFill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 wrapText="1"/>
      <protection/>
    </xf>
    <xf numFmtId="0" fontId="5" fillId="0" borderId="39" xfId="61" applyFont="1" applyBorder="1" applyAlignment="1">
      <alignment horizontal="center" vertical="center" wrapText="1"/>
      <protection/>
    </xf>
    <xf numFmtId="0" fontId="5" fillId="0" borderId="40" xfId="61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-5-1資料編（物流　貿易）" xfId="61"/>
    <cellStyle name="標準_常住地・昼間就業者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tabSelected="1" zoomScalePageLayoutView="0" workbookViewId="0" topLeftCell="A1">
      <selection activeCell="C2" sqref="C2"/>
    </sheetView>
  </sheetViews>
  <sheetFormatPr defaultColWidth="8.796875" defaultRowHeight="14.25"/>
  <cols>
    <col min="1" max="1" width="1.59765625" style="1" customWidth="1"/>
    <col min="2" max="2" width="4.5" style="1" customWidth="1"/>
    <col min="3" max="3" width="7" style="1" customWidth="1"/>
    <col min="4" max="4" width="9.5" style="1" customWidth="1"/>
    <col min="5" max="5" width="6.5" style="1" customWidth="1"/>
    <col min="6" max="6" width="8.8984375" style="1" customWidth="1"/>
    <col min="7" max="7" width="6.5" style="1" customWidth="1"/>
    <col min="8" max="8" width="8.69921875" style="1" customWidth="1"/>
    <col min="9" max="9" width="6.5" style="1" customWidth="1"/>
    <col min="10" max="10" width="9" style="1" customWidth="1"/>
    <col min="11" max="11" width="6.5" style="1" customWidth="1"/>
    <col min="12" max="12" width="9.59765625" style="1" customWidth="1"/>
    <col min="13" max="13" width="8.3984375" style="1" customWidth="1"/>
    <col min="14" max="16384" width="9" style="1" customWidth="1"/>
  </cols>
  <sheetData>
    <row r="1" spans="1:15" s="39" customFormat="1" ht="18" customHeight="1">
      <c r="A1" s="37" t="s">
        <v>28</v>
      </c>
      <c r="B1" s="37"/>
      <c r="C1" s="37"/>
      <c r="D1" s="38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4:16" ht="18" customHeight="1">
      <c r="D2" s="2"/>
      <c r="E2" s="2"/>
      <c r="F2" s="2"/>
      <c r="G2" s="2"/>
      <c r="H2" s="2"/>
      <c r="I2" s="3"/>
      <c r="J2" s="3"/>
      <c r="K2" s="4" t="s">
        <v>8</v>
      </c>
      <c r="M2" s="61"/>
      <c r="N2" s="61"/>
      <c r="O2" s="61"/>
      <c r="P2" s="61"/>
    </row>
    <row r="3" spans="2:16" ht="13.5" customHeight="1">
      <c r="B3" s="5"/>
      <c r="C3" s="33"/>
      <c r="D3" s="74" t="s">
        <v>14</v>
      </c>
      <c r="E3" s="72"/>
      <c r="F3" s="71" t="s">
        <v>0</v>
      </c>
      <c r="G3" s="72"/>
      <c r="H3" s="71" t="s">
        <v>1</v>
      </c>
      <c r="I3" s="72"/>
      <c r="J3" s="71" t="s">
        <v>2</v>
      </c>
      <c r="K3" s="73"/>
      <c r="M3" s="62"/>
      <c r="N3" s="62"/>
      <c r="O3" s="62"/>
      <c r="P3" s="62"/>
    </row>
    <row r="4" spans="2:16" s="6" customFormat="1" ht="13.5" customHeight="1">
      <c r="B4" s="23"/>
      <c r="C4" s="34"/>
      <c r="D4" s="27"/>
      <c r="E4" s="25" t="s">
        <v>11</v>
      </c>
      <c r="F4" s="24"/>
      <c r="G4" s="25" t="s">
        <v>11</v>
      </c>
      <c r="H4" s="24"/>
      <c r="I4" s="25" t="s">
        <v>11</v>
      </c>
      <c r="J4" s="24"/>
      <c r="K4" s="26" t="s">
        <v>11</v>
      </c>
      <c r="L4" s="55"/>
      <c r="M4" s="63"/>
      <c r="N4" s="63"/>
      <c r="O4" s="63"/>
      <c r="P4" s="63"/>
    </row>
    <row r="5" spans="2:16" ht="13.5" customHeight="1">
      <c r="B5" s="75" t="s">
        <v>21</v>
      </c>
      <c r="C5" s="44" t="s">
        <v>4</v>
      </c>
      <c r="D5" s="28">
        <v>42359893</v>
      </c>
      <c r="E5" s="21" t="s">
        <v>3</v>
      </c>
      <c r="F5" s="13">
        <v>2029478.176</v>
      </c>
      <c r="G5" s="21" t="s">
        <v>3</v>
      </c>
      <c r="H5" s="13">
        <v>953491.391</v>
      </c>
      <c r="I5" s="21" t="s">
        <v>3</v>
      </c>
      <c r="J5" s="13">
        <v>5431236.99</v>
      </c>
      <c r="K5" s="22" t="s">
        <v>3</v>
      </c>
      <c r="M5" s="62"/>
      <c r="N5" s="62"/>
      <c r="O5" s="62"/>
      <c r="P5" s="62"/>
    </row>
    <row r="6" spans="2:16" ht="13.5" customHeight="1">
      <c r="B6" s="76"/>
      <c r="C6" s="45" t="s">
        <v>5</v>
      </c>
      <c r="D6" s="29">
        <v>41530895</v>
      </c>
      <c r="E6" s="8">
        <v>2.5516158963974966</v>
      </c>
      <c r="F6" s="7">
        <v>2280357.305</v>
      </c>
      <c r="G6" s="8">
        <v>37.16217883411945</v>
      </c>
      <c r="H6" s="7">
        <v>1372231.707</v>
      </c>
      <c r="I6" s="8">
        <v>9.389783297596633</v>
      </c>
      <c r="J6" s="7">
        <v>2889698.732</v>
      </c>
      <c r="K6" s="9">
        <v>-38.12652683907798</v>
      </c>
      <c r="M6" s="62"/>
      <c r="N6" s="62"/>
      <c r="O6" s="62"/>
      <c r="P6" s="62"/>
    </row>
    <row r="7" spans="2:16" ht="13.5" customHeight="1">
      <c r="B7" s="76"/>
      <c r="C7" s="46" t="s">
        <v>6</v>
      </c>
      <c r="D7" s="30">
        <v>51654198</v>
      </c>
      <c r="E7" s="11">
        <v>8.63691500778716</v>
      </c>
      <c r="F7" s="10">
        <v>1600425</v>
      </c>
      <c r="G7" s="11">
        <v>-1.2861466609345618</v>
      </c>
      <c r="H7" s="10">
        <v>3423638</v>
      </c>
      <c r="I7" s="11">
        <v>20.924349653842178</v>
      </c>
      <c r="J7" s="10">
        <v>4108846</v>
      </c>
      <c r="K7" s="9">
        <v>0.8064078869924884</v>
      </c>
      <c r="M7" s="62"/>
      <c r="N7" s="62"/>
      <c r="O7" s="62"/>
      <c r="P7" s="62"/>
    </row>
    <row r="8" spans="2:16" ht="13.5" customHeight="1">
      <c r="B8" s="76"/>
      <c r="C8" s="50" t="s">
        <v>7</v>
      </c>
      <c r="D8" s="29">
        <v>65656544</v>
      </c>
      <c r="E8" s="11">
        <v>7.334586464383119</v>
      </c>
      <c r="F8" s="7">
        <v>2519527</v>
      </c>
      <c r="G8" s="11">
        <v>23.852222458721695</v>
      </c>
      <c r="H8" s="7">
        <v>4040216</v>
      </c>
      <c r="I8" s="11">
        <v>-5.054630618808612</v>
      </c>
      <c r="J8" s="7">
        <v>5164086</v>
      </c>
      <c r="K8" s="9">
        <v>5.985864545178599</v>
      </c>
      <c r="M8" s="62"/>
      <c r="N8" s="62"/>
      <c r="O8" s="62"/>
      <c r="P8" s="62"/>
    </row>
    <row r="9" spans="2:16" ht="13.5" customHeight="1">
      <c r="B9" s="76"/>
      <c r="C9" s="47" t="s">
        <v>12</v>
      </c>
      <c r="D9" s="30">
        <v>75246173</v>
      </c>
      <c r="E9" s="11">
        <v>14.60574744841885</v>
      </c>
      <c r="F9" s="10">
        <v>2942507</v>
      </c>
      <c r="G9" s="11">
        <v>16.788071729336494</v>
      </c>
      <c r="H9" s="10">
        <v>4481377</v>
      </c>
      <c r="I9" s="8">
        <f aca="true" t="shared" si="0" ref="I9:I19">H9/H8*100-100</f>
        <v>10.919242931566032</v>
      </c>
      <c r="J9" s="10">
        <v>5745686.7</v>
      </c>
      <c r="K9" s="9">
        <v>11.26241313564491</v>
      </c>
      <c r="M9" s="62"/>
      <c r="N9" s="62"/>
      <c r="O9" s="62"/>
      <c r="P9" s="62"/>
    </row>
    <row r="10" spans="2:16" ht="13.5" customHeight="1">
      <c r="B10" s="76"/>
      <c r="C10" s="50" t="s">
        <v>13</v>
      </c>
      <c r="D10" s="29">
        <v>83931438</v>
      </c>
      <c r="E10" s="8">
        <v>11.542467415585378</v>
      </c>
      <c r="F10" s="7">
        <v>3402243</v>
      </c>
      <c r="G10" s="8">
        <v>15.623956034768982</v>
      </c>
      <c r="H10" s="7">
        <v>4835690</v>
      </c>
      <c r="I10" s="8">
        <f t="shared" si="0"/>
        <v>7.90634218009329</v>
      </c>
      <c r="J10" s="7">
        <v>6222415.317</v>
      </c>
      <c r="K10" s="9">
        <v>8.2971564913207</v>
      </c>
      <c r="M10" s="62"/>
      <c r="N10" s="62"/>
      <c r="O10" s="62"/>
      <c r="P10" s="62"/>
    </row>
    <row r="11" spans="2:16" ht="13.5" customHeight="1">
      <c r="B11" s="76"/>
      <c r="C11" s="47" t="s">
        <v>15</v>
      </c>
      <c r="D11" s="29">
        <v>81018088</v>
      </c>
      <c r="E11" s="8">
        <v>-3.471106976625371</v>
      </c>
      <c r="F11" s="7">
        <v>3489529</v>
      </c>
      <c r="G11" s="8">
        <v>2.5655427904473616</v>
      </c>
      <c r="H11" s="7">
        <v>4634026</v>
      </c>
      <c r="I11" s="8">
        <f t="shared" si="0"/>
        <v>-4.170325227630386</v>
      </c>
      <c r="J11" s="7">
        <v>6107770</v>
      </c>
      <c r="K11" s="9">
        <v>-1.842456846086471</v>
      </c>
      <c r="M11" s="62"/>
      <c r="N11" s="62"/>
      <c r="O11" s="62"/>
      <c r="P11" s="62"/>
    </row>
    <row r="12" spans="2:16" ht="13.5" customHeight="1">
      <c r="B12" s="76"/>
      <c r="C12" s="47" t="s">
        <v>16</v>
      </c>
      <c r="D12" s="29">
        <v>54170614</v>
      </c>
      <c r="E12" s="8">
        <f aca="true" t="shared" si="1" ref="E12:E19">D12/D11*100-100</f>
        <v>-33.13762971054068</v>
      </c>
      <c r="F12" s="7">
        <v>2676732</v>
      </c>
      <c r="G12" s="8">
        <f aca="true" t="shared" si="2" ref="G12:G19">F12/F11*100-100</f>
        <v>-23.292455801341674</v>
      </c>
      <c r="H12" s="7">
        <v>3605087</v>
      </c>
      <c r="I12" s="8">
        <f t="shared" si="0"/>
        <v>-22.203997129062287</v>
      </c>
      <c r="J12" s="7">
        <v>4240176.038</v>
      </c>
      <c r="K12" s="9">
        <f aca="true" t="shared" si="3" ref="K12:K19">J12/J11*100-100</f>
        <v>-30.577345938042853</v>
      </c>
      <c r="L12" s="56"/>
      <c r="M12" s="62"/>
      <c r="N12" s="62"/>
      <c r="O12" s="62"/>
      <c r="P12" s="62"/>
    </row>
    <row r="13" spans="2:16" ht="13.5" customHeight="1">
      <c r="B13" s="76"/>
      <c r="C13" s="47" t="s">
        <v>17</v>
      </c>
      <c r="D13" s="30">
        <v>67399627</v>
      </c>
      <c r="E13" s="11">
        <f t="shared" si="1"/>
        <v>24.42101357758287</v>
      </c>
      <c r="F13" s="10">
        <v>3256276</v>
      </c>
      <c r="G13" s="11">
        <f t="shared" si="2"/>
        <v>21.651177630035434</v>
      </c>
      <c r="H13" s="10">
        <v>4262261</v>
      </c>
      <c r="I13" s="11">
        <f t="shared" si="0"/>
        <v>18.229074638143274</v>
      </c>
      <c r="J13" s="10">
        <v>5154312</v>
      </c>
      <c r="K13" s="12">
        <f t="shared" si="3"/>
        <v>21.558915332939293</v>
      </c>
      <c r="M13" s="62"/>
      <c r="N13" s="62"/>
      <c r="O13" s="62"/>
      <c r="P13" s="62"/>
    </row>
    <row r="14" spans="2:16" ht="13.5" customHeight="1">
      <c r="B14" s="76"/>
      <c r="C14" s="47" t="s">
        <v>19</v>
      </c>
      <c r="D14" s="30">
        <v>65546475</v>
      </c>
      <c r="E14" s="11">
        <f t="shared" si="1"/>
        <v>-2.749498895594783</v>
      </c>
      <c r="F14" s="10">
        <v>3008568</v>
      </c>
      <c r="G14" s="41">
        <f t="shared" si="2"/>
        <v>-7.607094730299281</v>
      </c>
      <c r="H14" s="10">
        <v>4237059</v>
      </c>
      <c r="I14" s="41">
        <f t="shared" si="0"/>
        <v>-0.5912824202928988</v>
      </c>
      <c r="J14" s="10">
        <v>5366752</v>
      </c>
      <c r="K14" s="12">
        <f t="shared" si="3"/>
        <v>4.121597606043252</v>
      </c>
      <c r="M14" s="61"/>
      <c r="N14" s="61"/>
      <c r="O14" s="61"/>
      <c r="P14" s="61"/>
    </row>
    <row r="15" spans="2:11" ht="13.5" customHeight="1">
      <c r="B15" s="76"/>
      <c r="C15" s="48" t="s">
        <v>20</v>
      </c>
      <c r="D15" s="30">
        <v>63747572</v>
      </c>
      <c r="E15" s="42">
        <f t="shared" si="1"/>
        <v>-2.744469477572977</v>
      </c>
      <c r="F15" s="10">
        <v>2746841</v>
      </c>
      <c r="G15" s="42">
        <f t="shared" si="2"/>
        <v>-8.699387881543643</v>
      </c>
      <c r="H15" s="10">
        <v>3913691</v>
      </c>
      <c r="I15" s="42">
        <f t="shared" si="0"/>
        <v>-7.631897502489352</v>
      </c>
      <c r="J15" s="10">
        <v>5009794</v>
      </c>
      <c r="K15" s="43">
        <f t="shared" si="3"/>
        <v>-6.651285544776428</v>
      </c>
    </row>
    <row r="16" spans="2:16" ht="13.5" customHeight="1">
      <c r="B16" s="76"/>
      <c r="C16" s="51" t="s">
        <v>23</v>
      </c>
      <c r="D16" s="29">
        <v>69774193</v>
      </c>
      <c r="E16" s="52">
        <f t="shared" si="1"/>
        <v>9.453883200445674</v>
      </c>
      <c r="F16" s="7">
        <v>3009742.013</v>
      </c>
      <c r="G16" s="52">
        <f t="shared" si="2"/>
        <v>9.571031341093274</v>
      </c>
      <c r="H16" s="7">
        <v>4371206</v>
      </c>
      <c r="I16" s="52">
        <f t="shared" si="0"/>
        <v>11.690115545657534</v>
      </c>
      <c r="J16" s="7">
        <v>5216484.87</v>
      </c>
      <c r="K16" s="53">
        <f t="shared" si="3"/>
        <v>4.125735908502421</v>
      </c>
      <c r="L16" s="55"/>
      <c r="M16" s="6"/>
      <c r="N16" s="6"/>
      <c r="O16" s="6"/>
      <c r="P16" s="6"/>
    </row>
    <row r="17" spans="2:12" ht="13.5" customHeight="1">
      <c r="B17" s="76"/>
      <c r="C17" s="51" t="s">
        <v>24</v>
      </c>
      <c r="D17" s="29">
        <v>73093028</v>
      </c>
      <c r="E17" s="52">
        <f t="shared" si="1"/>
        <v>4.756536560730979</v>
      </c>
      <c r="F17" s="7">
        <v>3262814</v>
      </c>
      <c r="G17" s="52">
        <f t="shared" si="2"/>
        <v>8.408427895377898</v>
      </c>
      <c r="H17" s="7">
        <v>4890942</v>
      </c>
      <c r="I17" s="52">
        <f t="shared" si="0"/>
        <v>11.889991000195366</v>
      </c>
      <c r="J17" s="7">
        <v>5485327.970000001</v>
      </c>
      <c r="K17" s="53">
        <f t="shared" si="3"/>
        <v>5.153721456111498</v>
      </c>
      <c r="L17" s="56"/>
    </row>
    <row r="18" spans="2:11" ht="13.5" customHeight="1">
      <c r="B18" s="76"/>
      <c r="C18" s="64" t="s">
        <v>25</v>
      </c>
      <c r="D18" s="30">
        <v>75613929</v>
      </c>
      <c r="E18" s="42">
        <f t="shared" si="1"/>
        <v>3.4488939218662438</v>
      </c>
      <c r="F18" s="10">
        <v>3419611.102</v>
      </c>
      <c r="G18" s="42">
        <f t="shared" si="2"/>
        <v>4.805578926656565</v>
      </c>
      <c r="H18" s="10">
        <v>5306737</v>
      </c>
      <c r="I18" s="42">
        <f t="shared" si="0"/>
        <v>8.501327556123144</v>
      </c>
      <c r="J18" s="10">
        <v>5550796.571</v>
      </c>
      <c r="K18" s="42">
        <f t="shared" si="3"/>
        <v>1.1935220894366978</v>
      </c>
    </row>
    <row r="19" spans="2:11" ht="13.5" customHeight="1">
      <c r="B19" s="77"/>
      <c r="C19" s="57" t="s">
        <v>26</v>
      </c>
      <c r="D19" s="58">
        <v>68053148</v>
      </c>
      <c r="E19" s="59">
        <f t="shared" si="1"/>
        <v>-9.999190757565316</v>
      </c>
      <c r="F19" s="60">
        <v>3080390.2066666665</v>
      </c>
      <c r="G19" s="59">
        <f t="shared" si="2"/>
        <v>-9.919867646205034</v>
      </c>
      <c r="H19" s="60">
        <v>4928725.272</v>
      </c>
      <c r="I19" s="59">
        <f t="shared" si="0"/>
        <v>-7.123242173109389</v>
      </c>
      <c r="J19" s="60">
        <v>5041318.226666667</v>
      </c>
      <c r="K19" s="59">
        <f t="shared" si="3"/>
        <v>-9.178472635713064</v>
      </c>
    </row>
    <row r="20" spans="2:11" ht="13.5" customHeight="1">
      <c r="B20" s="75" t="s">
        <v>22</v>
      </c>
      <c r="C20" s="44" t="s">
        <v>4</v>
      </c>
      <c r="D20" s="28">
        <v>31900154</v>
      </c>
      <c r="E20" s="35" t="s">
        <v>9</v>
      </c>
      <c r="F20" s="13">
        <v>1656792.973</v>
      </c>
      <c r="G20" s="35" t="s">
        <v>9</v>
      </c>
      <c r="H20" s="13">
        <v>932683.892</v>
      </c>
      <c r="I20" s="35" t="s">
        <v>9</v>
      </c>
      <c r="J20" s="13">
        <v>2603130.103</v>
      </c>
      <c r="K20" s="36" t="s">
        <v>10</v>
      </c>
    </row>
    <row r="21" spans="2:11" ht="13.5" customHeight="1">
      <c r="B21" s="76"/>
      <c r="C21" s="45" t="s">
        <v>5</v>
      </c>
      <c r="D21" s="31">
        <v>31548754</v>
      </c>
      <c r="E21" s="15">
        <v>12.255860102965643</v>
      </c>
      <c r="F21" s="14">
        <v>2214163.248</v>
      </c>
      <c r="G21" s="15">
        <v>40.956350883521964</v>
      </c>
      <c r="H21" s="14">
        <v>1153654.872</v>
      </c>
      <c r="I21" s="15">
        <v>21.469577246055827</v>
      </c>
      <c r="J21" s="14">
        <v>1450035.322</v>
      </c>
      <c r="K21" s="16">
        <v>-40.39016714160378</v>
      </c>
    </row>
    <row r="22" spans="2:11" ht="13.5" customHeight="1">
      <c r="B22" s="76"/>
      <c r="C22" s="46" t="s">
        <v>6</v>
      </c>
      <c r="D22" s="32">
        <v>40938423</v>
      </c>
      <c r="E22" s="18">
        <v>16.078069960741747</v>
      </c>
      <c r="F22" s="17">
        <v>2427899</v>
      </c>
      <c r="G22" s="18">
        <v>15.745857670532004</v>
      </c>
      <c r="H22" s="17">
        <v>1944036</v>
      </c>
      <c r="I22" s="18">
        <v>25.292504888508493</v>
      </c>
      <c r="J22" s="17">
        <v>2023458</v>
      </c>
      <c r="K22" s="19">
        <v>0.39229967388569875</v>
      </c>
    </row>
    <row r="23" spans="2:11" ht="13.5" customHeight="1">
      <c r="B23" s="76"/>
      <c r="C23" s="47" t="s">
        <v>7</v>
      </c>
      <c r="D23" s="30">
        <v>56949392</v>
      </c>
      <c r="E23" s="11">
        <v>15.711671151193674</v>
      </c>
      <c r="F23" s="10">
        <v>3406987</v>
      </c>
      <c r="G23" s="18">
        <v>11.785087018476602</v>
      </c>
      <c r="H23" s="10">
        <v>2607968</v>
      </c>
      <c r="I23" s="18">
        <v>9.32405632437785</v>
      </c>
      <c r="J23" s="10">
        <v>2454447.006</v>
      </c>
      <c r="K23" s="19">
        <v>9.85060532145814</v>
      </c>
    </row>
    <row r="24" spans="2:11" ht="13.5" customHeight="1">
      <c r="B24" s="76"/>
      <c r="C24" s="47" t="s">
        <v>12</v>
      </c>
      <c r="D24" s="30">
        <v>67344293</v>
      </c>
      <c r="E24" s="11">
        <v>18.252874411723297</v>
      </c>
      <c r="F24" s="10">
        <v>3881016</v>
      </c>
      <c r="G24" s="18">
        <v>13.91343729811707</v>
      </c>
      <c r="H24" s="10">
        <v>2866662</v>
      </c>
      <c r="I24" s="18">
        <v>9.919370176321184</v>
      </c>
      <c r="J24" s="10">
        <v>2674651.139</v>
      </c>
      <c r="K24" s="19">
        <v>8.97163959946985</v>
      </c>
    </row>
    <row r="25" spans="2:12" ht="13.5" customHeight="1">
      <c r="B25" s="76"/>
      <c r="C25" s="47" t="s">
        <v>13</v>
      </c>
      <c r="D25" s="30">
        <v>73135920</v>
      </c>
      <c r="E25" s="11">
        <v>8.600026434311214</v>
      </c>
      <c r="F25" s="10">
        <v>4342100</v>
      </c>
      <c r="G25" s="18">
        <v>11.880497271848412</v>
      </c>
      <c r="H25" s="10">
        <v>2949347</v>
      </c>
      <c r="I25" s="18">
        <v>2.8843651605944487</v>
      </c>
      <c r="J25" s="10">
        <v>2998693.994</v>
      </c>
      <c r="K25" s="19">
        <v>12.115331613720404</v>
      </c>
      <c r="L25" s="56"/>
    </row>
    <row r="26" spans="2:11" ht="13.5" customHeight="1">
      <c r="B26" s="76"/>
      <c r="C26" s="47" t="s">
        <v>15</v>
      </c>
      <c r="D26" s="30">
        <v>78954750</v>
      </c>
      <c r="E26" s="11">
        <v>7.956186235163232</v>
      </c>
      <c r="F26" s="10">
        <v>4131405</v>
      </c>
      <c r="G26" s="18">
        <v>-4.852375578637069</v>
      </c>
      <c r="H26" s="10">
        <v>2819930</v>
      </c>
      <c r="I26" s="18">
        <v>-4.387988256383535</v>
      </c>
      <c r="J26" s="10">
        <v>3072620.884</v>
      </c>
      <c r="K26" s="19">
        <v>2.46530676847716</v>
      </c>
    </row>
    <row r="27" spans="2:11" ht="13.5" customHeight="1">
      <c r="B27" s="76"/>
      <c r="C27" s="47" t="s">
        <v>16</v>
      </c>
      <c r="D27" s="30">
        <v>51499378</v>
      </c>
      <c r="E27" s="11">
        <f aca="true" t="shared" si="4" ref="E27:E34">D27/D26*100-100</f>
        <v>-34.77355320610856</v>
      </c>
      <c r="F27" s="10">
        <v>3269317</v>
      </c>
      <c r="G27" s="18">
        <f aca="true" t="shared" si="5" ref="G27:G34">F27/F26*100-100</f>
        <v>-20.866702731879343</v>
      </c>
      <c r="H27" s="10">
        <v>2335593</v>
      </c>
      <c r="I27" s="18">
        <f aca="true" t="shared" si="6" ref="I27:I34">H27/H26*100-100</f>
        <v>-17.175497264116487</v>
      </c>
      <c r="J27" s="10">
        <v>2246937.145</v>
      </c>
      <c r="K27" s="19">
        <f aca="true" t="shared" si="7" ref="K27:K34">J27/J26*100-100</f>
        <v>-26.872294701229407</v>
      </c>
    </row>
    <row r="28" spans="2:11" ht="13.5" customHeight="1">
      <c r="B28" s="76"/>
      <c r="C28" s="47" t="s">
        <v>17</v>
      </c>
      <c r="D28" s="30">
        <v>60764957</v>
      </c>
      <c r="E28" s="11">
        <f t="shared" si="4"/>
        <v>17.991632830982923</v>
      </c>
      <c r="F28" s="10">
        <v>3761995</v>
      </c>
      <c r="G28" s="18">
        <f t="shared" si="5"/>
        <v>15.069753101335849</v>
      </c>
      <c r="H28" s="10">
        <v>2703953</v>
      </c>
      <c r="I28" s="18">
        <f t="shared" si="6"/>
        <v>15.771583490788004</v>
      </c>
      <c r="J28" s="10">
        <v>2404205.092</v>
      </c>
      <c r="K28" s="19">
        <f t="shared" si="7"/>
        <v>6.999214346069323</v>
      </c>
    </row>
    <row r="29" spans="2:11" ht="13.5" customHeight="1">
      <c r="B29" s="76"/>
      <c r="C29" s="47" t="s">
        <v>19</v>
      </c>
      <c r="D29" s="30">
        <v>68111187</v>
      </c>
      <c r="E29" s="11">
        <f t="shared" si="4"/>
        <v>12.089583145759491</v>
      </c>
      <c r="F29" s="10">
        <v>4320431</v>
      </c>
      <c r="G29" s="18">
        <f t="shared" si="5"/>
        <v>14.844145194238692</v>
      </c>
      <c r="H29" s="10">
        <v>2809434</v>
      </c>
      <c r="I29" s="18">
        <f t="shared" si="6"/>
        <v>3.900992361923443</v>
      </c>
      <c r="J29" s="10">
        <v>2713486.463</v>
      </c>
      <c r="K29" s="19">
        <f t="shared" si="7"/>
        <v>12.864184175848152</v>
      </c>
    </row>
    <row r="30" spans="2:11" ht="13.5" customHeight="1">
      <c r="B30" s="76"/>
      <c r="C30" s="48" t="s">
        <v>20</v>
      </c>
      <c r="D30" s="49">
        <v>70688631</v>
      </c>
      <c r="E30" s="11">
        <f t="shared" si="4"/>
        <v>3.7841713138841584</v>
      </c>
      <c r="F30" s="10">
        <v>4173198</v>
      </c>
      <c r="G30" s="18">
        <f t="shared" si="5"/>
        <v>-3.4078313020159356</v>
      </c>
      <c r="H30" s="10">
        <v>2937840</v>
      </c>
      <c r="I30" s="18">
        <f t="shared" si="6"/>
        <v>4.5705291528471435</v>
      </c>
      <c r="J30" s="10">
        <v>2623638.2630000003</v>
      </c>
      <c r="K30" s="19">
        <f t="shared" si="7"/>
        <v>-3.311171853080282</v>
      </c>
    </row>
    <row r="31" spans="2:11" ht="13.5" customHeight="1">
      <c r="B31" s="76"/>
      <c r="C31" s="54" t="s">
        <v>23</v>
      </c>
      <c r="D31" s="29">
        <v>81242545.171</v>
      </c>
      <c r="E31" s="52">
        <f t="shared" si="4"/>
        <v>14.93014367614505</v>
      </c>
      <c r="F31" s="7">
        <v>4855846.64</v>
      </c>
      <c r="G31" s="52">
        <f t="shared" si="5"/>
        <v>16.35792598386176</v>
      </c>
      <c r="H31" s="7">
        <v>3366196</v>
      </c>
      <c r="I31" s="52">
        <f t="shared" si="6"/>
        <v>14.580644282874488</v>
      </c>
      <c r="J31" s="7">
        <v>2947499.589</v>
      </c>
      <c r="K31" s="53">
        <f t="shared" si="7"/>
        <v>12.34397784813828</v>
      </c>
    </row>
    <row r="32" spans="2:11" ht="13.5" customHeight="1">
      <c r="B32" s="76"/>
      <c r="C32" s="51" t="s">
        <v>24</v>
      </c>
      <c r="D32" s="29">
        <v>85909113</v>
      </c>
      <c r="E32" s="52">
        <f t="shared" si="4"/>
        <v>5.743995118786287</v>
      </c>
      <c r="F32" s="7">
        <v>5147365</v>
      </c>
      <c r="G32" s="52">
        <f t="shared" si="5"/>
        <v>6.003450718534225</v>
      </c>
      <c r="H32" s="7">
        <v>3580947</v>
      </c>
      <c r="I32" s="52">
        <f t="shared" si="6"/>
        <v>6.379634459787837</v>
      </c>
      <c r="J32" s="7">
        <v>3141592.4420000003</v>
      </c>
      <c r="K32" s="53">
        <f t="shared" si="7"/>
        <v>6.585000171818507</v>
      </c>
    </row>
    <row r="33" spans="2:11" ht="13.5" customHeight="1">
      <c r="B33" s="76"/>
      <c r="C33" s="64" t="s">
        <v>25</v>
      </c>
      <c r="D33" s="30">
        <v>78405536</v>
      </c>
      <c r="E33" s="42">
        <f t="shared" si="4"/>
        <v>-8.734320187894383</v>
      </c>
      <c r="F33" s="10">
        <v>5001539.9</v>
      </c>
      <c r="G33" s="42">
        <f t="shared" si="5"/>
        <v>-2.8330048481115995</v>
      </c>
      <c r="H33" s="10">
        <v>3905738</v>
      </c>
      <c r="I33" s="42">
        <f t="shared" si="6"/>
        <v>9.069975065255093</v>
      </c>
      <c r="J33" s="10">
        <v>3266238.983</v>
      </c>
      <c r="K33" s="43">
        <f t="shared" si="7"/>
        <v>3.96762289511517</v>
      </c>
    </row>
    <row r="34" spans="2:11" ht="13.5" customHeight="1">
      <c r="B34" s="77"/>
      <c r="C34" s="57" t="s">
        <v>26</v>
      </c>
      <c r="D34" s="58">
        <v>64990333.333333336</v>
      </c>
      <c r="E34" s="59">
        <f t="shared" si="4"/>
        <v>-17.110019714254193</v>
      </c>
      <c r="F34" s="60">
        <v>4361438.136</v>
      </c>
      <c r="G34" s="59">
        <f t="shared" si="5"/>
        <v>-12.798093723095178</v>
      </c>
      <c r="H34" s="60">
        <v>3450275.9693333334</v>
      </c>
      <c r="I34" s="59">
        <f t="shared" si="6"/>
        <v>-11.661356462380894</v>
      </c>
      <c r="J34" s="60">
        <v>2893635.2600000002</v>
      </c>
      <c r="K34" s="70">
        <f t="shared" si="7"/>
        <v>-11.407729959115471</v>
      </c>
    </row>
    <row r="35" s="40" customFormat="1" ht="13.5" customHeight="1">
      <c r="B35" s="40" t="s">
        <v>27</v>
      </c>
    </row>
    <row r="36" s="40" customFormat="1" ht="13.5" customHeight="1">
      <c r="B36" s="40" t="s">
        <v>18</v>
      </c>
    </row>
    <row r="37" ht="12">
      <c r="B37" s="20"/>
    </row>
    <row r="38" spans="4:15" ht="12">
      <c r="D38" s="65"/>
      <c r="F38" s="3"/>
      <c r="G38" s="2"/>
      <c r="H38" s="2"/>
      <c r="I38" s="2"/>
      <c r="J38" s="2"/>
      <c r="K38" s="3"/>
      <c r="L38" s="3"/>
      <c r="M38" s="3"/>
      <c r="N38" s="3"/>
      <c r="O38" s="3"/>
    </row>
    <row r="39" spans="4:15" ht="15">
      <c r="D39" s="66"/>
      <c r="F39" s="3"/>
      <c r="G39" s="2"/>
      <c r="H39" s="69"/>
      <c r="I39" s="2"/>
      <c r="J39" s="2"/>
      <c r="K39" s="3"/>
      <c r="L39" s="3"/>
      <c r="M39" s="3"/>
      <c r="N39" s="3"/>
      <c r="O39" s="3"/>
    </row>
    <row r="40" spans="7:10" ht="12">
      <c r="G40" s="62"/>
      <c r="H40" s="62"/>
      <c r="I40" s="62"/>
      <c r="J40" s="62"/>
    </row>
    <row r="41" spans="4:10" ht="15">
      <c r="D41" s="67"/>
      <c r="G41" s="62"/>
      <c r="H41" s="69"/>
      <c r="I41" s="62"/>
      <c r="J41" s="62"/>
    </row>
    <row r="42" spans="7:10" ht="12">
      <c r="G42" s="62"/>
      <c r="H42" s="62"/>
      <c r="I42" s="62"/>
      <c r="J42" s="62"/>
    </row>
    <row r="43" ht="12">
      <c r="C43" s="68"/>
    </row>
  </sheetData>
  <sheetProtection/>
  <mergeCells count="6">
    <mergeCell ref="H3:I3"/>
    <mergeCell ref="J3:K3"/>
    <mergeCell ref="D3:E3"/>
    <mergeCell ref="F3:G3"/>
    <mergeCell ref="B20:B34"/>
    <mergeCell ref="B5:B19"/>
  </mergeCells>
  <printOptions/>
  <pageMargins left="0.5905511811023623" right="0.5905511811023623" top="0.7874015748031497" bottom="0.7874015748031497" header="0.4724409448818898" footer="0.196850393700787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りそな総合研究所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toizumi-t</dc:creator>
  <cp:keywords/>
  <dc:description/>
  <cp:lastModifiedBy>Administrator</cp:lastModifiedBy>
  <cp:lastPrinted>2017-02-17T02:55:21Z</cp:lastPrinted>
  <dcterms:created xsi:type="dcterms:W3CDTF">2006-06-26T09:59:27Z</dcterms:created>
  <dcterms:modified xsi:type="dcterms:W3CDTF">2017-03-02T02:39:18Z</dcterms:modified>
  <cp:category/>
  <cp:version/>
  <cp:contentType/>
  <cp:contentStatus/>
</cp:coreProperties>
</file>