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X:\ユーザ作業用フォルダ\企業支援課（平成28年度～）\100　事業（企業支援課）\12　外国人創業支援\03_実施要綱\01_実施要綱\220401\"/>
    </mc:Choice>
  </mc:AlternateContent>
  <bookViews>
    <workbookView xWindow="0" yWindow="0" windowWidth="20490" windowHeight="7530" tabRatio="707"/>
  </bookViews>
  <sheets>
    <sheet name="1.申請人の概要" sheetId="2" r:id="rId1"/>
    <sheet name="2.事業の概要" sheetId="5" r:id="rId2"/>
    <sheet name="3. 起業に必要な資金と調達方法" sheetId="1" r:id="rId3"/>
    <sheet name="４-1. 年度別損益計画書" sheetId="6" r:id="rId4"/>
    <sheet name="4-2.月別損益計画書（第1期）" sheetId="3" r:id="rId5"/>
    <sheet name="5．資金繰り予測" sheetId="8" r:id="rId6"/>
    <sheet name="6. 起業活動の工程表と資金について" sheetId="4" r:id="rId7"/>
  </sheets>
  <definedNames>
    <definedName name="_xlnm.Print_Area" localSheetId="2">'3. 起業に必要な資金と調達方法'!$A$1:$G$29</definedName>
    <definedName name="_xlnm.Print_Area" localSheetId="6">'6. 起業活動の工程表と資金について'!$A$1:$P$24</definedName>
  </definedNames>
  <calcPr calcId="162913"/>
</workbook>
</file>

<file path=xl/calcChain.xml><?xml version="1.0" encoding="utf-8"?>
<calcChain xmlns="http://schemas.openxmlformats.org/spreadsheetml/2006/main">
  <c r="P16" i="4" l="1"/>
  <c r="P19" i="4" s="1"/>
  <c r="P17" i="4"/>
  <c r="P18" i="4"/>
  <c r="H22" i="4" l="1"/>
  <c r="I28" i="3"/>
  <c r="I27" i="3"/>
  <c r="N29" i="1" l="1"/>
  <c r="K28" i="1"/>
  <c r="K16" i="1"/>
  <c r="D19" i="4"/>
  <c r="E19" i="4"/>
  <c r="F19" i="4"/>
  <c r="G19" i="4"/>
  <c r="H19" i="4"/>
  <c r="I19" i="4"/>
  <c r="J19" i="4"/>
  <c r="K19" i="4"/>
  <c r="L19" i="4"/>
  <c r="M19" i="4"/>
  <c r="N19" i="4"/>
  <c r="O19" i="4"/>
  <c r="C19" i="4"/>
  <c r="D35" i="8"/>
  <c r="D31" i="8"/>
  <c r="D36" i="8" s="1"/>
  <c r="D26" i="8"/>
  <c r="P11" i="8"/>
  <c r="E11" i="8"/>
  <c r="F11" i="8"/>
  <c r="G11" i="8"/>
  <c r="H11" i="8"/>
  <c r="I11" i="8"/>
  <c r="J11" i="8"/>
  <c r="K11" i="8"/>
  <c r="L11" i="8"/>
  <c r="M11" i="8"/>
  <c r="N11" i="8"/>
  <c r="O11" i="8"/>
  <c r="D11" i="8"/>
  <c r="D27" i="8" s="1"/>
  <c r="D37" i="8" s="1"/>
  <c r="B20" i="6"/>
  <c r="B21" i="6"/>
  <c r="B22" i="6"/>
  <c r="B26" i="6"/>
  <c r="B19" i="6"/>
  <c r="M28" i="6"/>
  <c r="G29" i="1"/>
  <c r="S41" i="2"/>
  <c r="K29" i="1" l="1"/>
  <c r="N32" i="1" s="1"/>
  <c r="N30" i="1" s="1"/>
  <c r="C20" i="4"/>
  <c r="D20" i="4" s="1"/>
  <c r="D28" i="1" l="1"/>
  <c r="D16" i="1"/>
  <c r="D29" i="1" l="1"/>
  <c r="G32" i="1" s="1"/>
  <c r="M35" i="8"/>
  <c r="I35" i="8"/>
  <c r="P35" i="8"/>
  <c r="O35" i="8"/>
  <c r="N35" i="8"/>
  <c r="L35" i="8"/>
  <c r="K35" i="8"/>
  <c r="J35" i="8"/>
  <c r="J36" i="8" s="1"/>
  <c r="H35" i="8"/>
  <c r="G35" i="8"/>
  <c r="F35" i="8"/>
  <c r="E35" i="8"/>
  <c r="P31" i="8"/>
  <c r="O31" i="8"/>
  <c r="N31" i="8"/>
  <c r="M31" i="8"/>
  <c r="L31" i="8"/>
  <c r="K31" i="8"/>
  <c r="J31" i="8"/>
  <c r="I31" i="8"/>
  <c r="H31" i="8"/>
  <c r="G31" i="8"/>
  <c r="F31" i="8"/>
  <c r="E31" i="8"/>
  <c r="P26" i="8"/>
  <c r="P27" i="8" s="1"/>
  <c r="O26" i="8"/>
  <c r="N26" i="8"/>
  <c r="M26" i="8"/>
  <c r="M27" i="8" s="1"/>
  <c r="L26" i="8"/>
  <c r="L27" i="8" s="1"/>
  <c r="K26" i="8"/>
  <c r="J26" i="8"/>
  <c r="I26" i="8"/>
  <c r="H26" i="8"/>
  <c r="H27" i="8" s="1"/>
  <c r="G26" i="8"/>
  <c r="G27" i="8" s="1"/>
  <c r="F26" i="8"/>
  <c r="E26" i="8"/>
  <c r="E27" i="8" s="1"/>
  <c r="N27" i="8"/>
  <c r="J27" i="8"/>
  <c r="I27" i="8"/>
  <c r="F27" i="8"/>
  <c r="F36" i="8" l="1"/>
  <c r="P36" i="8"/>
  <c r="L36" i="8"/>
  <c r="I36" i="8"/>
  <c r="H36" i="8"/>
  <c r="N36" i="8"/>
  <c r="M36" i="8"/>
  <c r="E36" i="8"/>
  <c r="K27" i="8"/>
  <c r="O27" i="8"/>
  <c r="G36" i="8"/>
  <c r="K36" i="8"/>
  <c r="O36" i="8"/>
  <c r="E5" i="8" l="1"/>
  <c r="E37" i="8" s="1"/>
  <c r="F5" i="8" l="1"/>
  <c r="F37" i="8" s="1"/>
  <c r="G5" i="8" s="1"/>
  <c r="G37" i="8" s="1"/>
  <c r="H5" i="8" s="1"/>
  <c r="H37" i="8" s="1"/>
  <c r="I5" i="8" s="1"/>
  <c r="I37" i="8" s="1"/>
  <c r="J5" i="8" s="1"/>
  <c r="J37" i="8" s="1"/>
  <c r="K5" i="8" s="1"/>
  <c r="K37" i="8" s="1"/>
  <c r="L5" i="8" s="1"/>
  <c r="L37" i="8" s="1"/>
  <c r="M5" i="8" s="1"/>
  <c r="M37" i="8" s="1"/>
  <c r="N5" i="8" s="1"/>
  <c r="N37" i="8" s="1"/>
  <c r="O5" i="8" s="1"/>
  <c r="O37" i="8" s="1"/>
  <c r="P5" i="8" s="1"/>
  <c r="P37" i="8" s="1"/>
  <c r="K27" i="6" l="1"/>
  <c r="M27" i="6"/>
  <c r="K23" i="6"/>
  <c r="M23" i="6"/>
  <c r="N10" i="3"/>
  <c r="N24" i="3" s="1"/>
  <c r="N28" i="3" s="1"/>
  <c r="R10" i="3"/>
  <c r="R24" i="3" s="1"/>
  <c r="R28" i="3" s="1"/>
  <c r="K9" i="6"/>
  <c r="M9" i="6"/>
  <c r="M10" i="6" s="1"/>
  <c r="K6" i="6"/>
  <c r="M6" i="6"/>
  <c r="B8" i="6"/>
  <c r="B7" i="6"/>
  <c r="B5" i="6"/>
  <c r="B4" i="6"/>
  <c r="J27" i="3"/>
  <c r="K27" i="3"/>
  <c r="L27" i="3"/>
  <c r="M27" i="3"/>
  <c r="N27" i="3"/>
  <c r="O27" i="3"/>
  <c r="P27" i="3"/>
  <c r="Q27" i="3"/>
  <c r="R27" i="3"/>
  <c r="S27" i="3"/>
  <c r="T27" i="3"/>
  <c r="U26" i="3"/>
  <c r="I26" i="6" s="1"/>
  <c r="U25" i="3"/>
  <c r="I25" i="6" s="1"/>
  <c r="U22" i="3"/>
  <c r="I22" i="6" s="1"/>
  <c r="U21" i="3"/>
  <c r="I21" i="6" s="1"/>
  <c r="U20" i="3"/>
  <c r="I20" i="6" s="1"/>
  <c r="U19" i="3"/>
  <c r="I19" i="6" s="1"/>
  <c r="U18" i="3"/>
  <c r="I18" i="6" s="1"/>
  <c r="U17" i="3"/>
  <c r="I17" i="6" s="1"/>
  <c r="U16" i="3"/>
  <c r="I16" i="6" s="1"/>
  <c r="U15" i="3"/>
  <c r="I15" i="6" s="1"/>
  <c r="U14" i="3"/>
  <c r="I14" i="6" s="1"/>
  <c r="U13" i="3"/>
  <c r="I13" i="6" s="1"/>
  <c r="U12" i="3"/>
  <c r="I12" i="6" s="1"/>
  <c r="U11" i="3"/>
  <c r="I11" i="6" s="1"/>
  <c r="J23" i="3"/>
  <c r="K23" i="3"/>
  <c r="L23" i="3"/>
  <c r="M23" i="3"/>
  <c r="N23" i="3"/>
  <c r="O23" i="3"/>
  <c r="P23" i="3"/>
  <c r="Q23" i="3"/>
  <c r="R23" i="3"/>
  <c r="S23" i="3"/>
  <c r="T23" i="3"/>
  <c r="I23" i="3"/>
  <c r="U8" i="3"/>
  <c r="I8" i="6" s="1"/>
  <c r="U7" i="3"/>
  <c r="I7" i="6" s="1"/>
  <c r="J9" i="3"/>
  <c r="J10" i="3" s="1"/>
  <c r="N9" i="3"/>
  <c r="U5" i="3"/>
  <c r="I5" i="6" s="1"/>
  <c r="U4" i="3"/>
  <c r="I4" i="6" s="1"/>
  <c r="K9" i="3"/>
  <c r="L9" i="3"/>
  <c r="M9" i="3"/>
  <c r="O9" i="3"/>
  <c r="P9" i="3"/>
  <c r="Q9" i="3"/>
  <c r="R9" i="3"/>
  <c r="S9" i="3"/>
  <c r="T9" i="3"/>
  <c r="I9" i="3"/>
  <c r="J6" i="3"/>
  <c r="K6" i="3"/>
  <c r="K10" i="3" s="1"/>
  <c r="L6" i="3"/>
  <c r="L10" i="3" s="1"/>
  <c r="L24" i="3" s="1"/>
  <c r="L28" i="3" s="1"/>
  <c r="M6" i="3"/>
  <c r="M10" i="3" s="1"/>
  <c r="M24" i="3" s="1"/>
  <c r="M28" i="3" s="1"/>
  <c r="N6" i="3"/>
  <c r="O6" i="3"/>
  <c r="O10" i="3" s="1"/>
  <c r="O24" i="3" s="1"/>
  <c r="O28" i="3" s="1"/>
  <c r="P6" i="3"/>
  <c r="P10" i="3" s="1"/>
  <c r="P24" i="3" s="1"/>
  <c r="P28" i="3" s="1"/>
  <c r="Q6" i="3"/>
  <c r="Q10" i="3" s="1"/>
  <c r="Q24" i="3" s="1"/>
  <c r="Q28" i="3" s="1"/>
  <c r="R6" i="3"/>
  <c r="S6" i="3"/>
  <c r="S10" i="3" s="1"/>
  <c r="S24" i="3" s="1"/>
  <c r="S28" i="3" s="1"/>
  <c r="T6" i="3"/>
  <c r="T10" i="3" s="1"/>
  <c r="T24" i="3" s="1"/>
  <c r="T28" i="3" s="1"/>
  <c r="I6" i="3"/>
  <c r="I10" i="3" s="1"/>
  <c r="U27" i="3" l="1"/>
  <c r="I27" i="6"/>
  <c r="I24" i="3"/>
  <c r="U23" i="3"/>
  <c r="I9" i="6"/>
  <c r="K10" i="6"/>
  <c r="K24" i="6" s="1"/>
  <c r="K28" i="6" s="1"/>
  <c r="M24" i="6"/>
  <c r="I23" i="6"/>
  <c r="I6" i="6"/>
  <c r="I10" i="6" s="1"/>
  <c r="K24" i="3"/>
  <c r="K28" i="3" s="1"/>
  <c r="J24" i="3"/>
  <c r="J28" i="3" s="1"/>
  <c r="U6" i="3"/>
  <c r="U9" i="3"/>
  <c r="U10" i="3" l="1"/>
  <c r="U24" i="3" s="1"/>
  <c r="U28" i="3" s="1"/>
  <c r="I24" i="6"/>
  <c r="I28" i="6" s="1"/>
  <c r="E20" i="4" l="1"/>
  <c r="F20" i="4" s="1"/>
  <c r="G20" i="4" s="1"/>
  <c r="H20" i="4" s="1"/>
  <c r="I20" i="4" s="1"/>
  <c r="J20" i="4" s="1"/>
  <c r="K20" i="4" s="1"/>
  <c r="L20" i="4" s="1"/>
  <c r="M20" i="4" s="1"/>
  <c r="N20" i="4" s="1"/>
  <c r="O20" i="4" s="1"/>
  <c r="H23" i="4" s="1"/>
  <c r="G30" i="1" l="1"/>
</calcChain>
</file>

<file path=xl/comments1.xml><?xml version="1.0" encoding="utf-8"?>
<comments xmlns="http://schemas.openxmlformats.org/spreadsheetml/2006/main">
  <authors>
    <author>森　奈緒美</author>
  </authors>
  <commentList>
    <comment ref="I3" authorId="0" shapeId="0">
      <text>
        <r>
          <rPr>
            <sz val="9"/>
            <color indexed="81"/>
            <rFont val="MS P ゴシック"/>
            <family val="3"/>
            <charset val="128"/>
          </rPr>
          <t>4-2.月別損益計画書(第1期)より自動入力</t>
        </r>
      </text>
    </comment>
  </commentList>
</comments>
</file>

<file path=xl/comments2.xml><?xml version="1.0" encoding="utf-8"?>
<comments xmlns="http://schemas.openxmlformats.org/spreadsheetml/2006/main">
  <authors>
    <author>n-sogawa</author>
  </authors>
  <commentList>
    <comment ref="H22" authorId="0" shapeId="0">
      <text>
        <r>
          <rPr>
            <sz val="11"/>
            <color indexed="81"/>
            <rFont val="ＭＳ Ｐゴシック"/>
            <family val="3"/>
            <charset val="128"/>
          </rPr>
          <t>「3. 起業に必要な資金と調達方法」の自己資金を自動入力
（上記申請時の「自己資金残額」と同額）</t>
        </r>
      </text>
    </comment>
    <comment ref="H23" authorId="0" shapeId="0">
      <text>
        <r>
          <rPr>
            <sz val="11"/>
            <color indexed="81"/>
            <rFont val="ＭＳ Ｐゴシック"/>
            <family val="3"/>
            <charset val="128"/>
          </rPr>
          <t>上記12月目の「自己資金残額」を自動入力</t>
        </r>
      </text>
    </comment>
  </commentList>
</comments>
</file>

<file path=xl/sharedStrings.xml><?xml version="1.0" encoding="utf-8"?>
<sst xmlns="http://schemas.openxmlformats.org/spreadsheetml/2006/main" count="346" uniqueCount="207">
  <si>
    <t>年　月</t>
  </si>
  <si>
    <t>(1月目)</t>
  </si>
  <si>
    <t>(2月目)</t>
  </si>
  <si>
    <t>(3月目)</t>
  </si>
  <si>
    <t>(4月目)</t>
  </si>
  <si>
    <t>(5月目)</t>
  </si>
  <si>
    <t>(6月目)</t>
  </si>
  <si>
    <t>事業所準備</t>
  </si>
  <si>
    <t>設備準備</t>
  </si>
  <si>
    <t>取引先開拓</t>
  </si>
  <si>
    <t>販売先開拓</t>
  </si>
  <si>
    <t>申請時点</t>
    <rPh sb="0" eb="2">
      <t>シンセイ</t>
    </rPh>
    <rPh sb="2" eb="4">
      <t>ジテン</t>
    </rPh>
    <phoneticPr fontId="1"/>
  </si>
  <si>
    <t>事業資金</t>
    <rPh sb="0" eb="2">
      <t>ジギョウ</t>
    </rPh>
    <rPh sb="2" eb="4">
      <t>シキン</t>
    </rPh>
    <phoneticPr fontId="1"/>
  </si>
  <si>
    <t>その他</t>
    <rPh sb="2" eb="3">
      <t>タ</t>
    </rPh>
    <phoneticPr fontId="1"/>
  </si>
  <si>
    <t>小計</t>
    <rPh sb="0" eb="2">
      <t>ショウケイ</t>
    </rPh>
    <phoneticPr fontId="1"/>
  </si>
  <si>
    <t>必要な資金</t>
  </si>
  <si>
    <t>金額</t>
  </si>
  <si>
    <t>資金の調達方法</t>
  </si>
  <si>
    <t>・</t>
  </si>
  <si>
    <t>その他（借入等）</t>
  </si>
  <si>
    <t>合計</t>
  </si>
  <si>
    <t>生活資金
(※家賃含む）</t>
    <rPh sb="7" eb="9">
      <t>ヤチン</t>
    </rPh>
    <rPh sb="9" eb="10">
      <t>フク</t>
    </rPh>
    <phoneticPr fontId="1"/>
  </si>
  <si>
    <t>設備資金</t>
    <rPh sb="0" eb="2">
      <t>セツビ</t>
    </rPh>
    <rPh sb="2" eb="4">
      <t>シキン</t>
    </rPh>
    <phoneticPr fontId="1"/>
  </si>
  <si>
    <t>運転資金</t>
    <rPh sb="0" eb="2">
      <t>ウンテン</t>
    </rPh>
    <rPh sb="2" eb="4">
      <t>シキン</t>
    </rPh>
    <phoneticPr fontId="1"/>
  </si>
  <si>
    <t>(7月目)</t>
    <phoneticPr fontId="1"/>
  </si>
  <si>
    <t>(8月目)</t>
    <phoneticPr fontId="1"/>
  </si>
  <si>
    <t>(9月目)</t>
    <phoneticPr fontId="1"/>
  </si>
  <si>
    <t>(10月目)</t>
    <phoneticPr fontId="1"/>
  </si>
  <si>
    <t>(11月目)</t>
    <phoneticPr fontId="1"/>
  </si>
  <si>
    <t>(12月目)</t>
    <rPh sb="3" eb="4">
      <t>ツキ</t>
    </rPh>
    <phoneticPr fontId="1"/>
  </si>
  <si>
    <t>※在留資格
変更申請時</t>
    <rPh sb="1" eb="3">
      <t>ザイリュウ</t>
    </rPh>
    <rPh sb="3" eb="5">
      <t>シカク</t>
    </rPh>
    <phoneticPr fontId="1"/>
  </si>
  <si>
    <t>※在留資格
更新申請時</t>
    <rPh sb="1" eb="3">
      <t>ザイリュウ</t>
    </rPh>
    <rPh sb="3" eb="5">
      <t>シカク</t>
    </rPh>
    <rPh sb="6" eb="8">
      <t>コウシン</t>
    </rPh>
    <rPh sb="8" eb="11">
      <t>シンセイジ</t>
    </rPh>
    <phoneticPr fontId="1"/>
  </si>
  <si>
    <t>合計</t>
    <rPh sb="0" eb="2">
      <t>ゴウケイ</t>
    </rPh>
    <phoneticPr fontId="1"/>
  </si>
  <si>
    <t>・機器購入</t>
    <rPh sb="1" eb="3">
      <t>キキ</t>
    </rPh>
    <rPh sb="3" eb="5">
      <t>コウニュウ</t>
    </rPh>
    <phoneticPr fontId="1"/>
  </si>
  <si>
    <t>・</t>
    <phoneticPr fontId="1"/>
  </si>
  <si>
    <t>自己資金残額</t>
    <rPh sb="4" eb="6">
      <t>ザンガク</t>
    </rPh>
    <phoneticPr fontId="1"/>
  </si>
  <si>
    <t>月合計</t>
    <rPh sb="0" eb="1">
      <t>ツキ</t>
    </rPh>
    <rPh sb="1" eb="3">
      <t>ゴウケイ</t>
    </rPh>
    <phoneticPr fontId="1"/>
  </si>
  <si>
    <t>・店舗保証金（家賃10万×12か月分）</t>
    <rPh sb="1" eb="3">
      <t>テンポ</t>
    </rPh>
    <rPh sb="3" eb="6">
      <t>ホショウキン</t>
    </rPh>
    <rPh sb="7" eb="9">
      <t>ヤチン</t>
    </rPh>
    <rPh sb="11" eb="12">
      <t>マン</t>
    </rPh>
    <rPh sb="16" eb="18">
      <t>ゲツブン</t>
    </rPh>
    <phoneticPr fontId="1"/>
  </si>
  <si>
    <t>年　　月　　日</t>
    <rPh sb="0" eb="1">
      <t>ネン</t>
    </rPh>
    <rPh sb="3" eb="4">
      <t>ガツ</t>
    </rPh>
    <rPh sb="6" eb="7">
      <t>ヒ</t>
    </rPh>
    <phoneticPr fontId="1"/>
  </si>
  <si>
    <t>申請人氏名</t>
    <rPh sb="0" eb="2">
      <t>シンセイ</t>
    </rPh>
    <rPh sb="2" eb="3">
      <t>ニン</t>
    </rPh>
    <rPh sb="3" eb="5">
      <t>シメイ</t>
    </rPh>
    <phoneticPr fontId="1"/>
  </si>
  <si>
    <t>1　申請人の概要</t>
    <rPh sb="2" eb="4">
      <t>シンセイ</t>
    </rPh>
    <rPh sb="4" eb="5">
      <t>ニン</t>
    </rPh>
    <rPh sb="6" eb="8">
      <t>ガイヨウ</t>
    </rPh>
    <phoneticPr fontId="1"/>
  </si>
  <si>
    <t>(1) 起業の動機及び将来の展望（大阪市で起業する動機を含む）</t>
    <rPh sb="4" eb="6">
      <t>キギョウ</t>
    </rPh>
    <rPh sb="7" eb="9">
      <t>ドウキ</t>
    </rPh>
    <rPh sb="9" eb="10">
      <t>オヨ</t>
    </rPh>
    <rPh sb="11" eb="13">
      <t>ショウライ</t>
    </rPh>
    <rPh sb="14" eb="16">
      <t>テンボウ</t>
    </rPh>
    <rPh sb="17" eb="20">
      <t>オオサカシ</t>
    </rPh>
    <rPh sb="21" eb="23">
      <t>キギョウ</t>
    </rPh>
    <rPh sb="25" eb="27">
      <t>ドウキ</t>
    </rPh>
    <rPh sb="28" eb="29">
      <t>フク</t>
    </rPh>
    <phoneticPr fontId="1"/>
  </si>
  <si>
    <t>(2) 事業における申請人の役職・役割</t>
    <rPh sb="4" eb="6">
      <t>ジギョウ</t>
    </rPh>
    <rPh sb="10" eb="12">
      <t>シンセイ</t>
    </rPh>
    <rPh sb="12" eb="13">
      <t>ニン</t>
    </rPh>
    <rPh sb="14" eb="16">
      <t>ヤクショク</t>
    </rPh>
    <rPh sb="17" eb="19">
      <t>ヤクワリ</t>
    </rPh>
    <phoneticPr fontId="1"/>
  </si>
  <si>
    <t>(3) 申請人の事業経験</t>
    <rPh sb="4" eb="6">
      <t>シンセイ</t>
    </rPh>
    <rPh sb="6" eb="7">
      <t>ニン</t>
    </rPh>
    <rPh sb="8" eb="10">
      <t>ジギョウ</t>
    </rPh>
    <rPh sb="10" eb="12">
      <t>ケイケン</t>
    </rPh>
    <phoneticPr fontId="1"/>
  </si>
  <si>
    <t>ａ 経営の経験</t>
    <rPh sb="2" eb="4">
      <t>ケイエイ</t>
    </rPh>
    <rPh sb="5" eb="7">
      <t>ケイケン</t>
    </rPh>
    <phoneticPr fontId="1"/>
  </si>
  <si>
    <t>□</t>
    <phoneticPr fontId="1"/>
  </si>
  <si>
    <t>事業を経営した経験はない。</t>
    <rPh sb="0" eb="2">
      <t>ジギョウ</t>
    </rPh>
    <rPh sb="3" eb="5">
      <t>ケイエイ</t>
    </rPh>
    <rPh sb="7" eb="9">
      <t>ケイケン</t>
    </rPh>
    <phoneticPr fontId="1"/>
  </si>
  <si>
    <t>事業を経営した経験がある。</t>
    <rPh sb="0" eb="2">
      <t>ジギョウ</t>
    </rPh>
    <rPh sb="3" eb="5">
      <t>ケイエイ</t>
    </rPh>
    <rPh sb="7" eb="9">
      <t>ケイケン</t>
    </rPh>
    <phoneticPr fontId="1"/>
  </si>
  <si>
    <t>（事業を開始した時期：</t>
    <rPh sb="1" eb="3">
      <t>ジギョウ</t>
    </rPh>
    <rPh sb="4" eb="6">
      <t>カイシ</t>
    </rPh>
    <rPh sb="8" eb="10">
      <t>ジキ</t>
    </rPh>
    <phoneticPr fontId="1"/>
  </si>
  <si>
    <t>年　　月</t>
    <rPh sb="0" eb="1">
      <t>ネン</t>
    </rPh>
    <rPh sb="3" eb="4">
      <t>ガツ</t>
    </rPh>
    <phoneticPr fontId="1"/>
  </si>
  <si>
    <t>）</t>
    <phoneticPr fontId="1"/>
  </si>
  <si>
    <t>（既にその事業をやめている場合、廃止時期：</t>
    <rPh sb="1" eb="2">
      <t>スデ</t>
    </rPh>
    <rPh sb="5" eb="7">
      <t>ジギョウ</t>
    </rPh>
    <rPh sb="13" eb="15">
      <t>バアイ</t>
    </rPh>
    <rPh sb="16" eb="18">
      <t>ハイシ</t>
    </rPh>
    <rPh sb="18" eb="20">
      <t>ジキ</t>
    </rPh>
    <phoneticPr fontId="1"/>
  </si>
  <si>
    <t>b 事業に必要な資格</t>
    <rPh sb="2" eb="4">
      <t>ジギョウ</t>
    </rPh>
    <rPh sb="5" eb="7">
      <t>ヒツヨウ</t>
    </rPh>
    <rPh sb="8" eb="10">
      <t>シカク</t>
    </rPh>
    <phoneticPr fontId="1"/>
  </si>
  <si>
    <t>無</t>
    <rPh sb="0" eb="1">
      <t>ナ</t>
    </rPh>
    <phoneticPr fontId="1"/>
  </si>
  <si>
    <t>取得:     年　　月</t>
    <rPh sb="0" eb="2">
      <t>シュトク</t>
    </rPh>
    <rPh sb="8" eb="9">
      <t>ネン</t>
    </rPh>
    <rPh sb="11" eb="12">
      <t>ガツ</t>
    </rPh>
    <phoneticPr fontId="1"/>
  </si>
  <si>
    <t>有（</t>
    <rPh sb="0" eb="1">
      <t>アリ</t>
    </rPh>
    <phoneticPr fontId="1"/>
  </si>
  <si>
    <t>c 知的財産権</t>
    <rPh sb="2" eb="4">
      <t>チテキ</t>
    </rPh>
    <rPh sb="4" eb="7">
      <t>ザイサンケン</t>
    </rPh>
    <phoneticPr fontId="1"/>
  </si>
  <si>
    <t>(4) 本事業に共同で申請する方がいる場合は、その申請人の氏名を記載してください。</t>
    <rPh sb="4" eb="5">
      <t>ホン</t>
    </rPh>
    <rPh sb="5" eb="7">
      <t>ジギョウ</t>
    </rPh>
    <rPh sb="8" eb="10">
      <t>キョウドウ</t>
    </rPh>
    <rPh sb="11" eb="13">
      <t>シンセイ</t>
    </rPh>
    <rPh sb="15" eb="16">
      <t>カタ</t>
    </rPh>
    <rPh sb="19" eb="21">
      <t>バアイ</t>
    </rPh>
    <rPh sb="25" eb="28">
      <t>シンセイニン</t>
    </rPh>
    <rPh sb="29" eb="31">
      <t>シメイ</t>
    </rPh>
    <rPh sb="32" eb="34">
      <t>キサイ</t>
    </rPh>
    <phoneticPr fontId="1"/>
  </si>
  <si>
    <t>(5) 起業の予定　※起業時に想定されるものを記載してください。</t>
    <rPh sb="4" eb="6">
      <t>キギョウ</t>
    </rPh>
    <rPh sb="7" eb="9">
      <t>ヨテイ</t>
    </rPh>
    <rPh sb="11" eb="13">
      <t>キギョウ</t>
    </rPh>
    <rPh sb="13" eb="14">
      <t>ジ</t>
    </rPh>
    <rPh sb="15" eb="17">
      <t>ソウテイ</t>
    </rPh>
    <rPh sb="23" eb="25">
      <t>キサイ</t>
    </rPh>
    <phoneticPr fontId="1"/>
  </si>
  <si>
    <t xml:space="preserve"> a 開業予定日</t>
    <rPh sb="3" eb="5">
      <t>カイギョウ</t>
    </rPh>
    <rPh sb="5" eb="7">
      <t>ヨテイ</t>
    </rPh>
    <rPh sb="7" eb="8">
      <t>ビ</t>
    </rPh>
    <phoneticPr fontId="1"/>
  </si>
  <si>
    <t xml:space="preserve"> b 業種</t>
    <rPh sb="3" eb="5">
      <t>ギョウシュ</t>
    </rPh>
    <phoneticPr fontId="1"/>
  </si>
  <si>
    <t xml:space="preserve"> c 提供する商品・サービス</t>
    <rPh sb="3" eb="5">
      <t>テイキョウ</t>
    </rPh>
    <rPh sb="7" eb="9">
      <t>ショウヒン</t>
    </rPh>
    <phoneticPr fontId="1"/>
  </si>
  <si>
    <t xml:space="preserve"> d 事業所開設場所</t>
    <rPh sb="3" eb="6">
      <t>ジギョウショ</t>
    </rPh>
    <rPh sb="6" eb="8">
      <t>カイセツ</t>
    </rPh>
    <rPh sb="8" eb="10">
      <t>バショ</t>
    </rPh>
    <phoneticPr fontId="1"/>
  </si>
  <si>
    <t xml:space="preserve"> e 資本金</t>
    <rPh sb="3" eb="6">
      <t>シホンキン</t>
    </rPh>
    <phoneticPr fontId="1"/>
  </si>
  <si>
    <t>　（または自己資金）</t>
    <rPh sb="5" eb="7">
      <t>ジコ</t>
    </rPh>
    <rPh sb="7" eb="9">
      <t>シキン</t>
    </rPh>
    <phoneticPr fontId="1"/>
  </si>
  <si>
    <t xml:space="preserve">        年　　　　月　　　　日　※法人登記日、開業届出日など</t>
    <rPh sb="8" eb="9">
      <t>ネン</t>
    </rPh>
    <rPh sb="13" eb="14">
      <t>ガツ</t>
    </rPh>
    <rPh sb="18" eb="19">
      <t>ヒ</t>
    </rPh>
    <rPh sb="21" eb="23">
      <t>ホウジン</t>
    </rPh>
    <rPh sb="23" eb="25">
      <t>トウキ</t>
    </rPh>
    <rPh sb="25" eb="26">
      <t>ビ</t>
    </rPh>
    <rPh sb="27" eb="29">
      <t>カイギョウ</t>
    </rPh>
    <rPh sb="29" eb="30">
      <t>トド</t>
    </rPh>
    <rPh sb="30" eb="31">
      <t>デ</t>
    </rPh>
    <rPh sb="31" eb="32">
      <t>ヒ</t>
    </rPh>
    <phoneticPr fontId="1"/>
  </si>
  <si>
    <t>円</t>
    <rPh sb="0" eb="1">
      <t>エン</t>
    </rPh>
    <phoneticPr fontId="1"/>
  </si>
  <si>
    <t>株主名</t>
    <rPh sb="0" eb="2">
      <t>カブヌシ</t>
    </rPh>
    <rPh sb="2" eb="3">
      <t>メイ</t>
    </rPh>
    <phoneticPr fontId="1"/>
  </si>
  <si>
    <t>住所</t>
    <rPh sb="0" eb="2">
      <t>ジュウショ</t>
    </rPh>
    <phoneticPr fontId="1"/>
  </si>
  <si>
    <t>持分比率</t>
    <rPh sb="0" eb="2">
      <t>モチブン</t>
    </rPh>
    <rPh sb="2" eb="4">
      <t>ヒリツ</t>
    </rPh>
    <phoneticPr fontId="1"/>
  </si>
  <si>
    <t xml:space="preserve"> f 株主構成
　（持分比率）</t>
    <rPh sb="3" eb="5">
      <t>カブヌシ</t>
    </rPh>
    <rPh sb="5" eb="7">
      <t>コウセイ</t>
    </rPh>
    <rPh sb="10" eb="12">
      <t>モチブン</t>
    </rPh>
    <rPh sb="12" eb="14">
      <t>ヒリツ</t>
    </rPh>
    <phoneticPr fontId="1"/>
  </si>
  <si>
    <t>合計</t>
    <rPh sb="0" eb="2">
      <t>ゴウケイ</t>
    </rPh>
    <phoneticPr fontId="1"/>
  </si>
  <si>
    <t xml:space="preserve"> 大阪市　　　　　　区　　　　　　　　　（建物名）</t>
    <rPh sb="1" eb="3">
      <t>オオサカ</t>
    </rPh>
    <rPh sb="3" eb="4">
      <t>シ</t>
    </rPh>
    <rPh sb="10" eb="11">
      <t>ク</t>
    </rPh>
    <rPh sb="21" eb="23">
      <t>タテモノ</t>
    </rPh>
    <rPh sb="23" eb="24">
      <t>メイ</t>
    </rPh>
    <phoneticPr fontId="1"/>
  </si>
  <si>
    <t xml:space="preserve"> g 役員
 ※申請人以外</t>
    <rPh sb="3" eb="5">
      <t>ヤクイン</t>
    </rPh>
    <rPh sb="8" eb="11">
      <t>シンセイニン</t>
    </rPh>
    <rPh sb="11" eb="13">
      <t>イガイ</t>
    </rPh>
    <phoneticPr fontId="1"/>
  </si>
  <si>
    <t>氏名：</t>
    <rPh sb="0" eb="2">
      <t>シメイ</t>
    </rPh>
    <phoneticPr fontId="1"/>
  </si>
  <si>
    <t>国籍：</t>
    <rPh sb="0" eb="2">
      <t>コクセキ</t>
    </rPh>
    <phoneticPr fontId="1"/>
  </si>
  <si>
    <t>住所：</t>
    <rPh sb="0" eb="2">
      <t>ジュウショ</t>
    </rPh>
    <phoneticPr fontId="1"/>
  </si>
  <si>
    <t>勤務形態：</t>
    <rPh sb="0" eb="2">
      <t>キンム</t>
    </rPh>
    <rPh sb="2" eb="4">
      <t>ケイタイ</t>
    </rPh>
    <phoneticPr fontId="1"/>
  </si>
  <si>
    <t>役職：</t>
    <rPh sb="0" eb="2">
      <t>ヤクショク</t>
    </rPh>
    <phoneticPr fontId="1"/>
  </si>
  <si>
    <t>社員</t>
    <rPh sb="0" eb="2">
      <t>シャイン</t>
    </rPh>
    <phoneticPr fontId="1"/>
  </si>
  <si>
    <t>名</t>
    <rPh sb="0" eb="1">
      <t>メイ</t>
    </rPh>
    <phoneticPr fontId="1"/>
  </si>
  <si>
    <t>ﾊﾟｰﾄ･ｱﾙﾊﾞｲﾄ</t>
    <phoneticPr fontId="1"/>
  </si>
  <si>
    <t>計</t>
    <rPh sb="0" eb="1">
      <t>ケイ</t>
    </rPh>
    <phoneticPr fontId="1"/>
  </si>
  <si>
    <t>2　事業の概要</t>
    <rPh sb="2" eb="4">
      <t>ジギョウ</t>
    </rPh>
    <rPh sb="5" eb="7">
      <t>ガイヨウ</t>
    </rPh>
    <phoneticPr fontId="1"/>
  </si>
  <si>
    <t>(1) 実施する事業の概要（商品・サービスの概要）</t>
    <rPh sb="4" eb="6">
      <t>ジッシ</t>
    </rPh>
    <rPh sb="8" eb="10">
      <t>ジギョウ</t>
    </rPh>
    <rPh sb="11" eb="13">
      <t>ガイヨウ</t>
    </rPh>
    <rPh sb="14" eb="16">
      <t>ショウヒン</t>
    </rPh>
    <rPh sb="22" eb="24">
      <t>ガイヨウ</t>
    </rPh>
    <phoneticPr fontId="1"/>
  </si>
  <si>
    <t>(2) 商品・サービスの販売・提供方法（販売先、販売方法、販売単価等）</t>
    <rPh sb="4" eb="6">
      <t>ショウヒン</t>
    </rPh>
    <rPh sb="12" eb="14">
      <t>ハンバイ</t>
    </rPh>
    <rPh sb="15" eb="17">
      <t>テイキョウ</t>
    </rPh>
    <rPh sb="17" eb="19">
      <t>ホウホウ</t>
    </rPh>
    <rPh sb="20" eb="23">
      <t>ハンバイサキ</t>
    </rPh>
    <rPh sb="24" eb="26">
      <t>ハンバイ</t>
    </rPh>
    <rPh sb="26" eb="28">
      <t>ホウホウ</t>
    </rPh>
    <rPh sb="29" eb="31">
      <t>ハンバイ</t>
    </rPh>
    <rPh sb="31" eb="33">
      <t>タンカ</t>
    </rPh>
    <rPh sb="33" eb="34">
      <t>ナド</t>
    </rPh>
    <phoneticPr fontId="1"/>
  </si>
  <si>
    <t>(3) 商品・サービスの製造元、仕入先、協力者や原価率、原価の内訳</t>
    <rPh sb="4" eb="6">
      <t>ショウヒン</t>
    </rPh>
    <rPh sb="12" eb="14">
      <t>セイゾウ</t>
    </rPh>
    <rPh sb="14" eb="15">
      <t>モト</t>
    </rPh>
    <rPh sb="16" eb="19">
      <t>シイレサキ</t>
    </rPh>
    <rPh sb="20" eb="23">
      <t>キョウリョクシャ</t>
    </rPh>
    <rPh sb="24" eb="26">
      <t>ゲンカ</t>
    </rPh>
    <rPh sb="26" eb="27">
      <t>リツ</t>
    </rPh>
    <rPh sb="28" eb="30">
      <t>ゲンカ</t>
    </rPh>
    <rPh sb="31" eb="33">
      <t>ウチワケ</t>
    </rPh>
    <phoneticPr fontId="1"/>
  </si>
  <si>
    <t>(4) 必要となる経営資源(事業資金、事務所、設備、ライセンス、従業員等）</t>
    <rPh sb="4" eb="6">
      <t>ヒツヨウ</t>
    </rPh>
    <rPh sb="9" eb="11">
      <t>ケイエイ</t>
    </rPh>
    <rPh sb="11" eb="13">
      <t>シゲン</t>
    </rPh>
    <rPh sb="14" eb="16">
      <t>ジギョウ</t>
    </rPh>
    <rPh sb="16" eb="18">
      <t>シキン</t>
    </rPh>
    <rPh sb="19" eb="21">
      <t>ジム</t>
    </rPh>
    <rPh sb="21" eb="22">
      <t>ショ</t>
    </rPh>
    <rPh sb="23" eb="25">
      <t>セツビ</t>
    </rPh>
    <rPh sb="32" eb="35">
      <t>ジュウギョウイン</t>
    </rPh>
    <rPh sb="35" eb="36">
      <t>ナド</t>
    </rPh>
    <phoneticPr fontId="1"/>
  </si>
  <si>
    <t>イ</t>
    <phoneticPr fontId="1"/>
  </si>
  <si>
    <t>ロ</t>
    <phoneticPr fontId="1"/>
  </si>
  <si>
    <t>2人以上の常勤の職員が従事して営まれる規模であること。</t>
    <rPh sb="1" eb="2">
      <t>リ</t>
    </rPh>
    <rPh sb="2" eb="4">
      <t>イジョウ</t>
    </rPh>
    <rPh sb="5" eb="7">
      <t>ジョウキン</t>
    </rPh>
    <rPh sb="8" eb="10">
      <t>ショクイン</t>
    </rPh>
    <rPh sb="11" eb="13">
      <t>ジュウジ</t>
    </rPh>
    <rPh sb="15" eb="16">
      <t>イトナ</t>
    </rPh>
    <rPh sb="19" eb="21">
      <t>キボ</t>
    </rPh>
    <phoneticPr fontId="1"/>
  </si>
  <si>
    <t>資本金の額又は出資の総額が五百万円以上であること。</t>
    <rPh sb="0" eb="3">
      <t>シホンキン</t>
    </rPh>
    <rPh sb="4" eb="5">
      <t>ガク</t>
    </rPh>
    <rPh sb="5" eb="6">
      <t>マタ</t>
    </rPh>
    <rPh sb="7" eb="9">
      <t>シュッシ</t>
    </rPh>
    <rPh sb="10" eb="12">
      <t>ソウガク</t>
    </rPh>
    <rPh sb="13" eb="17">
      <t>ゴヒャクマンエン</t>
    </rPh>
    <rPh sb="17" eb="19">
      <t>イジョウ</t>
    </rPh>
    <phoneticPr fontId="1"/>
  </si>
  <si>
    <t>イ又はロに掲げる規模に準ずるものであること。</t>
    <rPh sb="1" eb="2">
      <t>マタ</t>
    </rPh>
    <rPh sb="5" eb="6">
      <t>カカ</t>
    </rPh>
    <rPh sb="8" eb="10">
      <t>キボ</t>
    </rPh>
    <rPh sb="11" eb="12">
      <t>ジュン</t>
    </rPh>
    <phoneticPr fontId="1"/>
  </si>
  <si>
    <t>ハ</t>
    <phoneticPr fontId="1"/>
  </si>
  <si>
    <t>　（革新的な技術、商品、サービス、ビジネスモデル等）</t>
    <phoneticPr fontId="1"/>
  </si>
  <si>
    <t>(5) 収益を上げることが可能な理由、市場における競合他社との差別化要因　</t>
    <rPh sb="4" eb="6">
      <t>シュウエキ</t>
    </rPh>
    <rPh sb="7" eb="8">
      <t>ア</t>
    </rPh>
    <rPh sb="13" eb="15">
      <t>カノウ</t>
    </rPh>
    <rPh sb="16" eb="18">
      <t>リユウ</t>
    </rPh>
    <rPh sb="19" eb="21">
      <t>シジョウ</t>
    </rPh>
    <rPh sb="25" eb="27">
      <t>キョウゴウ</t>
    </rPh>
    <rPh sb="27" eb="29">
      <t>タシャ</t>
    </rPh>
    <rPh sb="31" eb="34">
      <t>サベツカ</t>
    </rPh>
    <rPh sb="34" eb="36">
      <t>ヨウイン</t>
    </rPh>
    <phoneticPr fontId="1"/>
  </si>
  <si>
    <t>3 起業に必要な資金と調達方法</t>
    <rPh sb="2" eb="4">
      <t>キギョウ</t>
    </rPh>
    <rPh sb="5" eb="7">
      <t>ヒツヨウ</t>
    </rPh>
    <rPh sb="8" eb="10">
      <t>シキン</t>
    </rPh>
    <rPh sb="11" eb="13">
      <t>チョウタツ</t>
    </rPh>
    <rPh sb="13" eb="15">
      <t>ホウホウ</t>
    </rPh>
    <phoneticPr fontId="1"/>
  </si>
  <si>
    <t>人数：</t>
    <rPh sb="0" eb="2">
      <t>ニンズウ</t>
    </rPh>
    <phoneticPr fontId="1"/>
  </si>
  <si>
    <t>円</t>
    <rPh sb="0" eb="1">
      <t>エン</t>
    </rPh>
    <phoneticPr fontId="1"/>
  </si>
  <si>
    <t>人</t>
    <rPh sb="0" eb="1">
      <t>ニン</t>
    </rPh>
    <phoneticPr fontId="1"/>
  </si>
  <si>
    <t>従業員数（パート）</t>
    <rPh sb="0" eb="3">
      <t>ジュウギョウイン</t>
    </rPh>
    <rPh sb="3" eb="4">
      <t>スウ</t>
    </rPh>
    <phoneticPr fontId="1"/>
  </si>
  <si>
    <t>（※1）</t>
    <phoneticPr fontId="1"/>
  </si>
  <si>
    <t>（※2）</t>
    <phoneticPr fontId="1"/>
  </si>
  <si>
    <t xml:space="preserve"> 申請日以降、起業準備活動の予定を記入してください。</t>
    <rPh sb="1" eb="3">
      <t>シンセイ</t>
    </rPh>
    <rPh sb="3" eb="4">
      <t>ビ</t>
    </rPh>
    <rPh sb="4" eb="6">
      <t>イコウ</t>
    </rPh>
    <rPh sb="7" eb="9">
      <t>キギョウ</t>
    </rPh>
    <rPh sb="9" eb="11">
      <t>ジュンビ</t>
    </rPh>
    <rPh sb="11" eb="13">
      <t>カツドウ</t>
    </rPh>
    <rPh sb="14" eb="16">
      <t>ヨテイ</t>
    </rPh>
    <rPh sb="17" eb="19">
      <t>キニュウ</t>
    </rPh>
    <phoneticPr fontId="1"/>
  </si>
  <si>
    <t>・</t>
    <phoneticPr fontId="1"/>
  </si>
  <si>
    <t>・</t>
    <phoneticPr fontId="1"/>
  </si>
  <si>
    <t>・</t>
    <phoneticPr fontId="1"/>
  </si>
  <si>
    <t>（単位：千円）</t>
  </si>
  <si>
    <t>前月</t>
    <rPh sb="0" eb="2">
      <t>ゼンゲツ</t>
    </rPh>
    <phoneticPr fontId="3"/>
  </si>
  <si>
    <t>前月繰越金（A)</t>
    <rPh sb="0" eb="2">
      <t>ゼンゲツ</t>
    </rPh>
    <rPh sb="2" eb="4">
      <t>クリコシ</t>
    </rPh>
    <rPh sb="4" eb="5">
      <t>キン</t>
    </rPh>
    <phoneticPr fontId="3"/>
  </si>
  <si>
    <t>経常収支</t>
    <rPh sb="0" eb="2">
      <t>ケイジョウ</t>
    </rPh>
    <rPh sb="2" eb="4">
      <t>シュウシ</t>
    </rPh>
    <phoneticPr fontId="3"/>
  </si>
  <si>
    <t>売上収入</t>
    <rPh sb="0" eb="2">
      <t>ウリア</t>
    </rPh>
    <rPh sb="2" eb="4">
      <t>シュウニュウ</t>
    </rPh>
    <phoneticPr fontId="3"/>
  </si>
  <si>
    <t>現金売上</t>
    <rPh sb="0" eb="2">
      <t>ゲンキン</t>
    </rPh>
    <rPh sb="2" eb="4">
      <t>ウリアゲ</t>
    </rPh>
    <phoneticPr fontId="3"/>
  </si>
  <si>
    <t>売掛金回収</t>
    <rPh sb="0" eb="2">
      <t>ウリカケ</t>
    </rPh>
    <rPh sb="2" eb="3">
      <t>キン</t>
    </rPh>
    <rPh sb="3" eb="5">
      <t>カイシュウ</t>
    </rPh>
    <phoneticPr fontId="3"/>
  </si>
  <si>
    <t>手形入金</t>
    <rPh sb="0" eb="2">
      <t>テガタ</t>
    </rPh>
    <rPh sb="2" eb="4">
      <t>ニュウキン</t>
    </rPh>
    <phoneticPr fontId="3"/>
  </si>
  <si>
    <t>その他</t>
    <rPh sb="2" eb="3">
      <t>タ</t>
    </rPh>
    <phoneticPr fontId="3"/>
  </si>
  <si>
    <t>収入合計（B)</t>
    <rPh sb="0" eb="2">
      <t>シュウニュウ</t>
    </rPh>
    <rPh sb="2" eb="4">
      <t>ゴウケイ</t>
    </rPh>
    <rPh sb="3" eb="4">
      <t>ケイ</t>
    </rPh>
    <phoneticPr fontId="3"/>
  </si>
  <si>
    <t>営業経費</t>
    <rPh sb="0" eb="2">
      <t>エイギョウ</t>
    </rPh>
    <rPh sb="2" eb="4">
      <t>ケイヒ</t>
    </rPh>
    <phoneticPr fontId="3"/>
  </si>
  <si>
    <t>現金仕入</t>
    <rPh sb="0" eb="2">
      <t>ゲンキン</t>
    </rPh>
    <rPh sb="2" eb="4">
      <t>シイ</t>
    </rPh>
    <phoneticPr fontId="3"/>
  </si>
  <si>
    <t>買掛金支払</t>
    <rPh sb="0" eb="3">
      <t>カイカケキン</t>
    </rPh>
    <rPh sb="3" eb="5">
      <t>シハラ</t>
    </rPh>
    <phoneticPr fontId="3"/>
  </si>
  <si>
    <t>手形支払</t>
    <rPh sb="0" eb="2">
      <t>テガタ</t>
    </rPh>
    <rPh sb="2" eb="4">
      <t>シハラ</t>
    </rPh>
    <phoneticPr fontId="3"/>
  </si>
  <si>
    <t>支出合計（C)</t>
    <rPh sb="0" eb="2">
      <t>シシュツ</t>
    </rPh>
    <rPh sb="2" eb="4">
      <t>ゴウケイ</t>
    </rPh>
    <phoneticPr fontId="3"/>
  </si>
  <si>
    <t>自己資金</t>
    <rPh sb="0" eb="2">
      <t>ジコ</t>
    </rPh>
    <rPh sb="2" eb="4">
      <t>シキン</t>
    </rPh>
    <phoneticPr fontId="3"/>
  </si>
  <si>
    <t>借入金</t>
    <rPh sb="0" eb="2">
      <t>カリイレ</t>
    </rPh>
    <rPh sb="2" eb="3">
      <t>キン</t>
    </rPh>
    <phoneticPr fontId="3"/>
  </si>
  <si>
    <t>出資金</t>
    <rPh sb="0" eb="2">
      <t>シュッシ</t>
    </rPh>
    <rPh sb="2" eb="3">
      <t>キン</t>
    </rPh>
    <phoneticPr fontId="3"/>
  </si>
  <si>
    <t>収入合計（E)</t>
    <rPh sb="0" eb="2">
      <t>シュウニュウ</t>
    </rPh>
    <rPh sb="2" eb="4">
      <t>ゴウケイ</t>
    </rPh>
    <rPh sb="3" eb="4">
      <t>ケイ</t>
    </rPh>
    <phoneticPr fontId="3"/>
  </si>
  <si>
    <t>設備等支払</t>
    <rPh sb="0" eb="2">
      <t>セツビ</t>
    </rPh>
    <rPh sb="2" eb="3">
      <t>トウ</t>
    </rPh>
    <rPh sb="3" eb="5">
      <t>シハラ</t>
    </rPh>
    <phoneticPr fontId="3"/>
  </si>
  <si>
    <t>借入金返済</t>
    <rPh sb="0" eb="2">
      <t>カリイレ</t>
    </rPh>
    <rPh sb="2" eb="3">
      <t>キン</t>
    </rPh>
    <rPh sb="3" eb="5">
      <t>ヘンサイ</t>
    </rPh>
    <phoneticPr fontId="3"/>
  </si>
  <si>
    <t>支払利息</t>
    <rPh sb="0" eb="2">
      <t>シハライ</t>
    </rPh>
    <rPh sb="2" eb="4">
      <t>リソク</t>
    </rPh>
    <phoneticPr fontId="3"/>
  </si>
  <si>
    <t>支出合計（F)</t>
    <rPh sb="0" eb="2">
      <t>シシュツ</t>
    </rPh>
    <rPh sb="2" eb="4">
      <t>ゴウケイ</t>
    </rPh>
    <rPh sb="3" eb="4">
      <t>ケイ</t>
    </rPh>
    <phoneticPr fontId="3"/>
  </si>
  <si>
    <t>第1期</t>
    <rPh sb="0" eb="1">
      <t>ダイ</t>
    </rPh>
    <rPh sb="2" eb="3">
      <t>キ</t>
    </rPh>
    <phoneticPr fontId="3"/>
  </si>
  <si>
    <t>【内訳】</t>
    <phoneticPr fontId="1"/>
  </si>
  <si>
    <t>●月</t>
    <rPh sb="1" eb="2">
      <t>ゲツ</t>
    </rPh>
    <phoneticPr fontId="1"/>
  </si>
  <si>
    <t>役員報酬</t>
  </si>
  <si>
    <t>人件費</t>
  </si>
  <si>
    <t>地代・家賃</t>
  </si>
  <si>
    <t>通勤交通費</t>
  </si>
  <si>
    <t>水道・光熱費</t>
  </si>
  <si>
    <t>通信費</t>
  </si>
  <si>
    <t>消耗品費</t>
  </si>
  <si>
    <t>その他</t>
  </si>
  <si>
    <t>・申請中・登録済</t>
    <rPh sb="1" eb="4">
      <t>シンセイチュウ</t>
    </rPh>
    <rPh sb="5" eb="7">
      <t>トウロク</t>
    </rPh>
    <rPh sb="7" eb="8">
      <t>ズ</t>
    </rPh>
    <phoneticPr fontId="1"/>
  </si>
  <si>
    <t>【内訳・返済方法】</t>
    <rPh sb="4" eb="8">
      <t>ヘンサイホウホウ</t>
    </rPh>
    <phoneticPr fontId="1"/>
  </si>
  <si>
    <t>自己資金</t>
    <phoneticPr fontId="1"/>
  </si>
  <si>
    <t>・自宅家賃（5万円×12カ月）</t>
    <phoneticPr fontId="1"/>
  </si>
  <si>
    <t>・生活費（5万円×12カ月）</t>
    <phoneticPr fontId="1"/>
  </si>
  <si>
    <t>・その他</t>
    <rPh sb="3" eb="4">
      <t>タ</t>
    </rPh>
    <phoneticPr fontId="1"/>
  </si>
  <si>
    <t>4-1　年度別損益計画書</t>
    <rPh sb="4" eb="6">
      <t>ネンド</t>
    </rPh>
    <rPh sb="6" eb="7">
      <t>ベツ</t>
    </rPh>
    <rPh sb="7" eb="9">
      <t>ソンエキ</t>
    </rPh>
    <rPh sb="9" eb="12">
      <t>ケイカクショ</t>
    </rPh>
    <phoneticPr fontId="1"/>
  </si>
  <si>
    <t>支払給与：</t>
    <rPh sb="0" eb="2">
      <t>シハラ</t>
    </rPh>
    <rPh sb="2" eb="4">
      <t>キュウヨ</t>
    </rPh>
    <phoneticPr fontId="1"/>
  </si>
  <si>
    <t>売上高　（A）</t>
    <rPh sb="0" eb="2">
      <t>ウリアゲ</t>
    </rPh>
    <rPh sb="2" eb="3">
      <t>ダカ</t>
    </rPh>
    <phoneticPr fontId="1"/>
  </si>
  <si>
    <t>販売費、
一般管理費計（D）</t>
    <rPh sb="0" eb="3">
      <t>ハンバイヒ</t>
    </rPh>
    <rPh sb="5" eb="7">
      <t>イッパン</t>
    </rPh>
    <rPh sb="7" eb="10">
      <t>カンリヒ</t>
    </rPh>
    <rPh sb="10" eb="11">
      <t>ケイ</t>
    </rPh>
    <phoneticPr fontId="1"/>
  </si>
  <si>
    <t>営業利益　（E=C-D）</t>
    <rPh sb="0" eb="2">
      <t>エイギョウ</t>
    </rPh>
    <rPh sb="2" eb="4">
      <t>リエキ</t>
    </rPh>
    <phoneticPr fontId="1"/>
  </si>
  <si>
    <t>経常外収支</t>
    <rPh sb="0" eb="3">
      <t>ケイジョウガイ</t>
    </rPh>
    <rPh sb="3" eb="5">
      <t>シュウシ</t>
    </rPh>
    <phoneticPr fontId="3"/>
  </si>
  <si>
    <t>収入</t>
    <rPh sb="0" eb="1">
      <t>オサム</t>
    </rPh>
    <rPh sb="1" eb="2">
      <t>ニュウ</t>
    </rPh>
    <phoneticPr fontId="3"/>
  </si>
  <si>
    <t>支出</t>
    <rPh sb="0" eb="1">
      <t>シ</t>
    </rPh>
    <rPh sb="1" eb="2">
      <t>イズル</t>
    </rPh>
    <phoneticPr fontId="3"/>
  </si>
  <si>
    <t>経常外収支差引
（G=E-F)</t>
    <rPh sb="0" eb="2">
      <t>ケイジョウ</t>
    </rPh>
    <rPh sb="2" eb="3">
      <t>ガイ</t>
    </rPh>
    <rPh sb="3" eb="5">
      <t>シュウシ</t>
    </rPh>
    <rPh sb="5" eb="7">
      <t>サシヒキ</t>
    </rPh>
    <phoneticPr fontId="3"/>
  </si>
  <si>
    <t>経常収支差引
（D=B-C)</t>
    <rPh sb="0" eb="2">
      <t>ケイジョウ</t>
    </rPh>
    <rPh sb="2" eb="4">
      <t>シュウシ</t>
    </rPh>
    <rPh sb="4" eb="6">
      <t>サシヒキ</t>
    </rPh>
    <phoneticPr fontId="3"/>
  </si>
  <si>
    <t>6　起業活動の工程表と準備期間中の資金について</t>
    <rPh sb="2" eb="4">
      <t>キギョウ</t>
    </rPh>
    <rPh sb="4" eb="6">
      <t>カツドウ</t>
    </rPh>
    <rPh sb="7" eb="10">
      <t>コウテイヒョウ</t>
    </rPh>
    <rPh sb="11" eb="13">
      <t>ジュンビ</t>
    </rPh>
    <rPh sb="13" eb="16">
      <t>キカンチュウ</t>
    </rPh>
    <rPh sb="17" eb="19">
      <t>シキン</t>
    </rPh>
    <phoneticPr fontId="1"/>
  </si>
  <si>
    <t>スタートアップビザ申請時の手持ち資金（現金預金残高）</t>
    <rPh sb="9" eb="11">
      <t>シンセイ</t>
    </rPh>
    <rPh sb="11" eb="12">
      <t>ジ</t>
    </rPh>
    <rPh sb="13" eb="15">
      <t>テモ</t>
    </rPh>
    <rPh sb="16" eb="18">
      <t>シキン</t>
    </rPh>
    <rPh sb="19" eb="21">
      <t>ゲンキン</t>
    </rPh>
    <rPh sb="21" eb="23">
      <t>ヨキン</t>
    </rPh>
    <rPh sb="23" eb="25">
      <t>ザンダカ</t>
    </rPh>
    <phoneticPr fontId="1"/>
  </si>
  <si>
    <t>登記事項の
整理状況</t>
    <rPh sb="6" eb="8">
      <t>セイリ</t>
    </rPh>
    <rPh sb="8" eb="10">
      <t>ジョウキョウ</t>
    </rPh>
    <phoneticPr fontId="1"/>
  </si>
  <si>
    <t>許　認　可
手　続　き</t>
    <rPh sb="6" eb="7">
      <t>テ</t>
    </rPh>
    <rPh sb="8" eb="9">
      <t>ゾク</t>
    </rPh>
    <phoneticPr fontId="1"/>
  </si>
  <si>
    <t>雇　　　用</t>
    <phoneticPr fontId="1"/>
  </si>
  <si>
    <t>仕　入　れ</t>
    <phoneticPr fontId="1"/>
  </si>
  <si>
    <t>そ　の　他</t>
    <rPh sb="4" eb="5">
      <t>タ</t>
    </rPh>
    <phoneticPr fontId="1"/>
  </si>
  <si>
    <t>※起業準備活動
更新申請時</t>
    <phoneticPr fontId="1"/>
  </si>
  <si>
    <t>5　資金繰り予測</t>
    <phoneticPr fontId="1"/>
  </si>
  <si>
    <t>翌月繰越金
（A+D+G）</t>
    <rPh sb="0" eb="2">
      <t>ヨクゲツ</t>
    </rPh>
    <rPh sb="2" eb="4">
      <t>クリコシ</t>
    </rPh>
    <rPh sb="4" eb="5">
      <t>キン</t>
    </rPh>
    <phoneticPr fontId="3"/>
  </si>
  <si>
    <t>（単位：千円）</t>
    <rPh sb="1" eb="3">
      <t>タンイ</t>
    </rPh>
    <rPh sb="4" eb="6">
      <t>センエン</t>
    </rPh>
    <phoneticPr fontId="1"/>
  </si>
  <si>
    <t>売上原価　（B）</t>
    <rPh sb="0" eb="2">
      <t>ウリアゲ</t>
    </rPh>
    <rPh sb="2" eb="4">
      <t>ゲンカ</t>
    </rPh>
    <phoneticPr fontId="1"/>
  </si>
  <si>
    <t>役員報酬</t>
    <rPh sb="0" eb="2">
      <t>ヤクイン</t>
    </rPh>
    <rPh sb="2" eb="4">
      <t>ホウシュウ</t>
    </rPh>
    <phoneticPr fontId="1"/>
  </si>
  <si>
    <t>人件費</t>
    <rPh sb="0" eb="3">
      <t>ジンケンヒ</t>
    </rPh>
    <phoneticPr fontId="1"/>
  </si>
  <si>
    <t>減価償却費</t>
    <rPh sb="0" eb="2">
      <t>ゲンカ</t>
    </rPh>
    <rPh sb="2" eb="4">
      <t>ショウキャク</t>
    </rPh>
    <rPh sb="4" eb="5">
      <t>ヒ</t>
    </rPh>
    <phoneticPr fontId="1"/>
  </si>
  <si>
    <t>地代・家賃</t>
    <rPh sb="0" eb="2">
      <t>チダイ</t>
    </rPh>
    <rPh sb="3" eb="5">
      <t>ヤチン</t>
    </rPh>
    <phoneticPr fontId="1"/>
  </si>
  <si>
    <t>通勤交通費</t>
    <rPh sb="0" eb="2">
      <t>ツウキン</t>
    </rPh>
    <rPh sb="2" eb="5">
      <t>コウツウヒ</t>
    </rPh>
    <phoneticPr fontId="1"/>
  </si>
  <si>
    <t>水道・光熱費</t>
    <rPh sb="0" eb="2">
      <t>スイドウ</t>
    </rPh>
    <rPh sb="3" eb="6">
      <t>コウネツヒ</t>
    </rPh>
    <phoneticPr fontId="1"/>
  </si>
  <si>
    <t>通信費</t>
    <rPh sb="0" eb="3">
      <t>ツウシンヒ</t>
    </rPh>
    <phoneticPr fontId="1"/>
  </si>
  <si>
    <t>消耗品費</t>
    <rPh sb="0" eb="3">
      <t>ショウモウヒン</t>
    </rPh>
    <rPh sb="3" eb="4">
      <t>ヒ</t>
    </rPh>
    <phoneticPr fontId="1"/>
  </si>
  <si>
    <t>支払い利息</t>
    <rPh sb="0" eb="2">
      <t>シハラ</t>
    </rPh>
    <rPh sb="3" eb="5">
      <t>リソク</t>
    </rPh>
    <phoneticPr fontId="1"/>
  </si>
  <si>
    <t>経常利益　（E-F）</t>
    <rPh sb="0" eb="2">
      <t>ケイジョウ</t>
    </rPh>
    <rPh sb="2" eb="4">
      <t>リエキ</t>
    </rPh>
    <phoneticPr fontId="1"/>
  </si>
  <si>
    <t>売上総利益
（C=A-B）</t>
    <rPh sb="0" eb="2">
      <t>ウリアゲ</t>
    </rPh>
    <rPh sb="2" eb="5">
      <t>ソウリエキ</t>
    </rPh>
    <phoneticPr fontId="1"/>
  </si>
  <si>
    <t>営業利益
（E=C-D）</t>
    <rPh sb="0" eb="2">
      <t>エイギョウ</t>
    </rPh>
    <rPh sb="2" eb="4">
      <t>リエキ</t>
    </rPh>
    <phoneticPr fontId="1"/>
  </si>
  <si>
    <t>経常利益
（E-F）</t>
    <rPh sb="0" eb="2">
      <t>ケイジョウ</t>
    </rPh>
    <rPh sb="2" eb="4">
      <t>リエキ</t>
    </rPh>
    <phoneticPr fontId="1"/>
  </si>
  <si>
    <t>第1期</t>
    <rPh sb="0" eb="1">
      <t>ダイ</t>
    </rPh>
    <rPh sb="2" eb="3">
      <t>キ</t>
    </rPh>
    <phoneticPr fontId="1"/>
  </si>
  <si>
    <t>第2期</t>
    <rPh sb="0" eb="1">
      <t>ダイ</t>
    </rPh>
    <rPh sb="2" eb="3">
      <t>キ</t>
    </rPh>
    <phoneticPr fontId="1"/>
  </si>
  <si>
    <t>第3期</t>
    <rPh sb="0" eb="1">
      <t>ダイ</t>
    </rPh>
    <rPh sb="2" eb="3">
      <t>キ</t>
    </rPh>
    <phoneticPr fontId="1"/>
  </si>
  <si>
    <t>売上高　（A）</t>
    <rPh sb="0" eb="2">
      <t>ウリアゲ</t>
    </rPh>
    <rPh sb="2" eb="3">
      <t>タカ</t>
    </rPh>
    <phoneticPr fontId="1"/>
  </si>
  <si>
    <t>売上総利益　（C=A-B）</t>
    <rPh sb="0" eb="2">
      <t>ウリアゲ</t>
    </rPh>
    <rPh sb="2" eb="5">
      <t>ソウリエキ</t>
    </rPh>
    <phoneticPr fontId="1"/>
  </si>
  <si>
    <t>販売費、一般管理費計（D）</t>
    <rPh sb="0" eb="3">
      <t>ハンバイヒ</t>
    </rPh>
    <rPh sb="4" eb="6">
      <t>イッパン</t>
    </rPh>
    <rPh sb="6" eb="9">
      <t>カンリヒ</t>
    </rPh>
    <rPh sb="9" eb="10">
      <t>ケイ</t>
    </rPh>
    <phoneticPr fontId="1"/>
  </si>
  <si>
    <t>【参考】人件費について</t>
    <rPh sb="1" eb="3">
      <t>サンコウ</t>
    </rPh>
    <rPh sb="4" eb="7">
      <t>ジンケンヒ</t>
    </rPh>
    <phoneticPr fontId="1"/>
  </si>
  <si>
    <t>従業員数（正社員）</t>
    <rPh sb="0" eb="3">
      <t>ジュウギョウイン</t>
    </rPh>
    <rPh sb="3" eb="4">
      <t>スウ</t>
    </rPh>
    <rPh sb="5" eb="8">
      <t>セイシャイン</t>
    </rPh>
    <phoneticPr fontId="1"/>
  </si>
  <si>
    <r>
      <t>3 起業に必要な資金と調達方法</t>
    </r>
    <r>
      <rPr>
        <b/>
        <sz val="11"/>
        <color rgb="FFFF0000"/>
        <rFont val="ＭＳ 明朝"/>
        <family val="1"/>
        <charset val="128"/>
      </rPr>
      <t>（記入例/SANPLE）</t>
    </r>
    <rPh sb="2" eb="4">
      <t>キギョウ</t>
    </rPh>
    <rPh sb="5" eb="7">
      <t>ヒツヨウ</t>
    </rPh>
    <rPh sb="8" eb="10">
      <t>シキン</t>
    </rPh>
    <rPh sb="11" eb="13">
      <t>チョウタツ</t>
    </rPh>
    <rPh sb="13" eb="15">
      <t>ホウホウ</t>
    </rPh>
    <phoneticPr fontId="1"/>
  </si>
  <si>
    <r>
      <t xml:space="preserve">設備資金
</t>
    </r>
    <r>
      <rPr>
        <sz val="9"/>
        <color theme="1"/>
        <rFont val="ＭＳ 明朝"/>
        <family val="1"/>
        <charset val="128"/>
      </rPr>
      <t>※店舗、
工場、機械、
備品など</t>
    </r>
    <rPh sb="7" eb="9">
      <t>テンポ</t>
    </rPh>
    <rPh sb="11" eb="13">
      <t>コウジョウ</t>
    </rPh>
    <rPh sb="14" eb="16">
      <t>キカイ</t>
    </rPh>
    <rPh sb="18" eb="20">
      <t>ビヒン</t>
    </rPh>
    <phoneticPr fontId="1"/>
  </si>
  <si>
    <r>
      <t>【内訳】　</t>
    </r>
    <r>
      <rPr>
        <b/>
        <sz val="10.5"/>
        <color rgb="FFFF0000"/>
        <rFont val="ＭＳ 明朝"/>
        <family val="1"/>
        <charset val="128"/>
      </rPr>
      <t>※1</t>
    </r>
    <phoneticPr fontId="1"/>
  </si>
  <si>
    <r>
      <t xml:space="preserve">運転資金
</t>
    </r>
    <r>
      <rPr>
        <sz val="9"/>
        <color theme="1"/>
        <rFont val="ＭＳ 明朝"/>
        <family val="1"/>
        <charset val="128"/>
      </rPr>
      <t xml:space="preserve">※商品仕入,
経費支払
資金など </t>
    </r>
    <phoneticPr fontId="1"/>
  </si>
  <si>
    <r>
      <t>【内訳】　</t>
    </r>
    <r>
      <rPr>
        <sz val="10.5"/>
        <color rgb="FFFF0000"/>
        <rFont val="ＭＳ 明朝"/>
        <family val="1"/>
        <charset val="128"/>
      </rPr>
      <t>※2</t>
    </r>
    <phoneticPr fontId="1"/>
  </si>
  <si>
    <t>(6) 経営・管理ビザ要件について</t>
    <phoneticPr fontId="1"/>
  </si>
  <si>
    <t>・起業準備活動計画書に基づき、1年以内に以下の要件を満たすことを目指す。</t>
    <rPh sb="1" eb="3">
      <t>キギョウ</t>
    </rPh>
    <rPh sb="3" eb="5">
      <t>ジュンビ</t>
    </rPh>
    <rPh sb="5" eb="7">
      <t>カツドウ</t>
    </rPh>
    <rPh sb="7" eb="10">
      <t>ケイカクショ</t>
    </rPh>
    <rPh sb="11" eb="12">
      <t>モト</t>
    </rPh>
    <rPh sb="16" eb="17">
      <t>ネン</t>
    </rPh>
    <rPh sb="17" eb="19">
      <t>イナイ</t>
    </rPh>
    <rPh sb="20" eb="22">
      <t>イカ</t>
    </rPh>
    <rPh sb="23" eb="25">
      <t>ヨウケン</t>
    </rPh>
    <rPh sb="26" eb="27">
      <t>ミ</t>
    </rPh>
    <rPh sb="32" eb="34">
      <t>メザ</t>
    </rPh>
    <phoneticPr fontId="1"/>
  </si>
  <si>
    <t>営業外損失　（F）</t>
    <rPh sb="0" eb="3">
      <t>エイギョウガイ</t>
    </rPh>
    <rPh sb="3" eb="5">
      <t>ソンシツ</t>
    </rPh>
    <phoneticPr fontId="1"/>
  </si>
  <si>
    <t>・店舗家賃（10万円×6カ月）</t>
    <rPh sb="1" eb="3">
      <t>テンポ</t>
    </rPh>
    <rPh sb="3" eb="5">
      <t>ヤチン</t>
    </rPh>
    <rPh sb="8" eb="10">
      <t>マンエン</t>
    </rPh>
    <rPh sb="13" eb="14">
      <t>ゲツ</t>
    </rPh>
    <phoneticPr fontId="1"/>
  </si>
  <si>
    <t>・商品仕入れ（10万円×7カ月）</t>
    <phoneticPr fontId="1"/>
  </si>
  <si>
    <t>仕入れ先
開　　拓</t>
    <phoneticPr fontId="1"/>
  </si>
  <si>
    <t>4-2　月別損益計画書（第1期）</t>
    <rPh sb="4" eb="6">
      <t>ツキベツ</t>
    </rPh>
    <rPh sb="6" eb="8">
      <t>ソンエキ</t>
    </rPh>
    <rPh sb="8" eb="11">
      <t>ケイカクショ</t>
    </rPh>
    <rPh sb="12" eb="13">
      <t>ダイ</t>
    </rPh>
    <rPh sb="14" eb="15">
      <t>キ</t>
    </rPh>
    <phoneticPr fontId="1"/>
  </si>
  <si>
    <t>「経営・管理」ビザ申請時の手持ち資金（現金預金残高）</t>
    <rPh sb="1" eb="3">
      <t>ケイエイ</t>
    </rPh>
    <rPh sb="4" eb="6">
      <t>カンリ</t>
    </rPh>
    <rPh sb="9" eb="11">
      <t>シンセイ</t>
    </rPh>
    <rPh sb="11" eb="12">
      <t>ジ</t>
    </rPh>
    <rPh sb="13" eb="15">
      <t>テモ</t>
    </rPh>
    <rPh sb="16" eb="18">
      <t>シキン</t>
    </rPh>
    <rPh sb="19" eb="21">
      <t>ゲンキン</t>
    </rPh>
    <rPh sb="21" eb="23">
      <t>ヨキン</t>
    </rPh>
    <rPh sb="23" eb="25">
      <t>ザンダカ</t>
    </rPh>
    <phoneticPr fontId="1"/>
  </si>
  <si>
    <t>起 業 準 備 活 動 計 画 書（更新用）</t>
    <rPh sb="0" eb="1">
      <t>キ</t>
    </rPh>
    <rPh sb="2" eb="3">
      <t>ギョウ</t>
    </rPh>
    <rPh sb="4" eb="5">
      <t>ジュン</t>
    </rPh>
    <rPh sb="6" eb="7">
      <t>ビ</t>
    </rPh>
    <rPh sb="8" eb="9">
      <t>カツ</t>
    </rPh>
    <rPh sb="10" eb="11">
      <t>ドウ</t>
    </rPh>
    <rPh sb="12" eb="13">
      <t>ケイ</t>
    </rPh>
    <rPh sb="14" eb="15">
      <t>ガ</t>
    </rPh>
    <rPh sb="16" eb="17">
      <t>ショ</t>
    </rPh>
    <rPh sb="18" eb="21">
      <t>コウシンヨウ</t>
    </rPh>
    <phoneticPr fontId="1"/>
  </si>
  <si>
    <t xml:space="preserve"> h 従業員数</t>
    <rPh sb="3" eb="6">
      <t>ジュウギョウイン</t>
    </rPh>
    <rPh sb="6" eb="7">
      <t>スウ</t>
    </rPh>
    <phoneticPr fontId="1"/>
  </si>
  <si>
    <t>・経営管理ビザ申請時の手持ち資金が五百万円に満たない場合の具体的な資金調達方法</t>
    <rPh sb="9" eb="10">
      <t>ジ</t>
    </rPh>
    <rPh sb="17" eb="18">
      <t>5</t>
    </rPh>
    <phoneticPr fontId="1"/>
  </si>
  <si>
    <t>⇒「経営・管理」ビザ申請時の手持ち資金が五百万円に満たない場合は、２(６)に具体的な資金調達方法を記入してください。</t>
    <rPh sb="20" eb="21">
      <t>5</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</si>
</sst>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quot;円&quot;"/>
    <numFmt numFmtId="177" formatCode="#,##0;&quot;▲ &quot;#,##0"/>
    <numFmt numFmtId="178" formatCode="#,##0&quot;円&quot;;\▲\ #,##0&quot;円&quot;"/>
  </numFmts>
  <fonts count="32">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6"/>
      <name val="ＭＳ Ｐゴシック"/>
      <family val="3"/>
      <charset val="128"/>
    </font>
    <font>
      <sz val="11"/>
      <color indexed="81"/>
      <name val="ＭＳ Ｐゴシック"/>
      <family val="3"/>
      <charset val="128"/>
    </font>
    <font>
      <sz val="9"/>
      <color indexed="81"/>
      <name val="MS P ゴシック"/>
      <family val="3"/>
      <charset val="128"/>
    </font>
    <font>
      <sz val="12"/>
      <color theme="1"/>
      <name val="ＭＳ 明朝"/>
      <family val="1"/>
      <charset val="128"/>
    </font>
    <font>
      <sz val="11"/>
      <color theme="1"/>
      <name val="ＭＳ 明朝"/>
      <family val="1"/>
      <charset val="128"/>
    </font>
    <font>
      <b/>
      <sz val="11"/>
      <color theme="1"/>
      <name val="ＭＳ 明朝"/>
      <family val="1"/>
      <charset val="128"/>
    </font>
    <font>
      <sz val="9.5"/>
      <color theme="1"/>
      <name val="ＭＳ 明朝"/>
      <family val="1"/>
      <charset val="128"/>
    </font>
    <font>
      <sz val="10"/>
      <color theme="1"/>
      <name val="ＭＳ 明朝"/>
      <family val="1"/>
      <charset val="128"/>
    </font>
    <font>
      <b/>
      <sz val="14"/>
      <color theme="1"/>
      <name val="ＭＳ 明朝"/>
      <family val="1"/>
      <charset val="128"/>
    </font>
    <font>
      <b/>
      <sz val="11"/>
      <color rgb="FFFF0000"/>
      <name val="ＭＳ 明朝"/>
      <family val="1"/>
      <charset val="128"/>
    </font>
    <font>
      <sz val="10.5"/>
      <color rgb="FF000000"/>
      <name val="ＭＳ 明朝"/>
      <family val="1"/>
      <charset val="128"/>
    </font>
    <font>
      <sz val="11"/>
      <color rgb="FF000000"/>
      <name val="ＭＳ 明朝"/>
      <family val="1"/>
      <charset val="128"/>
    </font>
    <font>
      <sz val="9"/>
      <color rgb="FF000000"/>
      <name val="ＭＳ 明朝"/>
      <family val="1"/>
      <charset val="128"/>
    </font>
    <font>
      <sz val="10.5"/>
      <color theme="1"/>
      <name val="ＭＳ 明朝"/>
      <family val="1"/>
      <charset val="128"/>
    </font>
    <font>
      <sz val="10"/>
      <color rgb="FF000000"/>
      <name val="ＭＳ 明朝"/>
      <family val="1"/>
      <charset val="128"/>
    </font>
    <font>
      <b/>
      <sz val="10.5"/>
      <color rgb="FF000000"/>
      <name val="ＭＳ 明朝"/>
      <family val="1"/>
      <charset val="128"/>
    </font>
    <font>
      <sz val="10.5"/>
      <color rgb="FFFF0000"/>
      <name val="ＭＳ 明朝"/>
      <family val="1"/>
      <charset val="128"/>
    </font>
    <font>
      <b/>
      <sz val="11"/>
      <name val="ＭＳ 明朝"/>
      <family val="1"/>
      <charset val="128"/>
    </font>
    <font>
      <b/>
      <sz val="12"/>
      <color theme="1"/>
      <name val="ＭＳ 明朝"/>
      <family val="1"/>
      <charset val="128"/>
    </font>
    <font>
      <sz val="8"/>
      <color rgb="FFFF0000"/>
      <name val="ＭＳ 明朝"/>
      <family val="1"/>
      <charset val="128"/>
    </font>
    <font>
      <sz val="9"/>
      <color rgb="FFFF0000"/>
      <name val="ＭＳ 明朝"/>
      <family val="1"/>
      <charset val="128"/>
    </font>
    <font>
      <sz val="11"/>
      <name val="ＭＳ 明朝"/>
      <family val="1"/>
      <charset val="128"/>
    </font>
    <font>
      <sz val="11"/>
      <color indexed="8"/>
      <name val="ＭＳ 明朝"/>
      <family val="1"/>
      <charset val="128"/>
    </font>
    <font>
      <sz val="9"/>
      <color theme="1"/>
      <name val="ＭＳ 明朝"/>
      <family val="1"/>
      <charset val="128"/>
    </font>
    <font>
      <b/>
      <sz val="10.5"/>
      <color rgb="FFFF0000"/>
      <name val="ＭＳ 明朝"/>
      <family val="1"/>
      <charset val="128"/>
    </font>
    <font>
      <sz val="11"/>
      <color rgb="FFFF0000"/>
      <name val="ＭＳ 明朝"/>
      <family val="1"/>
      <charset val="128"/>
    </font>
    <font>
      <sz val="11"/>
      <color theme="0"/>
      <name val="ＭＳ 明朝"/>
      <family val="1"/>
      <charset val="128"/>
    </font>
    <font>
      <sz val="7"/>
      <color rgb="FF000000"/>
      <name val="ＭＳ 明朝"/>
      <family val="1"/>
      <charset val="128"/>
    </font>
    <font>
      <sz val="12"/>
      <name val="ＭＳ 明朝"/>
      <family val="1"/>
      <charset val="128"/>
    </font>
  </fonts>
  <fills count="7">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rgb="FFFFFFCC"/>
        <bgColor indexed="64"/>
      </patternFill>
    </fill>
    <fill>
      <patternFill patternType="solid">
        <fgColor theme="0" tint="-0.249977111117893"/>
        <bgColor indexed="64"/>
      </patternFill>
    </fill>
    <fill>
      <patternFill patternType="solid">
        <fgColor rgb="FFFFFF00"/>
        <bgColor indexed="64"/>
      </patternFill>
    </fill>
  </fills>
  <borders count="9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dotted">
        <color indexed="64"/>
      </left>
      <right/>
      <top style="thin">
        <color indexed="64"/>
      </top>
      <bottom/>
      <diagonal/>
    </border>
    <border>
      <left style="dotted">
        <color indexed="64"/>
      </left>
      <right/>
      <top/>
      <bottom/>
      <diagonal/>
    </border>
    <border>
      <left style="thin">
        <color indexed="64"/>
      </left>
      <right style="dotted">
        <color indexed="64"/>
      </right>
      <top/>
      <bottom/>
      <diagonal/>
    </border>
    <border>
      <left style="thin">
        <color indexed="64"/>
      </left>
      <right style="dotted">
        <color indexed="64"/>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bottom/>
      <diagonal/>
    </border>
    <border>
      <left style="dotted">
        <color indexed="64"/>
      </left>
      <right/>
      <top/>
      <bottom style="hair">
        <color indexed="64"/>
      </bottom>
      <diagonal/>
    </border>
    <border>
      <left/>
      <right/>
      <top/>
      <bottom style="hair">
        <color indexed="64"/>
      </bottom>
      <diagonal/>
    </border>
    <border>
      <left style="thin">
        <color indexed="64"/>
      </left>
      <right style="thin">
        <color indexed="64"/>
      </right>
      <top/>
      <bottom style="hair">
        <color indexed="64"/>
      </bottom>
      <diagonal/>
    </border>
    <border>
      <left style="medium">
        <color indexed="64"/>
      </left>
      <right style="thin">
        <color indexed="64"/>
      </right>
      <top/>
      <bottom style="thin">
        <color indexed="64"/>
      </bottom>
      <diagonal/>
    </border>
    <border>
      <left style="thin">
        <color indexed="64"/>
      </left>
      <right style="dotted">
        <color indexed="64"/>
      </right>
      <top style="thin">
        <color indexed="64"/>
      </top>
      <bottom/>
      <diagonal/>
    </border>
    <border>
      <left style="thin">
        <color indexed="64"/>
      </left>
      <right style="thin">
        <color indexed="64"/>
      </right>
      <top style="hair">
        <color indexed="64"/>
      </top>
      <bottom/>
      <diagonal/>
    </border>
    <border>
      <left style="thin">
        <color indexed="64"/>
      </left>
      <right style="dotted">
        <color indexed="64"/>
      </right>
      <top/>
      <bottom style="hair">
        <color indexed="64"/>
      </bottom>
      <diagonal/>
    </border>
    <border>
      <left style="thin">
        <color indexed="64"/>
      </left>
      <right style="thin">
        <color indexed="64"/>
      </right>
      <top style="thin">
        <color indexed="64"/>
      </top>
      <bottom style="double">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diagonalUp="1">
      <left style="thin">
        <color indexed="64"/>
      </left>
      <right style="medium">
        <color indexed="64"/>
      </right>
      <top style="thin">
        <color indexed="64"/>
      </top>
      <bottom style="medium">
        <color indexed="64"/>
      </bottom>
      <diagonal style="thin">
        <color indexed="64"/>
      </diagonal>
    </border>
    <border>
      <left style="dotted">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bottom style="hair">
        <color indexed="64"/>
      </bottom>
      <diagonal/>
    </border>
    <border>
      <left/>
      <right/>
      <top style="hair">
        <color indexed="64"/>
      </top>
      <bottom style="hair">
        <color indexed="64"/>
      </bottom>
      <diagonal/>
    </border>
    <border>
      <left style="dotted">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dotted">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diagonal/>
    </border>
    <border>
      <left style="hair">
        <color auto="1"/>
      </left>
      <right style="hair">
        <color auto="1"/>
      </right>
      <top style="hair">
        <color auto="1"/>
      </top>
      <bottom style="hair">
        <color auto="1"/>
      </bottom>
      <diagonal/>
    </border>
    <border>
      <left style="thin">
        <color indexed="64"/>
      </left>
      <right style="hair">
        <color auto="1"/>
      </right>
      <top style="thin">
        <color indexed="64"/>
      </top>
      <bottom style="thin">
        <color indexed="64"/>
      </bottom>
      <diagonal/>
    </border>
    <border>
      <left style="hair">
        <color auto="1"/>
      </left>
      <right style="hair">
        <color auto="1"/>
      </right>
      <top style="thin">
        <color indexed="64"/>
      </top>
      <bottom style="thin">
        <color indexed="64"/>
      </bottom>
      <diagonal/>
    </border>
    <border>
      <left style="thin">
        <color indexed="64"/>
      </left>
      <right style="hair">
        <color auto="1"/>
      </right>
      <top style="hair">
        <color auto="1"/>
      </top>
      <bottom style="hair">
        <color auto="1"/>
      </bottom>
      <diagonal/>
    </border>
    <border>
      <left style="thin">
        <color indexed="64"/>
      </left>
      <right style="hair">
        <color auto="1"/>
      </right>
      <top style="hair">
        <color auto="1"/>
      </top>
      <bottom style="thin">
        <color indexed="64"/>
      </bottom>
      <diagonal/>
    </border>
    <border>
      <left style="hair">
        <color auto="1"/>
      </left>
      <right style="hair">
        <color auto="1"/>
      </right>
      <top style="hair">
        <color auto="1"/>
      </top>
      <bottom style="thin">
        <color indexed="64"/>
      </bottom>
      <diagonal/>
    </border>
    <border>
      <left style="hair">
        <color auto="1"/>
      </left>
      <right style="thin">
        <color indexed="64"/>
      </right>
      <top style="hair">
        <color auto="1"/>
      </top>
      <bottom style="thin">
        <color indexed="64"/>
      </bottom>
      <diagonal/>
    </border>
    <border>
      <left style="thin">
        <color indexed="64"/>
      </left>
      <right/>
      <top style="hair">
        <color auto="1"/>
      </top>
      <bottom style="hair">
        <color auto="1"/>
      </bottom>
      <diagonal/>
    </border>
    <border>
      <left style="hair">
        <color auto="1"/>
      </left>
      <right style="hair">
        <color auto="1"/>
      </right>
      <top/>
      <bottom style="thin">
        <color indexed="64"/>
      </bottom>
      <diagonal/>
    </border>
    <border>
      <left style="thin">
        <color indexed="64"/>
      </left>
      <right style="hair">
        <color auto="1"/>
      </right>
      <top style="thin">
        <color indexed="64"/>
      </top>
      <bottom style="hair">
        <color auto="1"/>
      </bottom>
      <diagonal/>
    </border>
    <border>
      <left style="hair">
        <color auto="1"/>
      </left>
      <right style="hair">
        <color auto="1"/>
      </right>
      <top style="thin">
        <color indexed="64"/>
      </top>
      <bottom style="hair">
        <color auto="1"/>
      </bottom>
      <diagonal/>
    </border>
    <border>
      <left style="thin">
        <color indexed="64"/>
      </left>
      <right style="hair">
        <color auto="1"/>
      </right>
      <top/>
      <bottom style="thin">
        <color indexed="64"/>
      </bottom>
      <diagonal/>
    </border>
    <border>
      <left style="hair">
        <color auto="1"/>
      </left>
      <right/>
      <top style="hair">
        <color auto="1"/>
      </top>
      <bottom style="hair">
        <color auto="1"/>
      </bottom>
      <diagonal/>
    </border>
    <border>
      <left style="hair">
        <color auto="1"/>
      </left>
      <right/>
      <top style="thin">
        <color indexed="64"/>
      </top>
      <bottom style="thin">
        <color indexed="64"/>
      </bottom>
      <diagonal/>
    </border>
    <border>
      <left style="hair">
        <color auto="1"/>
      </left>
      <right/>
      <top style="thin">
        <color indexed="64"/>
      </top>
      <bottom style="hair">
        <color auto="1"/>
      </bottom>
      <diagonal/>
    </border>
    <border>
      <left style="hair">
        <color auto="1"/>
      </left>
      <right/>
      <top style="hair">
        <color auto="1"/>
      </top>
      <bottom style="thin">
        <color indexed="64"/>
      </bottom>
      <diagonal/>
    </border>
    <border>
      <left style="hair">
        <color auto="1"/>
      </left>
      <right/>
      <top/>
      <bottom style="thin">
        <color indexed="64"/>
      </bottom>
      <diagonal/>
    </border>
    <border>
      <left style="thin">
        <color indexed="64"/>
      </left>
      <right style="thin">
        <color indexed="64"/>
      </right>
      <top style="hair">
        <color auto="1"/>
      </top>
      <bottom style="thin">
        <color indexed="64"/>
      </bottom>
      <diagonal/>
    </border>
    <border>
      <left style="thin">
        <color indexed="64"/>
      </left>
      <right style="hair">
        <color auto="1"/>
      </right>
      <top style="thin">
        <color indexed="64"/>
      </top>
      <bottom/>
      <diagonal/>
    </border>
    <border>
      <left style="hair">
        <color auto="1"/>
      </left>
      <right style="hair">
        <color auto="1"/>
      </right>
      <top style="thin">
        <color indexed="64"/>
      </top>
      <bottom/>
      <diagonal/>
    </border>
    <border>
      <left style="hair">
        <color auto="1"/>
      </left>
      <right/>
      <top style="thin">
        <color indexed="64"/>
      </top>
      <bottom/>
      <diagonal/>
    </border>
    <border>
      <left style="thin">
        <color indexed="64"/>
      </left>
      <right/>
      <top style="hair">
        <color auto="1"/>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style="dotted">
        <color indexed="64"/>
      </bottom>
      <diagonal/>
    </border>
    <border>
      <left style="thin">
        <color indexed="64"/>
      </left>
      <right/>
      <top/>
      <bottom style="dotted">
        <color indexed="64"/>
      </bottom>
      <diagonal/>
    </border>
    <border>
      <left style="double">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style="thin">
        <color indexed="64"/>
      </top>
      <bottom style="thin">
        <color indexed="64"/>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373">
    <xf numFmtId="0" fontId="0" fillId="0" borderId="0" xfId="0">
      <alignment vertical="center"/>
    </xf>
    <xf numFmtId="0" fontId="7" fillId="0" borderId="0" xfId="0" applyFont="1">
      <alignment vertical="center"/>
    </xf>
    <xf numFmtId="0" fontId="7" fillId="0" borderId="7" xfId="0" applyFont="1" applyBorder="1" applyAlignment="1">
      <alignment horizontal="center" vertical="center"/>
    </xf>
    <xf numFmtId="0" fontId="8" fillId="0" borderId="0" xfId="0" applyFont="1">
      <alignment vertical="center"/>
    </xf>
    <xf numFmtId="0" fontId="7" fillId="4" borderId="15" xfId="0" applyFont="1" applyFill="1" applyBorder="1" applyAlignment="1">
      <alignment horizontal="center" vertical="center"/>
    </xf>
    <xf numFmtId="0" fontId="7" fillId="0" borderId="15" xfId="0" applyFont="1" applyBorder="1">
      <alignment vertical="center"/>
    </xf>
    <xf numFmtId="0" fontId="7" fillId="0" borderId="46" xfId="0" applyFont="1" applyBorder="1">
      <alignment vertical="center"/>
    </xf>
    <xf numFmtId="0" fontId="7" fillId="4" borderId="0" xfId="0" applyFont="1" applyFill="1" applyBorder="1" applyAlignment="1">
      <alignment horizontal="center" vertical="center"/>
    </xf>
    <xf numFmtId="0" fontId="7" fillId="0" borderId="0" xfId="0" applyFont="1" applyBorder="1">
      <alignment vertical="center"/>
    </xf>
    <xf numFmtId="0" fontId="7" fillId="0" borderId="16" xfId="0" applyFont="1" applyBorder="1">
      <alignment vertical="center"/>
    </xf>
    <xf numFmtId="0" fontId="10" fillId="0" borderId="0" xfId="0" applyFont="1" applyBorder="1">
      <alignment vertical="center"/>
    </xf>
    <xf numFmtId="0" fontId="7" fillId="0" borderId="7" xfId="0" applyFont="1" applyBorder="1">
      <alignment vertical="center"/>
    </xf>
    <xf numFmtId="0" fontId="10" fillId="0" borderId="7" xfId="0" applyFont="1" applyBorder="1">
      <alignment vertical="center"/>
    </xf>
    <xf numFmtId="0" fontId="7" fillId="0" borderId="48" xfId="0" applyFont="1" applyBorder="1">
      <alignment vertical="center"/>
    </xf>
    <xf numFmtId="0" fontId="7" fillId="4" borderId="7" xfId="0" applyFont="1" applyFill="1" applyBorder="1" applyAlignment="1">
      <alignment horizontal="center" vertical="center"/>
    </xf>
    <xf numFmtId="0" fontId="7" fillId="0" borderId="47" xfId="0" applyFont="1" applyBorder="1">
      <alignment vertical="center"/>
    </xf>
    <xf numFmtId="0" fontId="7" fillId="0" borderId="15" xfId="0" applyFont="1" applyFill="1" applyBorder="1" applyAlignment="1">
      <alignment vertical="center"/>
    </xf>
    <xf numFmtId="0" fontId="7" fillId="0" borderId="46" xfId="0" applyFont="1" applyFill="1" applyBorder="1" applyAlignment="1">
      <alignment vertical="center"/>
    </xf>
    <xf numFmtId="0" fontId="7" fillId="0" borderId="1" xfId="0" applyFont="1" applyFill="1" applyBorder="1" applyAlignment="1">
      <alignment vertical="center"/>
    </xf>
    <xf numFmtId="0" fontId="7" fillId="0" borderId="8" xfId="0" applyFont="1" applyFill="1" applyBorder="1" applyAlignment="1">
      <alignment vertical="center"/>
    </xf>
    <xf numFmtId="0" fontId="7" fillId="0" borderId="14" xfId="0" applyFont="1" applyFill="1" applyBorder="1" applyAlignment="1">
      <alignment vertical="center"/>
    </xf>
    <xf numFmtId="0" fontId="7" fillId="0" borderId="14" xfId="0" applyFont="1" applyFill="1" applyBorder="1" applyAlignment="1">
      <alignment horizontal="right" vertical="center"/>
    </xf>
    <xf numFmtId="0" fontId="7" fillId="0" borderId="9" xfId="0" applyFont="1" applyFill="1" applyBorder="1" applyAlignment="1">
      <alignment vertical="center"/>
    </xf>
    <xf numFmtId="0" fontId="7" fillId="0" borderId="0" xfId="0" applyFont="1" applyFill="1">
      <alignment vertical="center"/>
    </xf>
    <xf numFmtId="0" fontId="11" fillId="0" borderId="0" xfId="0" applyFont="1" applyFill="1" applyBorder="1">
      <alignment vertical="center"/>
    </xf>
    <xf numFmtId="0" fontId="7" fillId="0" borderId="0" xfId="0" applyFont="1" applyFill="1" applyBorder="1">
      <alignment vertical="center"/>
    </xf>
    <xf numFmtId="0" fontId="8" fillId="0" borderId="0" xfId="0" applyFont="1" applyFill="1" applyBorder="1">
      <alignment vertical="center"/>
    </xf>
    <xf numFmtId="0" fontId="10" fillId="0" borderId="0" xfId="0" applyFont="1" applyFill="1" applyBorder="1">
      <alignment vertical="center"/>
    </xf>
    <xf numFmtId="0" fontId="13" fillId="0" borderId="2" xfId="0" applyFont="1" applyBorder="1" applyAlignment="1">
      <alignment horizontal="center" vertical="center" wrapText="1"/>
    </xf>
    <xf numFmtId="0" fontId="13" fillId="0" borderId="6" xfId="0" applyFont="1" applyBorder="1" applyAlignment="1">
      <alignment vertical="center" wrapText="1"/>
    </xf>
    <xf numFmtId="0" fontId="13" fillId="0" borderId="3" xfId="0" applyFont="1" applyBorder="1" applyAlignment="1">
      <alignment horizontal="center" vertical="center" wrapText="1"/>
    </xf>
    <xf numFmtId="0" fontId="14" fillId="0" borderId="3" xfId="0" applyFont="1" applyBorder="1" applyAlignment="1">
      <alignment horizontal="left" vertical="center" wrapText="1"/>
    </xf>
    <xf numFmtId="0" fontId="15" fillId="0" borderId="3" xfId="0" applyFont="1" applyBorder="1" applyAlignment="1">
      <alignment horizontal="center" vertical="center" wrapText="1"/>
    </xf>
    <xf numFmtId="0" fontId="13" fillId="4" borderId="1" xfId="0" applyFont="1" applyFill="1" applyBorder="1" applyAlignment="1">
      <alignment horizontal="justify" vertical="center" wrapText="1"/>
    </xf>
    <xf numFmtId="0" fontId="15" fillId="4" borderId="1" xfId="0" applyFont="1" applyFill="1" applyBorder="1" applyAlignment="1">
      <alignment horizontal="center" vertical="center" wrapText="1"/>
    </xf>
    <xf numFmtId="0" fontId="13" fillId="0" borderId="6" xfId="0" applyFont="1" applyBorder="1" applyAlignment="1">
      <alignment horizontal="justify" vertical="center" wrapText="1"/>
    </xf>
    <xf numFmtId="0" fontId="7" fillId="4" borderId="0" xfId="0" applyFont="1" applyFill="1" applyBorder="1">
      <alignment vertical="center"/>
    </xf>
    <xf numFmtId="0" fontId="13" fillId="4" borderId="1" xfId="0" applyFont="1" applyFill="1" applyBorder="1" applyAlignment="1">
      <alignment horizontal="center" vertical="center" wrapText="1"/>
    </xf>
    <xf numFmtId="0" fontId="13" fillId="0" borderId="5" xfId="0" applyFont="1" applyBorder="1" applyAlignment="1">
      <alignment horizontal="justify" vertical="center" wrapText="1"/>
    </xf>
    <xf numFmtId="0" fontId="13" fillId="4" borderId="2" xfId="0" applyFont="1" applyFill="1" applyBorder="1" applyAlignment="1">
      <alignment horizontal="justify" vertical="center" wrapText="1"/>
    </xf>
    <xf numFmtId="0" fontId="16" fillId="4" borderId="2" xfId="0" applyFont="1" applyFill="1" applyBorder="1" applyAlignment="1">
      <alignment vertical="center" wrapText="1"/>
    </xf>
    <xf numFmtId="0" fontId="17" fillId="0" borderId="26" xfId="0" applyFont="1" applyFill="1" applyBorder="1" applyAlignment="1">
      <alignment horizontal="center" vertical="center" shrinkToFit="1"/>
    </xf>
    <xf numFmtId="178" fontId="13" fillId="4" borderId="27" xfId="0" applyNumberFormat="1" applyFont="1" applyFill="1" applyBorder="1" applyAlignment="1">
      <alignment horizontal="right" vertical="center" shrinkToFit="1"/>
    </xf>
    <xf numFmtId="178" fontId="18" fillId="0" borderId="28" xfId="0" applyNumberFormat="1" applyFont="1" applyFill="1" applyBorder="1" applyAlignment="1">
      <alignment horizontal="right" vertical="center" shrinkToFit="1"/>
    </xf>
    <xf numFmtId="0" fontId="7" fillId="0" borderId="0" xfId="0" applyFont="1" applyBorder="1" applyAlignment="1">
      <alignment vertical="center" shrinkToFit="1"/>
    </xf>
    <xf numFmtId="0" fontId="17" fillId="0" borderId="1" xfId="0" applyFont="1" applyFill="1" applyBorder="1" applyAlignment="1">
      <alignment horizontal="center" vertical="center" shrinkToFit="1"/>
    </xf>
    <xf numFmtId="178" fontId="13" fillId="4" borderId="2" xfId="0" applyNumberFormat="1" applyFont="1" applyFill="1" applyBorder="1" applyAlignment="1">
      <alignment horizontal="right" vertical="center" shrinkToFit="1"/>
    </xf>
    <xf numFmtId="178" fontId="13" fillId="4" borderId="24" xfId="0" applyNumberFormat="1" applyFont="1" applyFill="1" applyBorder="1" applyAlignment="1">
      <alignment horizontal="right" vertical="center" shrinkToFit="1"/>
    </xf>
    <xf numFmtId="178" fontId="13" fillId="0" borderId="4" xfId="0" applyNumberFormat="1" applyFont="1" applyFill="1" applyBorder="1" applyAlignment="1">
      <alignment horizontal="right" vertical="center" shrinkToFit="1"/>
    </xf>
    <xf numFmtId="178" fontId="13" fillId="0" borderId="31" xfId="0" applyNumberFormat="1" applyFont="1" applyFill="1" applyBorder="1" applyAlignment="1">
      <alignment horizontal="right" vertical="center" shrinkToFit="1"/>
    </xf>
    <xf numFmtId="178" fontId="13" fillId="0" borderId="33" xfId="0" applyNumberFormat="1" applyFont="1" applyFill="1" applyBorder="1" applyAlignment="1">
      <alignment horizontal="right" vertical="center" shrinkToFit="1"/>
    </xf>
    <xf numFmtId="178" fontId="13" fillId="0" borderId="34" xfId="0" applyNumberFormat="1" applyFont="1" applyFill="1" applyBorder="1" applyAlignment="1">
      <alignment horizontal="center" vertical="center" shrinkToFit="1"/>
    </xf>
    <xf numFmtId="0" fontId="13" fillId="0" borderId="0" xfId="0" applyFont="1" applyFill="1" applyBorder="1" applyAlignment="1">
      <alignment horizontal="center" vertical="center" wrapText="1"/>
    </xf>
    <xf numFmtId="176" fontId="13" fillId="0" borderId="0" xfId="0" applyNumberFormat="1" applyFont="1" applyFill="1" applyBorder="1" applyAlignment="1">
      <alignment horizontal="center" vertical="center" shrinkToFit="1"/>
    </xf>
    <xf numFmtId="176" fontId="19" fillId="0" borderId="0" xfId="0" applyNumberFormat="1" applyFont="1" applyFill="1" applyBorder="1" applyAlignment="1">
      <alignment horizontal="right" vertical="center"/>
    </xf>
    <xf numFmtId="0" fontId="22" fillId="0" borderId="0" xfId="0" applyFont="1" applyFill="1" applyBorder="1" applyAlignment="1">
      <alignment horizontal="center" vertical="center" wrapText="1"/>
    </xf>
    <xf numFmtId="0" fontId="8" fillId="0" borderId="0" xfId="0" applyFont="1" applyFill="1" applyBorder="1" applyAlignment="1">
      <alignment vertical="center"/>
    </xf>
    <xf numFmtId="0" fontId="7" fillId="0" borderId="0" xfId="0" applyFont="1" applyAlignment="1">
      <alignment vertical="center"/>
    </xf>
    <xf numFmtId="0" fontId="24" fillId="0" borderId="0" xfId="0" applyFont="1" applyAlignment="1">
      <alignment vertical="center"/>
    </xf>
    <xf numFmtId="0" fontId="24" fillId="0" borderId="0" xfId="0" applyFont="1" applyAlignment="1">
      <alignment horizontal="left" vertical="center"/>
    </xf>
    <xf numFmtId="0" fontId="25" fillId="0" borderId="0" xfId="0" applyFont="1" applyFill="1" applyAlignment="1">
      <alignment horizontal="right" vertical="center"/>
    </xf>
    <xf numFmtId="0" fontId="24" fillId="0" borderId="1" xfId="0" applyFont="1" applyBorder="1" applyAlignment="1">
      <alignment horizontal="center" vertical="center"/>
    </xf>
    <xf numFmtId="0" fontId="24" fillId="4" borderId="1" xfId="0" applyFont="1" applyFill="1" applyBorder="1" applyAlignment="1">
      <alignment horizontal="center" vertical="center"/>
    </xf>
    <xf numFmtId="0" fontId="24" fillId="5" borderId="8" xfId="0" applyFont="1" applyFill="1" applyBorder="1" applyAlignment="1">
      <alignment vertical="center"/>
    </xf>
    <xf numFmtId="0" fontId="24" fillId="5" borderId="14" xfId="0" applyFont="1" applyFill="1" applyBorder="1" applyAlignment="1">
      <alignment vertical="center"/>
    </xf>
    <xf numFmtId="177" fontId="24" fillId="5" borderId="1" xfId="1" applyNumberFormat="1" applyFont="1" applyFill="1" applyBorder="1" applyAlignment="1">
      <alignment horizontal="right" vertical="center" shrinkToFit="1"/>
    </xf>
    <xf numFmtId="0" fontId="24" fillId="0" borderId="77" xfId="0" applyFont="1" applyBorder="1" applyAlignment="1">
      <alignment vertical="center"/>
    </xf>
    <xf numFmtId="177" fontId="24" fillId="4" borderId="78" xfId="1" applyNumberFormat="1" applyFont="1" applyFill="1" applyBorder="1" applyAlignment="1">
      <alignment vertical="center" shrinkToFit="1"/>
    </xf>
    <xf numFmtId="0" fontId="24" fillId="0" borderId="79" xfId="0" applyFont="1" applyBorder="1" applyAlignment="1">
      <alignment vertical="center"/>
    </xf>
    <xf numFmtId="0" fontId="24" fillId="0" borderId="80" xfId="0" applyFont="1" applyBorder="1" applyAlignment="1">
      <alignment vertical="center"/>
    </xf>
    <xf numFmtId="177" fontId="24" fillId="4" borderId="81" xfId="1" applyNumberFormat="1" applyFont="1" applyFill="1" applyBorder="1" applyAlignment="1">
      <alignment vertical="center" shrinkToFit="1"/>
    </xf>
    <xf numFmtId="0" fontId="24" fillId="2" borderId="14" xfId="0" applyFont="1" applyFill="1" applyBorder="1" applyAlignment="1">
      <alignment horizontal="center" vertical="center"/>
    </xf>
    <xf numFmtId="177" fontId="24" fillId="2" borderId="1" xfId="1" applyNumberFormat="1" applyFont="1" applyFill="1" applyBorder="1" applyAlignment="1">
      <alignment vertical="center" shrinkToFit="1"/>
    </xf>
    <xf numFmtId="0" fontId="25" fillId="0" borderId="77" xfId="0" applyFont="1" applyFill="1" applyBorder="1" applyAlignment="1">
      <alignment horizontal="left" vertical="center"/>
    </xf>
    <xf numFmtId="177" fontId="25" fillId="4" borderId="82" xfId="1" applyNumberFormat="1" applyFont="1" applyFill="1" applyBorder="1" applyAlignment="1">
      <alignment vertical="center" shrinkToFit="1"/>
    </xf>
    <xf numFmtId="0" fontId="25" fillId="0" borderId="84" xfId="0" applyFont="1" applyFill="1" applyBorder="1" applyAlignment="1">
      <alignment horizontal="left" vertical="center"/>
    </xf>
    <xf numFmtId="177" fontId="25" fillId="4" borderId="83" xfId="1" applyNumberFormat="1" applyFont="1" applyFill="1" applyBorder="1" applyAlignment="1">
      <alignment vertical="center" shrinkToFit="1"/>
    </xf>
    <xf numFmtId="0" fontId="25" fillId="0" borderId="84" xfId="0" applyFont="1" applyFill="1" applyBorder="1" applyAlignment="1">
      <alignment vertical="center"/>
    </xf>
    <xf numFmtId="0" fontId="25" fillId="0" borderId="79" xfId="0" applyFont="1" applyFill="1" applyBorder="1" applyAlignment="1">
      <alignment vertical="center"/>
    </xf>
    <xf numFmtId="177" fontId="25" fillId="4" borderId="78" xfId="1" applyNumberFormat="1" applyFont="1" applyFill="1" applyBorder="1" applyAlignment="1">
      <alignment vertical="center" shrinkToFit="1"/>
    </xf>
    <xf numFmtId="0" fontId="25" fillId="4" borderId="79" xfId="0" applyFont="1" applyFill="1" applyBorder="1" applyAlignment="1">
      <alignment vertical="center"/>
    </xf>
    <xf numFmtId="0" fontId="25" fillId="4" borderId="84" xfId="0" applyFont="1" applyFill="1" applyBorder="1" applyAlignment="1">
      <alignment horizontal="left" vertical="center"/>
    </xf>
    <xf numFmtId="0" fontId="25" fillId="4" borderId="80" xfId="0" applyFont="1" applyFill="1" applyBorder="1" applyAlignment="1">
      <alignment vertical="center"/>
    </xf>
    <xf numFmtId="177" fontId="25" fillId="4" borderId="81" xfId="1" applyNumberFormat="1" applyFont="1" applyFill="1" applyBorder="1" applyAlignment="1">
      <alignment vertical="center" shrinkToFit="1"/>
    </xf>
    <xf numFmtId="177" fontId="24" fillId="2" borderId="3" xfId="1" applyNumberFormat="1" applyFont="1" applyFill="1" applyBorder="1" applyAlignment="1">
      <alignment vertical="center" shrinkToFit="1"/>
    </xf>
    <xf numFmtId="177" fontId="24" fillId="3" borderId="1" xfId="1" applyNumberFormat="1" applyFont="1" applyFill="1" applyBorder="1" applyAlignment="1">
      <alignment vertical="center" shrinkToFit="1"/>
    </xf>
    <xf numFmtId="177" fontId="24" fillId="4" borderId="82" xfId="1" applyNumberFormat="1" applyFont="1" applyFill="1" applyBorder="1" applyAlignment="1">
      <alignment vertical="center" shrinkToFit="1"/>
    </xf>
    <xf numFmtId="0" fontId="25" fillId="0" borderId="80" xfId="0" applyFont="1" applyFill="1" applyBorder="1" applyAlignment="1">
      <alignment horizontal="left" vertical="center"/>
    </xf>
    <xf numFmtId="0" fontId="24" fillId="2" borderId="15" xfId="0" applyFont="1" applyFill="1" applyBorder="1" applyAlignment="1">
      <alignment horizontal="center" vertical="center"/>
    </xf>
    <xf numFmtId="177" fontId="24" fillId="5" borderId="1" xfId="1" applyNumberFormat="1" applyFont="1" applyFill="1" applyBorder="1" applyAlignment="1">
      <alignment vertical="center" shrinkToFit="1"/>
    </xf>
    <xf numFmtId="0" fontId="7" fillId="0" borderId="0" xfId="0" applyFont="1" applyAlignment="1">
      <alignment horizontal="right" vertical="center"/>
    </xf>
    <xf numFmtId="0" fontId="7" fillId="3" borderId="1" xfId="0" applyFont="1" applyFill="1" applyBorder="1" applyAlignment="1">
      <alignment horizontal="center" vertical="center"/>
    </xf>
    <xf numFmtId="177" fontId="10" fillId="4" borderId="50" xfId="1" applyNumberFormat="1" applyFont="1" applyFill="1" applyBorder="1">
      <alignment vertical="center"/>
    </xf>
    <xf numFmtId="177" fontId="10" fillId="4" borderId="52" xfId="1" applyNumberFormat="1" applyFont="1" applyFill="1" applyBorder="1">
      <alignment vertical="center"/>
    </xf>
    <xf numFmtId="177" fontId="10" fillId="3" borderId="2" xfId="1" applyNumberFormat="1" applyFont="1" applyFill="1" applyBorder="1">
      <alignment vertical="center"/>
    </xf>
    <xf numFmtId="177" fontId="10" fillId="4" borderId="72" xfId="1" applyNumberFormat="1" applyFont="1" applyFill="1" applyBorder="1">
      <alignment vertical="center"/>
    </xf>
    <xf numFmtId="177" fontId="10" fillId="4" borderId="45" xfId="1" applyNumberFormat="1" applyFont="1" applyFill="1" applyBorder="1">
      <alignment vertical="center"/>
    </xf>
    <xf numFmtId="177" fontId="10" fillId="3" borderId="72" xfId="1" applyNumberFormat="1" applyFont="1" applyFill="1" applyBorder="1">
      <alignment vertical="center"/>
    </xf>
    <xf numFmtId="177" fontId="10" fillId="2" borderId="4" xfId="1" applyNumberFormat="1" applyFont="1" applyFill="1" applyBorder="1">
      <alignment vertical="center"/>
    </xf>
    <xf numFmtId="177" fontId="10" fillId="3" borderId="4" xfId="1" applyNumberFormat="1" applyFont="1" applyFill="1" applyBorder="1">
      <alignment vertical="center"/>
    </xf>
    <xf numFmtId="177" fontId="10" fillId="3" borderId="50" xfId="1" applyNumberFormat="1" applyFont="1" applyFill="1" applyBorder="1">
      <alignment vertical="center"/>
    </xf>
    <xf numFmtId="177" fontId="10" fillId="3" borderId="1" xfId="1" applyNumberFormat="1" applyFont="1" applyFill="1" applyBorder="1">
      <alignment vertical="center"/>
    </xf>
    <xf numFmtId="177" fontId="10" fillId="4" borderId="37" xfId="1" applyNumberFormat="1" applyFont="1" applyFill="1" applyBorder="1">
      <alignment vertical="center"/>
    </xf>
    <xf numFmtId="177" fontId="10" fillId="4" borderId="39" xfId="1" applyNumberFormat="1" applyFont="1" applyFill="1" applyBorder="1">
      <alignment vertical="center"/>
    </xf>
    <xf numFmtId="177" fontId="10" fillId="3" borderId="37" xfId="1" applyNumberFormat="1" applyFont="1" applyFill="1" applyBorder="1">
      <alignment vertical="center"/>
    </xf>
    <xf numFmtId="0" fontId="8" fillId="0" borderId="0" xfId="0" applyFont="1" applyBorder="1" applyAlignment="1">
      <alignment horizontal="center" vertical="center"/>
    </xf>
    <xf numFmtId="0" fontId="10" fillId="0" borderId="51" xfId="0" applyFont="1" applyBorder="1" applyAlignment="1">
      <alignment horizontal="right" vertical="center" shrinkToFit="1"/>
    </xf>
    <xf numFmtId="0" fontId="10" fillId="4" borderId="53" xfId="0" applyFont="1" applyFill="1" applyBorder="1" applyAlignment="1">
      <alignment horizontal="right" vertical="center" shrinkToFit="1"/>
    </xf>
    <xf numFmtId="0" fontId="10" fillId="0" borderId="76" xfId="0" applyFont="1" applyBorder="1" applyAlignment="1">
      <alignment horizontal="right" vertical="center" shrinkToFit="1"/>
    </xf>
    <xf numFmtId="0" fontId="10" fillId="4" borderId="44" xfId="0" applyFont="1" applyFill="1" applyBorder="1" applyAlignment="1">
      <alignment horizontal="right" vertical="center" shrinkToFit="1"/>
    </xf>
    <xf numFmtId="0" fontId="16" fillId="2" borderId="1" xfId="0" applyFont="1" applyFill="1" applyBorder="1" applyAlignment="1">
      <alignment horizontal="center" vertical="center" wrapText="1"/>
    </xf>
    <xf numFmtId="176" fontId="16" fillId="0" borderId="3" xfId="0" applyNumberFormat="1" applyFont="1" applyFill="1" applyBorder="1" applyAlignment="1">
      <alignment horizontal="right" vertical="center" wrapText="1"/>
    </xf>
    <xf numFmtId="176" fontId="16" fillId="4" borderId="2" xfId="0" applyNumberFormat="1" applyFont="1" applyFill="1" applyBorder="1" applyAlignment="1">
      <alignment horizontal="right" vertical="center" wrapText="1"/>
    </xf>
    <xf numFmtId="176" fontId="19" fillId="4" borderId="2" xfId="0" applyNumberFormat="1" applyFont="1" applyFill="1" applyBorder="1" applyAlignment="1">
      <alignment horizontal="right" vertical="center" wrapText="1"/>
    </xf>
    <xf numFmtId="176" fontId="16" fillId="4" borderId="3" xfId="0" applyNumberFormat="1" applyFont="1" applyFill="1" applyBorder="1" applyAlignment="1">
      <alignment horizontal="right" vertical="center" wrapText="1"/>
    </xf>
    <xf numFmtId="176" fontId="19" fillId="0" borderId="3" xfId="0" applyNumberFormat="1" applyFont="1" applyFill="1" applyBorder="1" applyAlignment="1">
      <alignment horizontal="right" vertical="center" wrapText="1"/>
    </xf>
    <xf numFmtId="176" fontId="19" fillId="4" borderId="3" xfId="0" applyNumberFormat="1" applyFont="1" applyFill="1" applyBorder="1" applyAlignment="1">
      <alignment horizontal="right" vertical="center" wrapText="1"/>
    </xf>
    <xf numFmtId="176" fontId="16" fillId="4" borderId="19" xfId="0" applyNumberFormat="1" applyFont="1" applyFill="1" applyBorder="1" applyAlignment="1">
      <alignment horizontal="right" vertical="center" wrapText="1"/>
    </xf>
    <xf numFmtId="176" fontId="16" fillId="0" borderId="22" xfId="0" applyNumberFormat="1" applyFont="1" applyFill="1" applyBorder="1" applyAlignment="1">
      <alignment horizontal="right" vertical="center" wrapText="1"/>
    </xf>
    <xf numFmtId="176" fontId="16" fillId="0" borderId="37" xfId="0" applyNumberFormat="1" applyFont="1" applyFill="1" applyBorder="1" applyAlignment="1">
      <alignment horizontal="right" vertical="center" wrapText="1"/>
    </xf>
    <xf numFmtId="176" fontId="19" fillId="6" borderId="3" xfId="0" applyNumberFormat="1" applyFont="1" applyFill="1" applyBorder="1" applyAlignment="1">
      <alignment horizontal="right" vertical="center" wrapText="1"/>
    </xf>
    <xf numFmtId="176" fontId="16" fillId="4" borderId="4" xfId="0" applyNumberFormat="1" applyFont="1" applyFill="1" applyBorder="1" applyAlignment="1">
      <alignment horizontal="right" vertical="center" wrapText="1"/>
    </xf>
    <xf numFmtId="176" fontId="16" fillId="3" borderId="1" xfId="0" applyNumberFormat="1" applyFont="1" applyFill="1" applyBorder="1" applyAlignment="1">
      <alignment horizontal="right" vertical="center" wrapText="1"/>
    </xf>
    <xf numFmtId="0" fontId="28" fillId="0" borderId="0" xfId="0" applyFont="1" applyFill="1" applyBorder="1" applyAlignment="1">
      <alignment horizontal="right"/>
    </xf>
    <xf numFmtId="0" fontId="29" fillId="0" borderId="0" xfId="0" applyFont="1" applyFill="1" applyBorder="1" applyAlignment="1">
      <alignment wrapText="1"/>
    </xf>
    <xf numFmtId="0" fontId="16" fillId="0" borderId="0" xfId="0" applyNumberFormat="1" applyFont="1" applyFill="1" applyBorder="1" applyAlignment="1">
      <alignment horizontal="right" vertical="center"/>
    </xf>
    <xf numFmtId="0" fontId="28" fillId="0" borderId="0" xfId="0" applyFont="1" applyFill="1" applyBorder="1" applyAlignment="1">
      <alignment wrapText="1"/>
    </xf>
    <xf numFmtId="0" fontId="7" fillId="0" borderId="6" xfId="0" applyFont="1" applyBorder="1" applyAlignment="1">
      <alignment horizontal="left" vertical="center"/>
    </xf>
    <xf numFmtId="0" fontId="7" fillId="0" borderId="0" xfId="0" applyFont="1" applyBorder="1" applyAlignment="1">
      <alignment horizontal="left" vertical="center"/>
    </xf>
    <xf numFmtId="0" fontId="7" fillId="0" borderId="16" xfId="0" applyFont="1" applyBorder="1" applyAlignment="1">
      <alignment horizontal="left" vertical="center"/>
    </xf>
    <xf numFmtId="0" fontId="7" fillId="4" borderId="6" xfId="0" applyFont="1" applyFill="1" applyBorder="1" applyAlignment="1">
      <alignment horizontal="center" vertical="center"/>
    </xf>
    <xf numFmtId="0" fontId="10" fillId="0" borderId="16" xfId="0" applyFont="1" applyBorder="1">
      <alignment vertical="center"/>
    </xf>
    <xf numFmtId="0" fontId="7" fillId="0" borderId="6" xfId="0" applyFont="1" applyBorder="1">
      <alignment vertical="center"/>
    </xf>
    <xf numFmtId="0" fontId="30" fillId="0" borderId="3" xfId="0" applyFont="1" applyBorder="1" applyAlignment="1">
      <alignment horizontal="center" vertical="center" wrapText="1"/>
    </xf>
    <xf numFmtId="0" fontId="31" fillId="0" borderId="0" xfId="0" applyFont="1" applyFill="1" applyBorder="1" applyAlignment="1">
      <alignment horizontal="left" vertical="center"/>
    </xf>
    <xf numFmtId="0" fontId="6" fillId="0" borderId="0" xfId="0" applyFont="1" applyFill="1" applyBorder="1" applyAlignment="1">
      <alignment horizontal="center" vertical="center" shrinkToFit="1"/>
    </xf>
    <xf numFmtId="176" fontId="21" fillId="0" borderId="0" xfId="0" applyNumberFormat="1" applyFont="1" applyFill="1" applyBorder="1" applyAlignment="1">
      <alignment horizontal="right" vertical="center"/>
    </xf>
    <xf numFmtId="0" fontId="23" fillId="0" borderId="0" xfId="0" applyFont="1" applyBorder="1" applyAlignment="1">
      <alignment horizontal="right" vertical="center"/>
    </xf>
    <xf numFmtId="178" fontId="18" fillId="0" borderId="89" xfId="0" applyNumberFormat="1" applyFont="1" applyFill="1" applyBorder="1" applyAlignment="1">
      <alignment horizontal="right" vertical="center" shrinkToFit="1"/>
    </xf>
    <xf numFmtId="178" fontId="18" fillId="0" borderId="88" xfId="0" applyNumberFormat="1" applyFont="1" applyFill="1" applyBorder="1" applyAlignment="1">
      <alignment horizontal="right" vertical="center" shrinkToFit="1"/>
    </xf>
    <xf numFmtId="0" fontId="7" fillId="0" borderId="47" xfId="0" applyFont="1" applyBorder="1" applyAlignment="1">
      <alignment horizontal="left" vertical="center"/>
    </xf>
    <xf numFmtId="0" fontId="7" fillId="0" borderId="15" xfId="0" applyFont="1" applyBorder="1" applyAlignment="1">
      <alignment horizontal="left" vertical="center"/>
    </xf>
    <xf numFmtId="0" fontId="7" fillId="0" borderId="46" xfId="0" applyFont="1" applyBorder="1" applyAlignment="1">
      <alignment horizontal="left" vertical="center"/>
    </xf>
    <xf numFmtId="0" fontId="7" fillId="0" borderId="47" xfId="0" applyFont="1" applyBorder="1" applyAlignment="1">
      <alignment horizontal="left" vertical="top"/>
    </xf>
    <xf numFmtId="0" fontId="7" fillId="0" borderId="15" xfId="0" applyFont="1" applyBorder="1" applyAlignment="1">
      <alignment horizontal="left" vertical="top"/>
    </xf>
    <xf numFmtId="0" fontId="7" fillId="0" borderId="5" xfId="0" applyFont="1" applyBorder="1" applyAlignment="1">
      <alignment horizontal="left" vertical="top"/>
    </xf>
    <xf numFmtId="0" fontId="7" fillId="0" borderId="7" xfId="0" applyFont="1" applyBorder="1" applyAlignment="1">
      <alignment horizontal="left" vertical="top"/>
    </xf>
    <xf numFmtId="0" fontId="7" fillId="0" borderId="1" xfId="0" applyFont="1" applyBorder="1" applyAlignment="1">
      <alignment horizontal="left" vertical="center" shrinkToFit="1"/>
    </xf>
    <xf numFmtId="0" fontId="7" fillId="0" borderId="8" xfId="0" applyFont="1" applyFill="1" applyBorder="1" applyAlignment="1">
      <alignment horizontal="right" vertical="center"/>
    </xf>
    <xf numFmtId="0" fontId="7" fillId="0" borderId="14" xfId="0" applyFont="1" applyFill="1" applyBorder="1" applyAlignment="1">
      <alignment horizontal="right" vertical="center"/>
    </xf>
    <xf numFmtId="0" fontId="7" fillId="0" borderId="14" xfId="0" applyFont="1" applyFill="1" applyBorder="1" applyAlignment="1">
      <alignment vertical="center"/>
    </xf>
    <xf numFmtId="0" fontId="7" fillId="4" borderId="14" xfId="0" applyFont="1" applyFill="1" applyBorder="1" applyAlignment="1">
      <alignment horizontal="center" vertical="center"/>
    </xf>
    <xf numFmtId="0" fontId="7" fillId="4" borderId="9" xfId="0" applyFont="1" applyFill="1" applyBorder="1" applyAlignment="1">
      <alignment horizontal="center" vertical="center" shrinkToFit="1"/>
    </xf>
    <xf numFmtId="0" fontId="7" fillId="4" borderId="1" xfId="0" applyFont="1" applyFill="1" applyBorder="1" applyAlignment="1">
      <alignment horizontal="center" vertical="center" shrinkToFit="1"/>
    </xf>
    <xf numFmtId="0" fontId="7" fillId="0" borderId="1" xfId="0" applyFont="1" applyFill="1" applyBorder="1" applyAlignment="1">
      <alignment horizontal="left" vertical="center"/>
    </xf>
    <xf numFmtId="0" fontId="7" fillId="0" borderId="8" xfId="0" applyFont="1" applyFill="1" applyBorder="1" applyAlignment="1">
      <alignment horizontal="left" vertical="center"/>
    </xf>
    <xf numFmtId="0" fontId="7" fillId="0" borderId="1" xfId="0" applyFont="1" applyFill="1" applyBorder="1" applyAlignment="1">
      <alignment horizontal="center" vertical="center"/>
    </xf>
    <xf numFmtId="0" fontId="7" fillId="0" borderId="8" xfId="0" applyFont="1" applyFill="1" applyBorder="1" applyAlignment="1">
      <alignment horizontal="center" vertical="center"/>
    </xf>
    <xf numFmtId="0" fontId="7" fillId="0" borderId="2" xfId="0" applyFont="1" applyBorder="1" applyAlignment="1">
      <alignment horizontal="center" vertical="center"/>
    </xf>
    <xf numFmtId="0" fontId="7" fillId="0" borderId="1" xfId="0" applyFont="1" applyBorder="1" applyAlignment="1">
      <alignment horizontal="left" vertical="center" wrapText="1"/>
    </xf>
    <xf numFmtId="0" fontId="7" fillId="0" borderId="1" xfId="0" applyFont="1" applyBorder="1" applyAlignment="1">
      <alignment horizontal="left" vertical="center"/>
    </xf>
    <xf numFmtId="0" fontId="7" fillId="0" borderId="2" xfId="0" applyFont="1" applyBorder="1" applyAlignment="1">
      <alignment horizontal="left" vertical="center"/>
    </xf>
    <xf numFmtId="0" fontId="7" fillId="4" borderId="47" xfId="0" applyFont="1" applyFill="1" applyBorder="1" applyAlignment="1">
      <alignment horizontal="center" vertical="center" shrinkToFit="1"/>
    </xf>
    <xf numFmtId="0" fontId="7" fillId="4" borderId="15" xfId="0" applyFont="1" applyFill="1" applyBorder="1" applyAlignment="1">
      <alignment horizontal="center" vertical="center" shrinkToFit="1"/>
    </xf>
    <xf numFmtId="0" fontId="7" fillId="4" borderId="46" xfId="0" applyFont="1" applyFill="1" applyBorder="1" applyAlignment="1">
      <alignment horizontal="center" vertical="center" shrinkToFit="1"/>
    </xf>
    <xf numFmtId="0" fontId="7" fillId="4" borderId="8" xfId="0" applyFont="1" applyFill="1" applyBorder="1" applyAlignment="1">
      <alignment horizontal="center" vertical="center" shrinkToFit="1"/>
    </xf>
    <xf numFmtId="0" fontId="7" fillId="4" borderId="14" xfId="0" applyFont="1" applyFill="1" applyBorder="1" applyAlignment="1">
      <alignment horizontal="center" vertical="center" shrinkToFit="1"/>
    </xf>
    <xf numFmtId="0" fontId="7" fillId="4" borderId="1" xfId="0" applyFont="1" applyFill="1" applyBorder="1" applyAlignment="1">
      <alignment horizontal="center" vertical="center"/>
    </xf>
    <xf numFmtId="0" fontId="7" fillId="4" borderId="1" xfId="0" applyFont="1" applyFill="1" applyBorder="1" applyAlignment="1">
      <alignment horizontal="left" vertical="center" shrinkToFit="1"/>
    </xf>
    <xf numFmtId="0" fontId="7" fillId="4" borderId="1" xfId="0" applyFont="1" applyFill="1" applyBorder="1" applyAlignment="1">
      <alignment horizontal="left" vertical="center"/>
    </xf>
    <xf numFmtId="0" fontId="7" fillId="0" borderId="4" xfId="0" applyFont="1" applyBorder="1" applyAlignment="1">
      <alignment horizontal="left" vertical="center" shrinkToFit="1"/>
    </xf>
    <xf numFmtId="0" fontId="7" fillId="0" borderId="2" xfId="0" applyFont="1" applyBorder="1" applyAlignment="1">
      <alignment horizontal="left" vertical="center" shrinkToFit="1"/>
    </xf>
    <xf numFmtId="0" fontId="6" fillId="0" borderId="0" xfId="0" applyFont="1" applyAlignment="1">
      <alignment horizontal="center" vertical="center"/>
    </xf>
    <xf numFmtId="0" fontId="7" fillId="0" borderId="7" xfId="0" applyFont="1" applyBorder="1" applyAlignment="1">
      <alignment horizontal="center" vertical="center"/>
    </xf>
    <xf numFmtId="0" fontId="7" fillId="4" borderId="7" xfId="0" applyFont="1" applyFill="1" applyBorder="1" applyAlignment="1">
      <alignment horizontal="center" vertical="center" shrinkToFit="1"/>
    </xf>
    <xf numFmtId="0" fontId="7" fillId="4" borderId="0" xfId="0" applyFont="1" applyFill="1" applyAlignment="1">
      <alignment horizontal="right" vertical="center"/>
    </xf>
    <xf numFmtId="0" fontId="7" fillId="4" borderId="6" xfId="0" applyFont="1" applyFill="1" applyBorder="1" applyAlignment="1">
      <alignment horizontal="left" vertical="center" wrapText="1"/>
    </xf>
    <xf numFmtId="0" fontId="7" fillId="4" borderId="0" xfId="0" applyFont="1" applyFill="1" applyBorder="1" applyAlignment="1">
      <alignment horizontal="left" vertical="center" wrapText="1"/>
    </xf>
    <xf numFmtId="0" fontId="7" fillId="4" borderId="16" xfId="0" applyFont="1" applyFill="1" applyBorder="1" applyAlignment="1">
      <alignment horizontal="left" vertical="center" wrapText="1"/>
    </xf>
    <xf numFmtId="0" fontId="7" fillId="4" borderId="5" xfId="0" applyFont="1" applyFill="1" applyBorder="1" applyAlignment="1">
      <alignment horizontal="left" vertical="center" wrapText="1"/>
    </xf>
    <xf numFmtId="0" fontId="7" fillId="4" borderId="7" xfId="0" applyFont="1" applyFill="1" applyBorder="1" applyAlignment="1">
      <alignment horizontal="left" vertical="center" wrapText="1"/>
    </xf>
    <xf numFmtId="0" fontId="7" fillId="4" borderId="48" xfId="0" applyFont="1" applyFill="1" applyBorder="1" applyAlignment="1">
      <alignment horizontal="left" vertical="center" wrapText="1"/>
    </xf>
    <xf numFmtId="0" fontId="7" fillId="4" borderId="15" xfId="0" applyFont="1" applyFill="1" applyBorder="1" applyAlignment="1">
      <alignment horizontal="left" vertical="center" wrapText="1"/>
    </xf>
    <xf numFmtId="0" fontId="7" fillId="4" borderId="46" xfId="0" applyFont="1" applyFill="1" applyBorder="1" applyAlignment="1">
      <alignment horizontal="left" vertical="center" wrapText="1"/>
    </xf>
    <xf numFmtId="0" fontId="10" fillId="4" borderId="0" xfId="0" applyFont="1" applyFill="1" applyBorder="1" applyAlignment="1">
      <alignment horizontal="right" vertical="center"/>
    </xf>
    <xf numFmtId="0" fontId="9" fillId="0" borderId="47" xfId="0" applyFont="1" applyBorder="1" applyAlignment="1">
      <alignment horizontal="left" vertical="top"/>
    </xf>
    <xf numFmtId="0" fontId="9" fillId="0" borderId="15" xfId="0" applyFont="1" applyBorder="1" applyAlignment="1">
      <alignment horizontal="left" vertical="top"/>
    </xf>
    <xf numFmtId="0" fontId="9" fillId="0" borderId="46" xfId="0" applyFont="1" applyBorder="1" applyAlignment="1">
      <alignment horizontal="left" vertical="top"/>
    </xf>
    <xf numFmtId="0" fontId="9" fillId="0" borderId="6" xfId="0" applyFont="1" applyBorder="1" applyAlignment="1">
      <alignment horizontal="left" vertical="top"/>
    </xf>
    <xf numFmtId="0" fontId="9" fillId="0" borderId="0" xfId="0" applyFont="1" applyBorder="1" applyAlignment="1">
      <alignment horizontal="left" vertical="top"/>
    </xf>
    <xf numFmtId="0" fontId="9" fillId="0" borderId="16" xfId="0" applyFont="1" applyBorder="1" applyAlignment="1">
      <alignment horizontal="left" vertical="top"/>
    </xf>
    <xf numFmtId="0" fontId="9" fillId="0" borderId="5" xfId="0" applyFont="1" applyBorder="1" applyAlignment="1">
      <alignment horizontal="left" vertical="top"/>
    </xf>
    <xf numFmtId="0" fontId="9" fillId="0" borderId="7" xfId="0" applyFont="1" applyBorder="1" applyAlignment="1">
      <alignment horizontal="left" vertical="top"/>
    </xf>
    <xf numFmtId="0" fontId="9" fillId="0" borderId="48" xfId="0" applyFont="1" applyBorder="1" applyAlignment="1">
      <alignment horizontal="left" vertical="top"/>
    </xf>
    <xf numFmtId="0" fontId="10" fillId="4" borderId="7" xfId="0" applyFont="1" applyFill="1" applyBorder="1" applyAlignment="1">
      <alignment horizontal="right" vertical="center"/>
    </xf>
    <xf numFmtId="0" fontId="7" fillId="4" borderId="5" xfId="0" applyFont="1" applyFill="1" applyBorder="1" applyAlignment="1">
      <alignment horizontal="left" vertical="center" shrinkToFit="1"/>
    </xf>
    <xf numFmtId="0" fontId="7" fillId="4" borderId="7" xfId="0" applyFont="1" applyFill="1" applyBorder="1" applyAlignment="1">
      <alignment horizontal="left" vertical="center" shrinkToFit="1"/>
    </xf>
    <xf numFmtId="0" fontId="7" fillId="4" borderId="48" xfId="0" applyFont="1" applyFill="1" applyBorder="1" applyAlignment="1">
      <alignment horizontal="left" vertical="center" shrinkToFit="1"/>
    </xf>
    <xf numFmtId="0" fontId="7" fillId="4" borderId="15" xfId="0" applyFont="1" applyFill="1" applyBorder="1" applyAlignment="1">
      <alignment horizontal="center" vertical="center"/>
    </xf>
    <xf numFmtId="0" fontId="7" fillId="0" borderId="51" xfId="0" applyFont="1" applyBorder="1" applyAlignment="1">
      <alignment horizontal="left" vertical="center"/>
    </xf>
    <xf numFmtId="0" fontId="7" fillId="0" borderId="52" xfId="0" applyFont="1" applyBorder="1" applyAlignment="1">
      <alignment horizontal="left" vertical="center"/>
    </xf>
    <xf numFmtId="0" fontId="7" fillId="0" borderId="53" xfId="0" applyFont="1" applyBorder="1" applyAlignment="1">
      <alignment horizontal="left" vertical="center"/>
    </xf>
    <xf numFmtId="0" fontId="7" fillId="0" borderId="49" xfId="0" applyFont="1" applyBorder="1" applyAlignment="1">
      <alignment horizontal="left" vertical="center" wrapText="1"/>
    </xf>
    <xf numFmtId="0" fontId="7" fillId="0" borderId="18" xfId="0" applyFont="1" applyBorder="1" applyAlignment="1">
      <alignment horizontal="left" vertical="center" wrapText="1"/>
    </xf>
    <xf numFmtId="0" fontId="7" fillId="0" borderId="38" xfId="0" applyFont="1" applyBorder="1" applyAlignment="1">
      <alignment horizontal="left" vertical="center" wrapText="1"/>
    </xf>
    <xf numFmtId="0" fontId="7" fillId="0" borderId="47" xfId="0" applyFont="1" applyBorder="1" applyAlignment="1">
      <alignment horizontal="left" vertical="center" wrapText="1"/>
    </xf>
    <xf numFmtId="0" fontId="7" fillId="4" borderId="54" xfId="0" applyFont="1" applyFill="1" applyBorder="1" applyAlignment="1">
      <alignment horizontal="left" vertical="center" wrapText="1"/>
    </xf>
    <xf numFmtId="0" fontId="7" fillId="4" borderId="41" xfId="0" applyFont="1" applyFill="1" applyBorder="1" applyAlignment="1">
      <alignment horizontal="left" vertical="center" wrapText="1"/>
    </xf>
    <xf numFmtId="0" fontId="7" fillId="4" borderId="42" xfId="0" applyFont="1" applyFill="1" applyBorder="1" applyAlignment="1">
      <alignment horizontal="left" vertical="center" wrapText="1"/>
    </xf>
    <xf numFmtId="0" fontId="16" fillId="4" borderId="11" xfId="0" applyFont="1" applyFill="1" applyBorder="1" applyAlignment="1">
      <alignment horizontal="left" vertical="center" shrinkToFit="1"/>
    </xf>
    <xf numFmtId="0" fontId="16" fillId="4" borderId="0" xfId="0" applyFont="1" applyFill="1" applyBorder="1" applyAlignment="1">
      <alignment horizontal="left" vertical="center" shrinkToFit="1"/>
    </xf>
    <xf numFmtId="0" fontId="16" fillId="4" borderId="11" xfId="0" applyFont="1" applyFill="1" applyBorder="1" applyAlignment="1">
      <alignment horizontal="left" vertical="center" wrapText="1"/>
    </xf>
    <xf numFmtId="0" fontId="16" fillId="4" borderId="0" xfId="0" applyFont="1" applyFill="1" applyBorder="1" applyAlignment="1">
      <alignment horizontal="left" vertical="center" wrapText="1"/>
    </xf>
    <xf numFmtId="0" fontId="10" fillId="0" borderId="43" xfId="0" applyFont="1" applyFill="1" applyBorder="1" applyAlignment="1">
      <alignment horizontal="right" vertical="center" wrapText="1"/>
    </xf>
    <xf numFmtId="0" fontId="10" fillId="0" borderId="45" xfId="0" applyFont="1" applyFill="1" applyBorder="1" applyAlignment="1">
      <alignment horizontal="right" vertical="center" wrapText="1"/>
    </xf>
    <xf numFmtId="0" fontId="10" fillId="4" borderId="5" xfId="0" applyFont="1" applyFill="1" applyBorder="1" applyAlignment="1">
      <alignment horizontal="right" vertical="center" wrapText="1"/>
    </xf>
    <xf numFmtId="0" fontId="10" fillId="4" borderId="7" xfId="0" applyFont="1" applyFill="1" applyBorder="1" applyAlignment="1">
      <alignment horizontal="right" vertical="center" wrapText="1"/>
    </xf>
    <xf numFmtId="0" fontId="16" fillId="3" borderId="8" xfId="0" applyFont="1" applyFill="1" applyBorder="1" applyAlignment="1">
      <alignment horizontal="center" vertical="center" wrapText="1"/>
    </xf>
    <xf numFmtId="0" fontId="16" fillId="3" borderId="14" xfId="0" applyFont="1" applyFill="1" applyBorder="1" applyAlignment="1">
      <alignment horizontal="center" vertical="center" wrapText="1"/>
    </xf>
    <xf numFmtId="0" fontId="16" fillId="3" borderId="1" xfId="0" applyFont="1" applyFill="1" applyBorder="1" applyAlignment="1">
      <alignment horizontal="center" vertical="center" wrapText="1"/>
    </xf>
    <xf numFmtId="0" fontId="28" fillId="4" borderId="17" xfId="0" applyFont="1" applyFill="1" applyBorder="1" applyAlignment="1">
      <alignment horizontal="left" vertical="top" wrapText="1"/>
    </xf>
    <xf numFmtId="0" fontId="28" fillId="4" borderId="18" xfId="0" applyFont="1" applyFill="1" applyBorder="1" applyAlignment="1">
      <alignment horizontal="left" vertical="top" wrapText="1"/>
    </xf>
    <xf numFmtId="0" fontId="10" fillId="0" borderId="35" xfId="0" applyFont="1" applyFill="1" applyBorder="1" applyAlignment="1">
      <alignment horizontal="right" vertical="center" wrapText="1"/>
    </xf>
    <xf numFmtId="0" fontId="10" fillId="0" borderId="39" xfId="0" applyFont="1" applyFill="1" applyBorder="1" applyAlignment="1">
      <alignment horizontal="right" vertical="center" wrapText="1"/>
    </xf>
    <xf numFmtId="0" fontId="7" fillId="2" borderId="12" xfId="0" applyFont="1" applyFill="1" applyBorder="1" applyAlignment="1">
      <alignment horizontal="center" vertical="center" wrapText="1"/>
    </xf>
    <xf numFmtId="0" fontId="7" fillId="2" borderId="13" xfId="0" applyFont="1" applyFill="1" applyBorder="1" applyAlignment="1">
      <alignment horizontal="center" vertical="center" wrapText="1"/>
    </xf>
    <xf numFmtId="0" fontId="16" fillId="0" borderId="40" xfId="0" applyFont="1" applyFill="1" applyBorder="1" applyAlignment="1">
      <alignment horizontal="left" vertical="center" shrinkToFit="1"/>
    </xf>
    <xf numFmtId="0" fontId="16" fillId="0" borderId="42" xfId="0" applyFont="1" applyFill="1" applyBorder="1" applyAlignment="1">
      <alignment horizontal="left" vertical="center" shrinkToFit="1"/>
    </xf>
    <xf numFmtId="0" fontId="19" fillId="6" borderId="11" xfId="0" applyFont="1" applyFill="1" applyBorder="1" applyAlignment="1">
      <alignment horizontal="left" vertical="center" shrinkToFit="1"/>
    </xf>
    <xf numFmtId="0" fontId="19" fillId="6" borderId="16" xfId="0" applyFont="1" applyFill="1" applyBorder="1" applyAlignment="1">
      <alignment horizontal="left" vertical="center" shrinkToFit="1"/>
    </xf>
    <xf numFmtId="0" fontId="16" fillId="2" borderId="8" xfId="0" applyFont="1" applyFill="1" applyBorder="1" applyAlignment="1">
      <alignment horizontal="center" vertical="center" wrapText="1"/>
    </xf>
    <xf numFmtId="0" fontId="16" fillId="2" borderId="14" xfId="0" applyFont="1" applyFill="1" applyBorder="1" applyAlignment="1">
      <alignment horizontal="center" vertical="center" wrapText="1"/>
    </xf>
    <xf numFmtId="0" fontId="7" fillId="2" borderId="21" xfId="0" applyFont="1" applyFill="1" applyBorder="1" applyAlignment="1">
      <alignment horizontal="center" vertical="center" wrapText="1"/>
    </xf>
    <xf numFmtId="0" fontId="7" fillId="2" borderId="23" xfId="0" applyFont="1" applyFill="1" applyBorder="1" applyAlignment="1">
      <alignment horizontal="center" vertical="center" wrapText="1"/>
    </xf>
    <xf numFmtId="0" fontId="16" fillId="0" borderId="10" xfId="0" applyFont="1" applyFill="1" applyBorder="1" applyAlignment="1">
      <alignment horizontal="left" vertical="center" shrinkToFit="1"/>
    </xf>
    <xf numFmtId="0" fontId="16" fillId="0" borderId="15" xfId="0" applyFont="1" applyFill="1" applyBorder="1" applyAlignment="1">
      <alignment horizontal="left" vertical="center" shrinkToFit="1"/>
    </xf>
    <xf numFmtId="0" fontId="19" fillId="4" borderId="15" xfId="0" applyFont="1" applyFill="1" applyBorder="1" applyAlignment="1">
      <alignment horizontal="left" vertical="center" wrapText="1"/>
    </xf>
    <xf numFmtId="0" fontId="19" fillId="0" borderId="11" xfId="0" applyFont="1" applyFill="1" applyBorder="1" applyAlignment="1">
      <alignment horizontal="left" vertical="center" shrinkToFit="1"/>
    </xf>
    <xf numFmtId="0" fontId="19" fillId="0" borderId="16" xfId="0" applyFont="1" applyFill="1" applyBorder="1" applyAlignment="1">
      <alignment horizontal="left" vertical="center" shrinkToFit="1"/>
    </xf>
    <xf numFmtId="0" fontId="19" fillId="4" borderId="11" xfId="0" applyFont="1" applyFill="1" applyBorder="1" applyAlignment="1">
      <alignment horizontal="left" vertical="center" shrinkToFit="1"/>
    </xf>
    <xf numFmtId="0" fontId="19" fillId="4" borderId="0" xfId="0" applyFont="1" applyFill="1" applyBorder="1" applyAlignment="1">
      <alignment horizontal="left" vertical="center" shrinkToFit="1"/>
    </xf>
    <xf numFmtId="0" fontId="7" fillId="4" borderId="49" xfId="0" applyFont="1" applyFill="1" applyBorder="1" applyAlignment="1">
      <alignment horizontal="left" vertical="top" wrapText="1"/>
    </xf>
    <xf numFmtId="0" fontId="7" fillId="4" borderId="18" xfId="0" applyFont="1" applyFill="1" applyBorder="1" applyAlignment="1">
      <alignment horizontal="left" vertical="top" wrapText="1"/>
    </xf>
    <xf numFmtId="0" fontId="16" fillId="0" borderId="0" xfId="0" applyFont="1" applyFill="1" applyBorder="1" applyAlignment="1">
      <alignment horizontal="left" vertical="center" wrapText="1"/>
    </xf>
    <xf numFmtId="0" fontId="16" fillId="0" borderId="6" xfId="0" applyFont="1" applyFill="1" applyBorder="1" applyAlignment="1">
      <alignment horizontal="left" vertical="center" wrapText="1"/>
    </xf>
    <xf numFmtId="0" fontId="16" fillId="4" borderId="15" xfId="0" applyFont="1" applyFill="1" applyBorder="1" applyAlignment="1">
      <alignment horizontal="left" vertical="center" wrapText="1"/>
    </xf>
    <xf numFmtId="0" fontId="7" fillId="4" borderId="17" xfId="0" applyFont="1" applyFill="1" applyBorder="1" applyAlignment="1">
      <alignment horizontal="left" vertical="top" wrapText="1"/>
    </xf>
    <xf numFmtId="0" fontId="16" fillId="0" borderId="41" xfId="0" applyFont="1" applyFill="1" applyBorder="1" applyAlignment="1">
      <alignment horizontal="left" vertical="center" shrinkToFit="1"/>
    </xf>
    <xf numFmtId="177" fontId="7" fillId="2" borderId="8" xfId="1" applyNumberFormat="1" applyFont="1" applyFill="1" applyBorder="1" applyAlignment="1">
      <alignment horizontal="right" vertical="center"/>
    </xf>
    <xf numFmtId="177" fontId="7" fillId="2" borderId="9" xfId="1" applyNumberFormat="1" applyFont="1" applyFill="1" applyBorder="1" applyAlignment="1">
      <alignment horizontal="right" vertical="center"/>
    </xf>
    <xf numFmtId="177" fontId="7" fillId="3" borderId="8" xfId="1" applyNumberFormat="1" applyFont="1" applyFill="1" applyBorder="1" applyAlignment="1">
      <alignment horizontal="right" vertical="center"/>
    </xf>
    <xf numFmtId="177" fontId="7" fillId="3" borderId="9" xfId="1" applyNumberFormat="1" applyFont="1" applyFill="1" applyBorder="1" applyAlignment="1">
      <alignment horizontal="right" vertical="center"/>
    </xf>
    <xf numFmtId="0" fontId="7" fillId="0" borderId="8" xfId="0" applyFont="1" applyBorder="1" applyAlignment="1">
      <alignment horizontal="center" vertical="center"/>
    </xf>
    <xf numFmtId="0" fontId="7" fillId="0" borderId="9" xfId="0" applyFont="1" applyBorder="1" applyAlignment="1">
      <alignment horizontal="center" vertical="center"/>
    </xf>
    <xf numFmtId="177" fontId="7" fillId="4" borderId="62" xfId="1" applyNumberFormat="1" applyFont="1" applyFill="1" applyBorder="1" applyAlignment="1">
      <alignment horizontal="right" vertical="center"/>
    </xf>
    <xf numFmtId="177" fontId="7" fillId="4" borderId="36" xfId="1" applyNumberFormat="1" applyFont="1" applyFill="1" applyBorder="1" applyAlignment="1">
      <alignment horizontal="right" vertical="center"/>
    </xf>
    <xf numFmtId="177" fontId="7" fillId="4" borderId="76" xfId="1" applyNumberFormat="1" applyFont="1" applyFill="1" applyBorder="1" applyAlignment="1">
      <alignment horizontal="right" vertical="center"/>
    </xf>
    <xf numFmtId="177" fontId="7" fillId="4" borderId="44" xfId="1" applyNumberFormat="1" applyFont="1" applyFill="1" applyBorder="1" applyAlignment="1">
      <alignment horizontal="right" vertical="center"/>
    </xf>
    <xf numFmtId="177" fontId="7" fillId="4" borderId="51" xfId="1" applyNumberFormat="1" applyFont="1" applyFill="1" applyBorder="1" applyAlignment="1">
      <alignment horizontal="right" vertical="center"/>
    </xf>
    <xf numFmtId="177" fontId="7" fillId="4" borderId="53" xfId="1" applyNumberFormat="1" applyFont="1" applyFill="1" applyBorder="1" applyAlignment="1">
      <alignment horizontal="right" vertical="center"/>
    </xf>
    <xf numFmtId="0" fontId="7" fillId="0" borderId="14" xfId="0" applyFont="1" applyBorder="1" applyAlignment="1">
      <alignment horizontal="center" vertical="center"/>
    </xf>
    <xf numFmtId="177" fontId="7" fillId="4" borderId="39" xfId="1" applyNumberFormat="1" applyFont="1" applyFill="1" applyBorder="1" applyAlignment="1">
      <alignment horizontal="right" vertical="center"/>
    </xf>
    <xf numFmtId="177" fontId="7" fillId="4" borderId="45" xfId="1" applyNumberFormat="1" applyFont="1" applyFill="1" applyBorder="1" applyAlignment="1">
      <alignment horizontal="right" vertical="center"/>
    </xf>
    <xf numFmtId="177" fontId="7" fillId="4" borderId="52" xfId="1" applyNumberFormat="1" applyFont="1" applyFill="1" applyBorder="1" applyAlignment="1">
      <alignment horizontal="right" vertical="center"/>
    </xf>
    <xf numFmtId="177" fontId="7" fillId="2" borderId="76" xfId="1" applyNumberFormat="1" applyFont="1" applyFill="1" applyBorder="1" applyAlignment="1">
      <alignment horizontal="right" vertical="center"/>
    </xf>
    <xf numFmtId="177" fontId="7" fillId="2" borderId="45" xfId="1" applyNumberFormat="1" applyFont="1" applyFill="1" applyBorder="1" applyAlignment="1">
      <alignment horizontal="right" vertical="center"/>
    </xf>
    <xf numFmtId="177" fontId="7" fillId="2" borderId="51" xfId="1" applyNumberFormat="1" applyFont="1" applyFill="1" applyBorder="1" applyAlignment="1">
      <alignment horizontal="right" vertical="center"/>
    </xf>
    <xf numFmtId="177" fontId="7" fillId="2" borderId="52" xfId="1" applyNumberFormat="1" applyFont="1" applyFill="1" applyBorder="1" applyAlignment="1">
      <alignment horizontal="right" vertical="center"/>
    </xf>
    <xf numFmtId="177" fontId="7" fillId="2" borderId="62" xfId="1" applyNumberFormat="1" applyFont="1" applyFill="1" applyBorder="1" applyAlignment="1">
      <alignment horizontal="right" vertical="center"/>
    </xf>
    <xf numFmtId="177" fontId="7" fillId="2" borderId="39" xfId="1" applyNumberFormat="1" applyFont="1" applyFill="1" applyBorder="1" applyAlignment="1">
      <alignment horizontal="right" vertical="center"/>
    </xf>
    <xf numFmtId="0" fontId="7" fillId="0" borderId="56" xfId="0" applyFont="1" applyBorder="1" applyAlignment="1">
      <alignment horizontal="center" vertical="center"/>
    </xf>
    <xf numFmtId="0" fontId="7" fillId="0" borderId="57" xfId="0" applyFont="1" applyBorder="1" applyAlignment="1">
      <alignment horizontal="center" vertical="center"/>
    </xf>
    <xf numFmtId="0" fontId="7" fillId="0" borderId="68" xfId="0" applyFont="1" applyBorder="1" applyAlignment="1">
      <alignment horizontal="center" vertical="center"/>
    </xf>
    <xf numFmtId="0" fontId="7" fillId="0" borderId="47" xfId="0" applyNumberFormat="1" applyFont="1" applyBorder="1" applyAlignment="1">
      <alignment horizontal="center" vertical="center"/>
    </xf>
    <xf numFmtId="0" fontId="7" fillId="0" borderId="15" xfId="0" applyNumberFormat="1" applyFont="1" applyBorder="1" applyAlignment="1">
      <alignment horizontal="center" vertical="center"/>
    </xf>
    <xf numFmtId="0" fontId="7" fillId="0" borderId="46" xfId="0" applyNumberFormat="1" applyFont="1" applyBorder="1" applyAlignment="1">
      <alignment horizontal="center" vertical="center"/>
    </xf>
    <xf numFmtId="0" fontId="7" fillId="0" borderId="6" xfId="0" applyNumberFormat="1" applyFont="1" applyBorder="1" applyAlignment="1">
      <alignment horizontal="center" vertical="center"/>
    </xf>
    <xf numFmtId="0" fontId="7" fillId="0" borderId="0" xfId="0" applyNumberFormat="1" applyFont="1" applyBorder="1" applyAlignment="1">
      <alignment horizontal="center" vertical="center"/>
    </xf>
    <xf numFmtId="0" fontId="7" fillId="0" borderId="16" xfId="0" applyNumberFormat="1" applyFont="1" applyBorder="1" applyAlignment="1">
      <alignment horizontal="center" vertical="center"/>
    </xf>
    <xf numFmtId="0" fontId="7" fillId="0" borderId="5" xfId="0" applyNumberFormat="1" applyFont="1" applyBorder="1" applyAlignment="1">
      <alignment horizontal="center" vertical="center"/>
    </xf>
    <xf numFmtId="0" fontId="7" fillId="0" borderId="7" xfId="0" applyNumberFormat="1" applyFont="1" applyBorder="1" applyAlignment="1">
      <alignment horizontal="center" vertical="center"/>
    </xf>
    <xf numFmtId="0" fontId="7" fillId="0" borderId="48" xfId="0" applyNumberFormat="1" applyFont="1" applyBorder="1" applyAlignment="1">
      <alignment horizontal="center" vertical="center"/>
    </xf>
    <xf numFmtId="0" fontId="8" fillId="3" borderId="56" xfId="0" applyFont="1" applyFill="1" applyBorder="1" applyAlignment="1">
      <alignment horizontal="center" vertical="center"/>
    </xf>
    <xf numFmtId="0" fontId="8" fillId="3" borderId="57" xfId="0" applyFont="1" applyFill="1" applyBorder="1" applyAlignment="1">
      <alignment horizontal="center" vertical="center"/>
    </xf>
    <xf numFmtId="0" fontId="8" fillId="3" borderId="68" xfId="0" applyFont="1" applyFill="1" applyBorder="1" applyAlignment="1">
      <alignment horizontal="center" vertical="center"/>
    </xf>
    <xf numFmtId="0" fontId="7" fillId="2" borderId="51" xfId="0" applyFont="1" applyFill="1" applyBorder="1" applyAlignment="1">
      <alignment horizontal="center" vertical="center"/>
    </xf>
    <xf numFmtId="0" fontId="7" fillId="2" borderId="54" xfId="0" applyFont="1" applyFill="1" applyBorder="1" applyAlignment="1">
      <alignment horizontal="center" vertical="center"/>
    </xf>
    <xf numFmtId="0" fontId="7" fillId="2" borderId="64" xfId="0" applyFont="1" applyFill="1" applyBorder="1" applyAlignment="1">
      <alignment horizontal="left" vertical="center"/>
    </xf>
    <xf numFmtId="0" fontId="7" fillId="2" borderId="65" xfId="0" applyFont="1" applyFill="1" applyBorder="1" applyAlignment="1">
      <alignment horizontal="left" vertical="center"/>
    </xf>
    <xf numFmtId="0" fontId="7" fillId="2" borderId="69" xfId="0" applyFont="1" applyFill="1" applyBorder="1" applyAlignment="1">
      <alignment horizontal="left" vertical="center"/>
    </xf>
    <xf numFmtId="0" fontId="7" fillId="2" borderId="59" xfId="0" applyFont="1" applyFill="1" applyBorder="1" applyAlignment="1">
      <alignment horizontal="left" vertical="center"/>
    </xf>
    <xf numFmtId="0" fontId="7" fillId="2" borderId="60" xfId="0" applyFont="1" applyFill="1" applyBorder="1" applyAlignment="1">
      <alignment horizontal="left" vertical="center"/>
    </xf>
    <xf numFmtId="0" fontId="7" fillId="2" borderId="70" xfId="0" applyFont="1" applyFill="1" applyBorder="1" applyAlignment="1">
      <alignment horizontal="left" vertical="center"/>
    </xf>
    <xf numFmtId="0" fontId="8" fillId="2" borderId="66" xfId="0" applyFont="1" applyFill="1" applyBorder="1" applyAlignment="1">
      <alignment horizontal="center" vertical="center"/>
    </xf>
    <xf numFmtId="0" fontId="8" fillId="2" borderId="63" xfId="0" applyFont="1" applyFill="1" applyBorder="1" applyAlignment="1">
      <alignment horizontal="center" vertical="center"/>
    </xf>
    <xf numFmtId="0" fontId="8" fillId="2" borderId="71" xfId="0" applyFont="1" applyFill="1" applyBorder="1" applyAlignment="1">
      <alignment horizontal="center" vertical="center"/>
    </xf>
    <xf numFmtId="0" fontId="7" fillId="2" borderId="58" xfId="0" applyFont="1" applyFill="1" applyBorder="1" applyAlignment="1">
      <alignment horizontal="left" vertical="center"/>
    </xf>
    <xf numFmtId="0" fontId="7" fillId="2" borderId="55" xfId="0" applyFont="1" applyFill="1" applyBorder="1" applyAlignment="1">
      <alignment horizontal="left" vertical="center"/>
    </xf>
    <xf numFmtId="0" fontId="7" fillId="2" borderId="67" xfId="0" applyFont="1" applyFill="1" applyBorder="1" applyAlignment="1">
      <alignment horizontal="left" vertical="center"/>
    </xf>
    <xf numFmtId="0" fontId="8" fillId="2" borderId="66" xfId="0" applyFont="1" applyFill="1" applyBorder="1" applyAlignment="1">
      <alignment horizontal="center" vertical="center" wrapText="1"/>
    </xf>
    <xf numFmtId="0" fontId="7" fillId="2" borderId="62" xfId="0" applyFont="1" applyFill="1" applyBorder="1" applyAlignment="1">
      <alignment horizontal="center" vertical="center"/>
    </xf>
    <xf numFmtId="0" fontId="7" fillId="2" borderId="50" xfId="0" applyFont="1" applyFill="1" applyBorder="1" applyAlignment="1">
      <alignment horizontal="center" vertical="center"/>
    </xf>
    <xf numFmtId="0" fontId="7" fillId="2" borderId="22" xfId="0" applyFont="1" applyFill="1" applyBorder="1" applyAlignment="1">
      <alignment horizontal="center" vertical="center"/>
    </xf>
    <xf numFmtId="0" fontId="7" fillId="2" borderId="73" xfId="0" applyNumberFormat="1" applyFont="1" applyFill="1" applyBorder="1" applyAlignment="1">
      <alignment horizontal="center" vertical="center"/>
    </xf>
    <xf numFmtId="0" fontId="7" fillId="2" borderId="74" xfId="0" applyNumberFormat="1" applyFont="1" applyFill="1" applyBorder="1" applyAlignment="1">
      <alignment horizontal="center" vertical="center"/>
    </xf>
    <xf numFmtId="0" fontId="7" fillId="2" borderId="75" xfId="0" applyNumberFormat="1" applyFont="1" applyFill="1" applyBorder="1" applyAlignment="1">
      <alignment horizontal="center" vertical="center"/>
    </xf>
    <xf numFmtId="0" fontId="7" fillId="2" borderId="59" xfId="0" applyNumberFormat="1" applyFont="1" applyFill="1" applyBorder="1" applyAlignment="1">
      <alignment horizontal="center" vertical="center"/>
    </xf>
    <xf numFmtId="0" fontId="7" fillId="2" borderId="60" xfId="0" applyNumberFormat="1" applyFont="1" applyFill="1" applyBorder="1" applyAlignment="1">
      <alignment horizontal="center" vertical="center"/>
    </xf>
    <xf numFmtId="0" fontId="7" fillId="2" borderId="61" xfId="0" applyNumberFormat="1" applyFont="1" applyFill="1" applyBorder="1" applyAlignment="1">
      <alignment horizontal="center" vertical="center"/>
    </xf>
    <xf numFmtId="0" fontId="7" fillId="2" borderId="64" xfId="0" applyFont="1" applyFill="1" applyBorder="1" applyAlignment="1">
      <alignment horizontal="center" vertical="center"/>
    </xf>
    <xf numFmtId="0" fontId="7" fillId="2" borderId="65" xfId="0" applyFont="1" applyFill="1" applyBorder="1" applyAlignment="1">
      <alignment horizontal="center" vertical="center"/>
    </xf>
    <xf numFmtId="0" fontId="7" fillId="2" borderId="69" xfId="0" applyFont="1" applyFill="1" applyBorder="1" applyAlignment="1">
      <alignment horizontal="center" vertical="center"/>
    </xf>
    <xf numFmtId="0" fontId="7" fillId="2" borderId="59" xfId="0" applyFont="1" applyFill="1" applyBorder="1" applyAlignment="1">
      <alignment horizontal="center" vertical="center"/>
    </xf>
    <xf numFmtId="0" fontId="7" fillId="2" borderId="60" xfId="0" applyFont="1" applyFill="1" applyBorder="1" applyAlignment="1">
      <alignment horizontal="center" vertical="center"/>
    </xf>
    <xf numFmtId="0" fontId="7" fillId="2" borderId="70" xfId="0" applyFont="1" applyFill="1" applyBorder="1" applyAlignment="1">
      <alignment horizontal="center" vertical="center"/>
    </xf>
    <xf numFmtId="0" fontId="8" fillId="3" borderId="56" xfId="0" applyFont="1" applyFill="1" applyBorder="1" applyAlignment="1">
      <alignment horizontal="center" vertical="center" wrapText="1"/>
    </xf>
    <xf numFmtId="0" fontId="7" fillId="0" borderId="58" xfId="0" applyFont="1" applyBorder="1" applyAlignment="1">
      <alignment horizontal="left" vertical="center"/>
    </xf>
    <xf numFmtId="0" fontId="7" fillId="0" borderId="55" xfId="0" applyFont="1" applyBorder="1" applyAlignment="1">
      <alignment horizontal="left" vertical="center"/>
    </xf>
    <xf numFmtId="0" fontId="7" fillId="0" borderId="67" xfId="0" applyFont="1" applyBorder="1" applyAlignment="1">
      <alignment horizontal="left" vertical="center"/>
    </xf>
    <xf numFmtId="0" fontId="7" fillId="0" borderId="64" xfId="0" applyFont="1" applyBorder="1" applyAlignment="1">
      <alignment horizontal="left" vertical="center"/>
    </xf>
    <xf numFmtId="0" fontId="7" fillId="0" borderId="65" xfId="0" applyFont="1" applyBorder="1" applyAlignment="1">
      <alignment horizontal="left" vertical="center"/>
    </xf>
    <xf numFmtId="0" fontId="7" fillId="0" borderId="69" xfId="0" applyFont="1" applyBorder="1" applyAlignment="1">
      <alignment horizontal="left" vertical="center"/>
    </xf>
    <xf numFmtId="0" fontId="7" fillId="4" borderId="59" xfId="0" applyFont="1" applyFill="1" applyBorder="1" applyAlignment="1">
      <alignment horizontal="left" vertical="center"/>
    </xf>
    <xf numFmtId="0" fontId="7" fillId="4" borderId="60" xfId="0" applyFont="1" applyFill="1" applyBorder="1" applyAlignment="1">
      <alignment horizontal="left" vertical="center"/>
    </xf>
    <xf numFmtId="0" fontId="7" fillId="4" borderId="70" xfId="0" applyFont="1" applyFill="1" applyBorder="1" applyAlignment="1">
      <alignment horizontal="left" vertical="center"/>
    </xf>
    <xf numFmtId="0" fontId="8" fillId="3" borderId="8" xfId="0" applyFont="1" applyFill="1" applyBorder="1" applyAlignment="1">
      <alignment horizontal="center" vertical="center" wrapText="1" shrinkToFit="1"/>
    </xf>
    <xf numFmtId="0" fontId="8" fillId="3" borderId="14" xfId="0" applyFont="1" applyFill="1" applyBorder="1" applyAlignment="1">
      <alignment horizontal="center" vertical="center" shrinkToFit="1"/>
    </xf>
    <xf numFmtId="0" fontId="8" fillId="3" borderId="9" xfId="0" applyFont="1" applyFill="1" applyBorder="1" applyAlignment="1">
      <alignment horizontal="center" vertical="center" shrinkToFit="1"/>
    </xf>
    <xf numFmtId="0" fontId="7" fillId="4" borderId="58" xfId="0" applyFont="1" applyFill="1" applyBorder="1" applyAlignment="1">
      <alignment horizontal="left" vertical="center"/>
    </xf>
    <xf numFmtId="0" fontId="7" fillId="4" borderId="55" xfId="0" applyFont="1" applyFill="1" applyBorder="1" applyAlignment="1">
      <alignment horizontal="left" vertical="center"/>
    </xf>
    <xf numFmtId="0" fontId="7" fillId="4" borderId="67" xfId="0" applyFont="1" applyFill="1" applyBorder="1" applyAlignment="1">
      <alignment horizontal="left" vertical="center"/>
    </xf>
    <xf numFmtId="0" fontId="7" fillId="4" borderId="59" xfId="0" applyFont="1" applyFill="1" applyBorder="1" applyAlignment="1">
      <alignment horizontal="center" vertical="center"/>
    </xf>
    <xf numFmtId="0" fontId="7" fillId="4" borderId="60" xfId="0" applyFont="1" applyFill="1" applyBorder="1" applyAlignment="1">
      <alignment horizontal="center" vertical="center"/>
    </xf>
    <xf numFmtId="0" fontId="7" fillId="4" borderId="70" xfId="0" applyFont="1" applyFill="1" applyBorder="1" applyAlignment="1">
      <alignment horizontal="center" vertical="center"/>
    </xf>
    <xf numFmtId="0" fontId="7" fillId="4" borderId="64" xfId="0" applyFont="1" applyFill="1" applyBorder="1" applyAlignment="1">
      <alignment horizontal="center" vertical="center"/>
    </xf>
    <xf numFmtId="0" fontId="7" fillId="4" borderId="65" xfId="0" applyFont="1" applyFill="1" applyBorder="1" applyAlignment="1">
      <alignment horizontal="center" vertical="center"/>
    </xf>
    <xf numFmtId="0" fontId="7" fillId="4" borderId="69" xfId="0" applyFont="1" applyFill="1" applyBorder="1" applyAlignment="1">
      <alignment horizontal="center" vertical="center"/>
    </xf>
    <xf numFmtId="0" fontId="24" fillId="0" borderId="47" xfId="0" applyFont="1" applyBorder="1" applyAlignment="1">
      <alignment horizontal="center" vertical="center"/>
    </xf>
    <xf numFmtId="0" fontId="24" fillId="0" borderId="15" xfId="0" applyFont="1" applyBorder="1" applyAlignment="1">
      <alignment horizontal="center" vertical="center"/>
    </xf>
    <xf numFmtId="0" fontId="24" fillId="0" borderId="5" xfId="0" applyFont="1" applyBorder="1" applyAlignment="1">
      <alignment horizontal="center" vertical="center"/>
    </xf>
    <xf numFmtId="0" fontId="24" fillId="0" borderId="7" xfId="0" applyFont="1" applyBorder="1" applyAlignment="1">
      <alignment horizontal="center" vertical="center"/>
    </xf>
    <xf numFmtId="0" fontId="24" fillId="0" borderId="8" xfId="0" applyFont="1" applyBorder="1" applyAlignment="1">
      <alignment horizontal="center" vertical="center"/>
    </xf>
    <xf numFmtId="0" fontId="24" fillId="0" borderId="14" xfId="0" applyFont="1" applyBorder="1" applyAlignment="1">
      <alignment horizontal="center" vertical="center"/>
    </xf>
    <xf numFmtId="0" fontId="24" fillId="0" borderId="9" xfId="0" applyFont="1" applyBorder="1" applyAlignment="1">
      <alignment horizontal="center" vertical="center"/>
    </xf>
    <xf numFmtId="0" fontId="24" fillId="2" borderId="47" xfId="0" applyFont="1" applyFill="1" applyBorder="1" applyAlignment="1">
      <alignment horizontal="center" vertical="center" textRotation="255"/>
    </xf>
    <xf numFmtId="0" fontId="24" fillId="2" borderId="6" xfId="0" applyFont="1" applyFill="1" applyBorder="1" applyAlignment="1">
      <alignment horizontal="center" vertical="center" textRotation="255"/>
    </xf>
    <xf numFmtId="0" fontId="24" fillId="2" borderId="5" xfId="0" applyFont="1" applyFill="1" applyBorder="1" applyAlignment="1">
      <alignment horizontal="center" vertical="center" textRotation="255"/>
    </xf>
    <xf numFmtId="0" fontId="24" fillId="3" borderId="47" xfId="0" applyFont="1" applyFill="1" applyBorder="1" applyAlignment="1">
      <alignment horizontal="center" vertical="center" textRotation="255"/>
    </xf>
    <xf numFmtId="0" fontId="24" fillId="3" borderId="6" xfId="0" applyFont="1" applyFill="1" applyBorder="1" applyAlignment="1">
      <alignment horizontal="center" vertical="center" textRotation="255"/>
    </xf>
    <xf numFmtId="0" fontId="24" fillId="3" borderId="5" xfId="0" applyFont="1" applyFill="1" applyBorder="1" applyAlignment="1">
      <alignment horizontal="center" vertical="center" textRotation="255"/>
    </xf>
    <xf numFmtId="0" fontId="24" fillId="3" borderId="14" xfId="0" applyFont="1" applyFill="1" applyBorder="1" applyAlignment="1">
      <alignment horizontal="center" vertical="center" wrapText="1"/>
    </xf>
    <xf numFmtId="0" fontId="24" fillId="3" borderId="14" xfId="0" applyFont="1" applyFill="1" applyBorder="1" applyAlignment="1">
      <alignment horizontal="center" vertical="center"/>
    </xf>
    <xf numFmtId="0" fontId="24" fillId="5" borderId="8" xfId="0" applyFont="1" applyFill="1" applyBorder="1" applyAlignment="1">
      <alignment horizontal="center" vertical="center" wrapText="1"/>
    </xf>
    <xf numFmtId="0" fontId="24" fillId="5" borderId="14" xfId="0" applyFont="1" applyFill="1" applyBorder="1" applyAlignment="1">
      <alignment horizontal="center" vertical="center"/>
    </xf>
    <xf numFmtId="0" fontId="24" fillId="2" borderId="47" xfId="0" applyFont="1" applyFill="1" applyBorder="1" applyAlignment="1">
      <alignment horizontal="center" vertical="center" textRotation="255" wrapText="1"/>
    </xf>
    <xf numFmtId="178" fontId="20" fillId="0" borderId="86" xfId="0" applyNumberFormat="1" applyFont="1" applyBorder="1" applyAlignment="1">
      <alignment horizontal="right" vertical="center"/>
    </xf>
    <xf numFmtId="178" fontId="20" fillId="0" borderId="87" xfId="0" applyNumberFormat="1" applyFont="1" applyBorder="1" applyAlignment="1">
      <alignment horizontal="right" vertical="center"/>
    </xf>
    <xf numFmtId="0" fontId="13" fillId="0" borderId="20" xfId="0" applyFont="1" applyFill="1" applyBorder="1" applyAlignment="1">
      <alignment horizontal="center" vertical="center" shrinkToFit="1"/>
    </xf>
    <xf numFmtId="0" fontId="13" fillId="0" borderId="4" xfId="0" applyFont="1" applyFill="1" applyBorder="1" applyAlignment="1">
      <alignment horizontal="center" vertical="center" shrinkToFit="1"/>
    </xf>
    <xf numFmtId="0" fontId="13" fillId="0" borderId="32" xfId="0" applyFont="1" applyFill="1" applyBorder="1" applyAlignment="1">
      <alignment horizontal="center" vertical="center" shrinkToFit="1"/>
    </xf>
    <xf numFmtId="0" fontId="13" fillId="0" borderId="33" xfId="0" applyFont="1" applyFill="1" applyBorder="1" applyAlignment="1">
      <alignment horizontal="center" vertical="center" shrinkToFit="1"/>
    </xf>
    <xf numFmtId="0" fontId="13" fillId="0" borderId="1" xfId="0" applyFont="1" applyBorder="1" applyAlignment="1">
      <alignment horizontal="center" vertical="center" wrapText="1"/>
    </xf>
    <xf numFmtId="0" fontId="7" fillId="0" borderId="0" xfId="0" applyFont="1" applyBorder="1" applyAlignment="1">
      <alignment horizontal="left" vertical="center" shrinkToFit="1"/>
    </xf>
    <xf numFmtId="0" fontId="13" fillId="0" borderId="30" xfId="0" applyFont="1" applyFill="1" applyBorder="1" applyAlignment="1">
      <alignment horizontal="center" vertical="center" wrapText="1" shrinkToFit="1"/>
    </xf>
    <xf numFmtId="0" fontId="13" fillId="0" borderId="24" xfId="0" applyFont="1" applyFill="1" applyBorder="1" applyAlignment="1">
      <alignment horizontal="center" vertical="center" shrinkToFit="1"/>
    </xf>
    <xf numFmtId="0" fontId="13" fillId="0" borderId="2" xfId="0" applyFont="1" applyBorder="1" applyAlignment="1">
      <alignment horizontal="center" vertical="center" wrapText="1"/>
    </xf>
    <xf numFmtId="0" fontId="13" fillId="0" borderId="25" xfId="0" applyFont="1" applyFill="1" applyBorder="1" applyAlignment="1">
      <alignment horizontal="center" vertical="center" textRotation="255" shrinkToFit="1"/>
    </xf>
    <xf numFmtId="0" fontId="13" fillId="0" borderId="29" xfId="0" applyFont="1" applyFill="1" applyBorder="1" applyAlignment="1">
      <alignment horizontal="center" vertical="center" textRotation="255" shrinkToFit="1"/>
    </xf>
    <xf numFmtId="178" fontId="20" fillId="0" borderId="2" xfId="0" applyNumberFormat="1" applyFont="1" applyBorder="1" applyAlignment="1">
      <alignment horizontal="right" vertical="center"/>
    </xf>
    <xf numFmtId="0" fontId="6" fillId="0" borderId="85" xfId="0" applyFont="1" applyFill="1" applyBorder="1" applyAlignment="1">
      <alignment horizontal="left" vertical="center" shrinkToFit="1"/>
    </xf>
    <xf numFmtId="0" fontId="6" fillId="0" borderId="86" xfId="0" applyFont="1" applyFill="1" applyBorder="1" applyAlignment="1">
      <alignment horizontal="left" vertical="center" shrinkToFit="1"/>
    </xf>
    <xf numFmtId="0" fontId="6" fillId="0" borderId="2" xfId="0" applyFont="1" applyFill="1" applyBorder="1" applyAlignment="1">
      <alignment horizontal="left" vertical="center" shrinkToFit="1"/>
    </xf>
    <xf numFmtId="0" fontId="13" fillId="0" borderId="1" xfId="0" applyFont="1" applyBorder="1" applyAlignment="1">
      <alignment horizontal="justify" vertical="center" wrapText="1"/>
    </xf>
  </cellXfs>
  <cellStyles count="2">
    <cellStyle name="桁区切り" xfId="1" builtinId="6"/>
    <cellStyle name="標準" xfId="0" builtinId="0"/>
  </cellStyles>
  <dxfs count="7">
    <dxf>
      <font>
        <color rgb="FFFF0000"/>
      </font>
      <fill>
        <patternFill patternType="none">
          <bgColor auto="1"/>
        </patternFill>
      </fill>
    </dxf>
    <dxf>
      <font>
        <color rgb="FF9C0006"/>
      </font>
      <fill>
        <patternFill>
          <bgColor rgb="FFFFC7CE"/>
        </patternFill>
      </fill>
    </dxf>
    <dxf>
      <font>
        <color rgb="FF9C0006"/>
      </font>
    </dxf>
    <dxf>
      <font>
        <color rgb="FF9C0006"/>
      </font>
    </dxf>
    <dxf>
      <font>
        <color rgb="FFFF0000"/>
      </font>
      <fill>
        <patternFill patternType="none">
          <bgColor auto="1"/>
        </patternFill>
      </fill>
    </dxf>
    <dxf>
      <fill>
        <patternFill>
          <bgColor rgb="FFFF0000"/>
        </patternFill>
      </fill>
    </dxf>
    <dxf>
      <fill>
        <patternFill>
          <bgColor rgb="FFFF0000"/>
        </patternFill>
      </fill>
    </dxf>
  </dxfs>
  <tableStyles count="0" defaultTableStyle="TableStyleMedium2" defaultPivotStyle="PivotStyleLight16"/>
  <colors>
    <mruColors>
      <color rgb="FFFFFFCC"/>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0"/>
  <sheetViews>
    <sheetView tabSelected="1" view="pageBreakPreview" zoomScale="98" zoomScaleNormal="100" zoomScaleSheetLayoutView="98" workbookViewId="0">
      <selection activeCell="A8" sqref="A8:U10"/>
    </sheetView>
  </sheetViews>
  <sheetFormatPr defaultRowHeight="13.5"/>
  <cols>
    <col min="1" max="21" width="4.5" style="1" customWidth="1"/>
    <col min="22" max="16384" width="9" style="1"/>
  </cols>
  <sheetData>
    <row r="1" spans="1:21" ht="19.5" customHeight="1">
      <c r="A1" s="172" t="s">
        <v>203</v>
      </c>
      <c r="B1" s="172"/>
      <c r="C1" s="172"/>
      <c r="D1" s="172"/>
      <c r="E1" s="172"/>
      <c r="F1" s="172"/>
      <c r="G1" s="172"/>
      <c r="H1" s="172"/>
      <c r="I1" s="172"/>
      <c r="J1" s="172"/>
      <c r="K1" s="172"/>
      <c r="L1" s="172"/>
      <c r="M1" s="172"/>
      <c r="N1" s="172"/>
      <c r="O1" s="172"/>
      <c r="P1" s="172"/>
      <c r="Q1" s="172"/>
      <c r="R1" s="172"/>
      <c r="S1" s="172"/>
      <c r="T1" s="172"/>
      <c r="U1" s="172"/>
    </row>
    <row r="2" spans="1:21" ht="19.5" customHeight="1">
      <c r="Q2" s="175" t="s">
        <v>38</v>
      </c>
      <c r="R2" s="175"/>
      <c r="S2" s="175"/>
      <c r="T2" s="175"/>
      <c r="U2" s="175"/>
    </row>
    <row r="3" spans="1:21" ht="11.25" customHeight="1"/>
    <row r="4" spans="1:21" ht="19.5" customHeight="1">
      <c r="L4" s="173" t="s">
        <v>39</v>
      </c>
      <c r="M4" s="173"/>
      <c r="N4" s="173"/>
      <c r="O4" s="174"/>
      <c r="P4" s="174"/>
      <c r="Q4" s="174"/>
      <c r="R4" s="174"/>
      <c r="S4" s="174"/>
      <c r="T4" s="174"/>
      <c r="U4" s="2"/>
    </row>
    <row r="5" spans="1:21" ht="19.5" customHeight="1"/>
    <row r="6" spans="1:21" ht="19.5" customHeight="1">
      <c r="A6" s="3" t="s">
        <v>40</v>
      </c>
    </row>
    <row r="7" spans="1:21" ht="21" customHeight="1">
      <c r="A7" s="140" t="s">
        <v>41</v>
      </c>
      <c r="B7" s="141"/>
      <c r="C7" s="141"/>
      <c r="D7" s="141"/>
      <c r="E7" s="141"/>
      <c r="F7" s="141"/>
      <c r="G7" s="141"/>
      <c r="H7" s="141"/>
      <c r="I7" s="141"/>
      <c r="J7" s="141"/>
      <c r="K7" s="141"/>
      <c r="L7" s="141"/>
      <c r="M7" s="141"/>
      <c r="N7" s="141"/>
      <c r="O7" s="141"/>
      <c r="P7" s="141"/>
      <c r="Q7" s="141"/>
      <c r="R7" s="141"/>
      <c r="S7" s="141"/>
      <c r="T7" s="141"/>
      <c r="U7" s="142"/>
    </row>
    <row r="8" spans="1:21" ht="19.5" customHeight="1">
      <c r="A8" s="176"/>
      <c r="B8" s="177"/>
      <c r="C8" s="177"/>
      <c r="D8" s="177"/>
      <c r="E8" s="177"/>
      <c r="F8" s="177"/>
      <c r="G8" s="177"/>
      <c r="H8" s="177"/>
      <c r="I8" s="177"/>
      <c r="J8" s="177"/>
      <c r="K8" s="177"/>
      <c r="L8" s="177"/>
      <c r="M8" s="177"/>
      <c r="N8" s="177"/>
      <c r="O8" s="177"/>
      <c r="P8" s="177"/>
      <c r="Q8" s="177"/>
      <c r="R8" s="177"/>
      <c r="S8" s="177"/>
      <c r="T8" s="177"/>
      <c r="U8" s="178"/>
    </row>
    <row r="9" spans="1:21" ht="19.5" customHeight="1">
      <c r="A9" s="176"/>
      <c r="B9" s="177"/>
      <c r="C9" s="177"/>
      <c r="D9" s="177"/>
      <c r="E9" s="177"/>
      <c r="F9" s="177"/>
      <c r="G9" s="177"/>
      <c r="H9" s="177"/>
      <c r="I9" s="177"/>
      <c r="J9" s="177"/>
      <c r="K9" s="177"/>
      <c r="L9" s="177"/>
      <c r="M9" s="177"/>
      <c r="N9" s="177"/>
      <c r="O9" s="177"/>
      <c r="P9" s="177"/>
      <c r="Q9" s="177"/>
      <c r="R9" s="177"/>
      <c r="S9" s="177"/>
      <c r="T9" s="177"/>
      <c r="U9" s="178"/>
    </row>
    <row r="10" spans="1:21" ht="19.5" customHeight="1">
      <c r="A10" s="179"/>
      <c r="B10" s="180"/>
      <c r="C10" s="180"/>
      <c r="D10" s="180"/>
      <c r="E10" s="180"/>
      <c r="F10" s="180"/>
      <c r="G10" s="180"/>
      <c r="H10" s="180"/>
      <c r="I10" s="180"/>
      <c r="J10" s="180"/>
      <c r="K10" s="180"/>
      <c r="L10" s="180"/>
      <c r="M10" s="180"/>
      <c r="N10" s="180"/>
      <c r="O10" s="180"/>
      <c r="P10" s="180"/>
      <c r="Q10" s="180"/>
      <c r="R10" s="180"/>
      <c r="S10" s="180"/>
      <c r="T10" s="180"/>
      <c r="U10" s="181"/>
    </row>
    <row r="11" spans="1:21" ht="21" customHeight="1">
      <c r="A11" s="140" t="s">
        <v>42</v>
      </c>
      <c r="B11" s="141"/>
      <c r="C11" s="141"/>
      <c r="D11" s="141"/>
      <c r="E11" s="141"/>
      <c r="F11" s="141"/>
      <c r="G11" s="141"/>
      <c r="H11" s="141"/>
      <c r="I11" s="141"/>
      <c r="J11" s="141"/>
      <c r="K11" s="141"/>
      <c r="L11" s="141"/>
      <c r="M11" s="141"/>
      <c r="N11" s="141"/>
      <c r="O11" s="141"/>
      <c r="P11" s="141"/>
      <c r="Q11" s="141"/>
      <c r="R11" s="141"/>
      <c r="S11" s="141"/>
      <c r="T11" s="141"/>
      <c r="U11" s="142"/>
    </row>
    <row r="12" spans="1:21" ht="21" customHeight="1">
      <c r="A12" s="176"/>
      <c r="B12" s="177"/>
      <c r="C12" s="177"/>
      <c r="D12" s="177"/>
      <c r="E12" s="177"/>
      <c r="F12" s="177"/>
      <c r="G12" s="177"/>
      <c r="H12" s="177"/>
      <c r="I12" s="177"/>
      <c r="J12" s="177"/>
      <c r="K12" s="177"/>
      <c r="L12" s="177"/>
      <c r="M12" s="177"/>
      <c r="N12" s="177"/>
      <c r="O12" s="177"/>
      <c r="P12" s="177"/>
      <c r="Q12" s="177"/>
      <c r="R12" s="177"/>
      <c r="S12" s="177"/>
      <c r="T12" s="177"/>
      <c r="U12" s="178"/>
    </row>
    <row r="13" spans="1:21" ht="21" customHeight="1">
      <c r="A13" s="179"/>
      <c r="B13" s="180"/>
      <c r="C13" s="180"/>
      <c r="D13" s="180"/>
      <c r="E13" s="180"/>
      <c r="F13" s="180"/>
      <c r="G13" s="180"/>
      <c r="H13" s="180"/>
      <c r="I13" s="180"/>
      <c r="J13" s="180"/>
      <c r="K13" s="180"/>
      <c r="L13" s="180"/>
      <c r="M13" s="180"/>
      <c r="N13" s="180"/>
      <c r="O13" s="180"/>
      <c r="P13" s="180"/>
      <c r="Q13" s="180"/>
      <c r="R13" s="180"/>
      <c r="S13" s="180"/>
      <c r="T13" s="180"/>
      <c r="U13" s="181"/>
    </row>
    <row r="14" spans="1:21" ht="21" customHeight="1">
      <c r="A14" s="143" t="s">
        <v>43</v>
      </c>
      <c r="B14" s="144"/>
      <c r="C14" s="144"/>
      <c r="D14" s="144"/>
      <c r="E14" s="144"/>
      <c r="F14" s="182"/>
      <c r="G14" s="182"/>
      <c r="H14" s="182"/>
      <c r="I14" s="182"/>
      <c r="J14" s="182"/>
      <c r="K14" s="182"/>
      <c r="L14" s="182"/>
      <c r="M14" s="182"/>
      <c r="N14" s="182"/>
      <c r="O14" s="182"/>
      <c r="P14" s="182"/>
      <c r="Q14" s="182"/>
      <c r="R14" s="182"/>
      <c r="S14" s="182"/>
      <c r="T14" s="182"/>
      <c r="U14" s="183"/>
    </row>
    <row r="15" spans="1:21" ht="21" customHeight="1">
      <c r="A15" s="145"/>
      <c r="B15" s="146"/>
      <c r="C15" s="146"/>
      <c r="D15" s="146"/>
      <c r="E15" s="146"/>
      <c r="F15" s="180"/>
      <c r="G15" s="180"/>
      <c r="H15" s="180"/>
      <c r="I15" s="180"/>
      <c r="J15" s="180"/>
      <c r="K15" s="180"/>
      <c r="L15" s="180"/>
      <c r="M15" s="180"/>
      <c r="N15" s="180"/>
      <c r="O15" s="180"/>
      <c r="P15" s="180"/>
      <c r="Q15" s="180"/>
      <c r="R15" s="180"/>
      <c r="S15" s="180"/>
      <c r="T15" s="180"/>
      <c r="U15" s="181"/>
    </row>
    <row r="16" spans="1:21" ht="19.5" customHeight="1">
      <c r="A16" s="185" t="s">
        <v>44</v>
      </c>
      <c r="B16" s="186"/>
      <c r="C16" s="186"/>
      <c r="D16" s="187"/>
      <c r="E16" s="4" t="s">
        <v>45</v>
      </c>
      <c r="F16" s="5" t="s">
        <v>46</v>
      </c>
      <c r="G16" s="5"/>
      <c r="H16" s="5"/>
      <c r="I16" s="5"/>
      <c r="J16" s="5"/>
      <c r="K16" s="5"/>
      <c r="L16" s="5"/>
      <c r="M16" s="5"/>
      <c r="N16" s="5"/>
      <c r="O16" s="5"/>
      <c r="P16" s="5"/>
      <c r="Q16" s="5"/>
      <c r="R16" s="5"/>
      <c r="S16" s="5"/>
      <c r="T16" s="5"/>
      <c r="U16" s="6"/>
    </row>
    <row r="17" spans="1:21" ht="19.5" customHeight="1">
      <c r="A17" s="188"/>
      <c r="B17" s="189"/>
      <c r="C17" s="189"/>
      <c r="D17" s="190"/>
      <c r="E17" s="7" t="s">
        <v>45</v>
      </c>
      <c r="F17" s="8" t="s">
        <v>47</v>
      </c>
      <c r="G17" s="8"/>
      <c r="H17" s="8"/>
      <c r="I17" s="8"/>
      <c r="J17" s="8"/>
      <c r="K17" s="8"/>
      <c r="L17" s="8"/>
      <c r="M17" s="8"/>
      <c r="N17" s="8"/>
      <c r="O17" s="8"/>
      <c r="P17" s="8"/>
      <c r="Q17" s="8"/>
      <c r="R17" s="8"/>
      <c r="S17" s="8"/>
      <c r="T17" s="8"/>
      <c r="U17" s="9"/>
    </row>
    <row r="18" spans="1:21" ht="19.5" customHeight="1">
      <c r="A18" s="188"/>
      <c r="B18" s="189"/>
      <c r="C18" s="189"/>
      <c r="D18" s="190"/>
      <c r="E18" s="8"/>
      <c r="F18" s="8"/>
      <c r="G18" s="10" t="s">
        <v>48</v>
      </c>
      <c r="H18" s="8"/>
      <c r="I18" s="8"/>
      <c r="J18" s="8"/>
      <c r="K18" s="8"/>
      <c r="L18" s="184" t="s">
        <v>49</v>
      </c>
      <c r="M18" s="184"/>
      <c r="N18" s="184"/>
      <c r="O18" s="184"/>
      <c r="P18" s="8" t="s">
        <v>50</v>
      </c>
      <c r="Q18" s="8"/>
      <c r="R18" s="8"/>
      <c r="S18" s="8"/>
      <c r="T18" s="8"/>
      <c r="U18" s="9"/>
    </row>
    <row r="19" spans="1:21" ht="19.5" customHeight="1">
      <c r="A19" s="191"/>
      <c r="B19" s="192"/>
      <c r="C19" s="192"/>
      <c r="D19" s="193"/>
      <c r="E19" s="11"/>
      <c r="F19" s="11"/>
      <c r="G19" s="12" t="s">
        <v>51</v>
      </c>
      <c r="H19" s="11"/>
      <c r="I19" s="11"/>
      <c r="J19" s="11"/>
      <c r="K19" s="11"/>
      <c r="L19" s="11"/>
      <c r="M19" s="11"/>
      <c r="N19" s="11"/>
      <c r="P19" s="194" t="s">
        <v>49</v>
      </c>
      <c r="Q19" s="194"/>
      <c r="R19" s="194"/>
      <c r="S19" s="194"/>
      <c r="T19" s="8" t="s">
        <v>50</v>
      </c>
      <c r="U19" s="13"/>
    </row>
    <row r="20" spans="1:21" ht="19.5" customHeight="1">
      <c r="A20" s="185" t="s">
        <v>52</v>
      </c>
      <c r="B20" s="186"/>
      <c r="C20" s="186"/>
      <c r="D20" s="187"/>
      <c r="E20" s="4" t="s">
        <v>45</v>
      </c>
      <c r="F20" s="5" t="s">
        <v>55</v>
      </c>
      <c r="G20" s="163"/>
      <c r="H20" s="163"/>
      <c r="I20" s="163"/>
      <c r="J20" s="163"/>
      <c r="K20" s="163"/>
      <c r="L20" s="163"/>
      <c r="M20" s="163"/>
      <c r="N20" s="163"/>
      <c r="O20" s="163"/>
      <c r="P20" s="163"/>
      <c r="Q20" s="198" t="s">
        <v>54</v>
      </c>
      <c r="R20" s="198"/>
      <c r="S20" s="198"/>
      <c r="T20" s="198"/>
      <c r="U20" s="6" t="s">
        <v>50</v>
      </c>
    </row>
    <row r="21" spans="1:21" ht="19.5" customHeight="1">
      <c r="A21" s="191"/>
      <c r="B21" s="192"/>
      <c r="C21" s="192"/>
      <c r="D21" s="193"/>
      <c r="E21" s="14" t="s">
        <v>45</v>
      </c>
      <c r="F21" s="11" t="s">
        <v>53</v>
      </c>
      <c r="G21" s="11"/>
      <c r="H21" s="11"/>
      <c r="I21" s="11"/>
      <c r="J21" s="11"/>
      <c r="K21" s="11"/>
      <c r="L21" s="11"/>
      <c r="M21" s="11"/>
      <c r="N21" s="11"/>
      <c r="O21" s="11"/>
      <c r="P21" s="11"/>
      <c r="Q21" s="11"/>
      <c r="R21" s="11"/>
      <c r="S21" s="11"/>
      <c r="T21" s="11"/>
      <c r="U21" s="13"/>
    </row>
    <row r="22" spans="1:21" ht="19.5" customHeight="1">
      <c r="A22" s="185" t="s">
        <v>56</v>
      </c>
      <c r="B22" s="186"/>
      <c r="C22" s="186"/>
      <c r="D22" s="187"/>
      <c r="E22" s="4" t="s">
        <v>45</v>
      </c>
      <c r="F22" s="5" t="s">
        <v>55</v>
      </c>
      <c r="G22" s="163"/>
      <c r="H22" s="163"/>
      <c r="I22" s="163"/>
      <c r="J22" s="163"/>
      <c r="K22" s="163"/>
      <c r="L22" s="163"/>
      <c r="M22" s="163"/>
      <c r="N22" s="163"/>
      <c r="O22" s="163"/>
      <c r="P22" s="163"/>
      <c r="Q22" s="198" t="s">
        <v>141</v>
      </c>
      <c r="R22" s="198"/>
      <c r="S22" s="198"/>
      <c r="T22" s="198"/>
      <c r="U22" s="6" t="s">
        <v>50</v>
      </c>
    </row>
    <row r="23" spans="1:21" ht="19.5" customHeight="1">
      <c r="A23" s="191"/>
      <c r="B23" s="192"/>
      <c r="C23" s="192"/>
      <c r="D23" s="193"/>
      <c r="E23" s="14" t="s">
        <v>45</v>
      </c>
      <c r="F23" s="11" t="s">
        <v>53</v>
      </c>
      <c r="G23" s="11"/>
      <c r="H23" s="11"/>
      <c r="I23" s="11"/>
      <c r="J23" s="11"/>
      <c r="K23" s="11"/>
      <c r="L23" s="11"/>
      <c r="M23" s="11"/>
      <c r="N23" s="11"/>
      <c r="O23" s="11"/>
      <c r="P23" s="11"/>
      <c r="Q23" s="11"/>
      <c r="R23" s="11"/>
      <c r="S23" s="11"/>
      <c r="T23" s="11"/>
      <c r="U23" s="13"/>
    </row>
    <row r="24" spans="1:21" ht="19.5" customHeight="1">
      <c r="A24" s="15" t="s">
        <v>57</v>
      </c>
      <c r="B24" s="5"/>
      <c r="C24" s="5"/>
      <c r="D24" s="5"/>
      <c r="E24" s="5"/>
      <c r="F24" s="16"/>
      <c r="G24" s="16"/>
      <c r="H24" s="16"/>
      <c r="I24" s="16"/>
      <c r="J24" s="16"/>
      <c r="K24" s="16"/>
      <c r="L24" s="16"/>
      <c r="M24" s="16"/>
      <c r="N24" s="16"/>
      <c r="O24" s="16"/>
      <c r="P24" s="16"/>
      <c r="Q24" s="16"/>
      <c r="R24" s="16"/>
      <c r="S24" s="16"/>
      <c r="T24" s="16"/>
      <c r="U24" s="17"/>
    </row>
    <row r="25" spans="1:21" ht="19.5" customHeight="1">
      <c r="A25" s="195"/>
      <c r="B25" s="196"/>
      <c r="C25" s="196"/>
      <c r="D25" s="196"/>
      <c r="E25" s="196"/>
      <c r="F25" s="196"/>
      <c r="G25" s="196"/>
      <c r="H25" s="196"/>
      <c r="I25" s="196"/>
      <c r="J25" s="196"/>
      <c r="K25" s="196"/>
      <c r="L25" s="196"/>
      <c r="M25" s="196"/>
      <c r="N25" s="196"/>
      <c r="O25" s="196"/>
      <c r="P25" s="196"/>
      <c r="Q25" s="196"/>
      <c r="R25" s="196"/>
      <c r="S25" s="196"/>
      <c r="T25" s="196"/>
      <c r="U25" s="197"/>
    </row>
    <row r="26" spans="1:21" ht="19.5" customHeight="1">
      <c r="A26" s="15" t="s">
        <v>58</v>
      </c>
      <c r="B26" s="5"/>
      <c r="C26" s="5"/>
      <c r="D26" s="5"/>
      <c r="E26" s="5"/>
      <c r="F26" s="16"/>
      <c r="G26" s="16"/>
      <c r="H26" s="16"/>
      <c r="I26" s="16"/>
      <c r="J26" s="16"/>
      <c r="K26" s="16"/>
      <c r="L26" s="16"/>
      <c r="M26" s="16"/>
      <c r="N26" s="16"/>
      <c r="O26" s="16"/>
      <c r="P26" s="16"/>
      <c r="Q26" s="16"/>
      <c r="R26" s="16"/>
      <c r="S26" s="16"/>
      <c r="T26" s="16"/>
      <c r="U26" s="17"/>
    </row>
    <row r="27" spans="1:21" ht="19.5" customHeight="1">
      <c r="A27" s="147" t="s">
        <v>59</v>
      </c>
      <c r="B27" s="147"/>
      <c r="C27" s="147"/>
      <c r="D27" s="147"/>
      <c r="E27" s="147"/>
      <c r="F27" s="147"/>
      <c r="G27" s="165" t="s">
        <v>65</v>
      </c>
      <c r="H27" s="166"/>
      <c r="I27" s="166"/>
      <c r="J27" s="166"/>
      <c r="K27" s="166"/>
      <c r="L27" s="166"/>
      <c r="M27" s="166"/>
      <c r="N27" s="166"/>
      <c r="O27" s="166"/>
      <c r="P27" s="166"/>
      <c r="Q27" s="166"/>
      <c r="R27" s="166"/>
      <c r="S27" s="166"/>
      <c r="T27" s="166"/>
      <c r="U27" s="152"/>
    </row>
    <row r="28" spans="1:21" ht="19.5" customHeight="1">
      <c r="A28" s="147" t="s">
        <v>60</v>
      </c>
      <c r="B28" s="147"/>
      <c r="C28" s="147"/>
      <c r="D28" s="147"/>
      <c r="E28" s="147"/>
      <c r="F28" s="147"/>
      <c r="G28" s="153"/>
      <c r="H28" s="153"/>
      <c r="I28" s="153"/>
      <c r="J28" s="153"/>
      <c r="K28" s="153"/>
      <c r="L28" s="153"/>
      <c r="M28" s="153"/>
      <c r="N28" s="153"/>
      <c r="O28" s="153"/>
      <c r="P28" s="153"/>
      <c r="Q28" s="153"/>
      <c r="R28" s="153"/>
      <c r="S28" s="153"/>
      <c r="T28" s="153"/>
      <c r="U28" s="153"/>
    </row>
    <row r="29" spans="1:21" ht="39" customHeight="1">
      <c r="A29" s="147" t="s">
        <v>61</v>
      </c>
      <c r="B29" s="147"/>
      <c r="C29" s="147"/>
      <c r="D29" s="147"/>
      <c r="E29" s="147"/>
      <c r="F29" s="147"/>
      <c r="G29" s="169"/>
      <c r="H29" s="169"/>
      <c r="I29" s="169"/>
      <c r="J29" s="169"/>
      <c r="K29" s="169"/>
      <c r="L29" s="169"/>
      <c r="M29" s="169"/>
      <c r="N29" s="169"/>
      <c r="O29" s="169"/>
      <c r="P29" s="169"/>
      <c r="Q29" s="169"/>
      <c r="R29" s="169"/>
      <c r="S29" s="169"/>
      <c r="T29" s="169"/>
      <c r="U29" s="169"/>
    </row>
    <row r="30" spans="1:21" ht="19.5" customHeight="1">
      <c r="A30" s="147" t="s">
        <v>62</v>
      </c>
      <c r="B30" s="147"/>
      <c r="C30" s="147"/>
      <c r="D30" s="147"/>
      <c r="E30" s="147"/>
      <c r="F30" s="147"/>
      <c r="G30" s="168" t="s">
        <v>72</v>
      </c>
      <c r="H30" s="168"/>
      <c r="I30" s="168"/>
      <c r="J30" s="168"/>
      <c r="K30" s="168"/>
      <c r="L30" s="168"/>
      <c r="M30" s="168"/>
      <c r="N30" s="168"/>
      <c r="O30" s="168"/>
      <c r="P30" s="168"/>
      <c r="Q30" s="168"/>
      <c r="R30" s="168"/>
      <c r="S30" s="168"/>
      <c r="T30" s="168"/>
      <c r="U30" s="168"/>
    </row>
    <row r="31" spans="1:21" ht="19.5" customHeight="1">
      <c r="A31" s="171" t="s">
        <v>63</v>
      </c>
      <c r="B31" s="171"/>
      <c r="C31" s="171"/>
      <c r="D31" s="171"/>
      <c r="E31" s="171"/>
      <c r="F31" s="171"/>
      <c r="G31" s="167" t="s">
        <v>66</v>
      </c>
      <c r="H31" s="167"/>
      <c r="I31" s="167"/>
      <c r="J31" s="167"/>
      <c r="K31" s="167"/>
      <c r="L31" s="167"/>
      <c r="M31" s="167"/>
      <c r="N31" s="167"/>
      <c r="O31" s="167"/>
      <c r="P31" s="167"/>
      <c r="Q31" s="167"/>
      <c r="R31" s="167"/>
      <c r="S31" s="167"/>
      <c r="T31" s="167"/>
      <c r="U31" s="167"/>
    </row>
    <row r="32" spans="1:21" ht="19.5" customHeight="1">
      <c r="A32" s="170" t="s">
        <v>64</v>
      </c>
      <c r="B32" s="170"/>
      <c r="C32" s="170"/>
      <c r="D32" s="170"/>
      <c r="E32" s="170"/>
      <c r="F32" s="170"/>
      <c r="G32" s="167"/>
      <c r="H32" s="167"/>
      <c r="I32" s="167"/>
      <c r="J32" s="167"/>
      <c r="K32" s="167"/>
      <c r="L32" s="167"/>
      <c r="M32" s="167"/>
      <c r="N32" s="167"/>
      <c r="O32" s="167"/>
      <c r="P32" s="167"/>
      <c r="Q32" s="167"/>
      <c r="R32" s="167"/>
      <c r="S32" s="167"/>
      <c r="T32" s="167"/>
      <c r="U32" s="167"/>
    </row>
    <row r="33" spans="1:22" ht="19.5" customHeight="1">
      <c r="A33" s="159" t="s">
        <v>70</v>
      </c>
      <c r="B33" s="160"/>
      <c r="C33" s="160"/>
      <c r="D33" s="160"/>
      <c r="E33" s="160"/>
      <c r="F33" s="160"/>
      <c r="G33" s="156" t="s">
        <v>67</v>
      </c>
      <c r="H33" s="156"/>
      <c r="I33" s="156"/>
      <c r="J33" s="156"/>
      <c r="K33" s="156" t="s">
        <v>68</v>
      </c>
      <c r="L33" s="156"/>
      <c r="M33" s="156"/>
      <c r="N33" s="156"/>
      <c r="O33" s="156"/>
      <c r="P33" s="156"/>
      <c r="Q33" s="156"/>
      <c r="R33" s="156"/>
      <c r="S33" s="156" t="s">
        <v>69</v>
      </c>
      <c r="T33" s="156"/>
      <c r="U33" s="156"/>
    </row>
    <row r="34" spans="1:22" ht="19.5" customHeight="1">
      <c r="A34" s="160"/>
      <c r="B34" s="160"/>
      <c r="C34" s="160"/>
      <c r="D34" s="160"/>
      <c r="E34" s="160"/>
      <c r="F34" s="160"/>
      <c r="G34" s="153"/>
      <c r="H34" s="153"/>
      <c r="I34" s="153"/>
      <c r="J34" s="153"/>
      <c r="K34" s="153"/>
      <c r="L34" s="153"/>
      <c r="M34" s="153"/>
      <c r="N34" s="153"/>
      <c r="O34" s="153"/>
      <c r="P34" s="153"/>
      <c r="Q34" s="153"/>
      <c r="R34" s="153"/>
      <c r="S34" s="153"/>
      <c r="T34" s="153"/>
      <c r="U34" s="153"/>
    </row>
    <row r="35" spans="1:22" ht="19.5" customHeight="1">
      <c r="A35" s="160"/>
      <c r="B35" s="160"/>
      <c r="C35" s="160"/>
      <c r="D35" s="160"/>
      <c r="E35" s="160"/>
      <c r="F35" s="160"/>
      <c r="G35" s="153"/>
      <c r="H35" s="153"/>
      <c r="I35" s="153"/>
      <c r="J35" s="153"/>
      <c r="K35" s="153"/>
      <c r="L35" s="153"/>
      <c r="M35" s="153"/>
      <c r="N35" s="153"/>
      <c r="O35" s="153"/>
      <c r="P35" s="153"/>
      <c r="Q35" s="153"/>
      <c r="R35" s="153"/>
      <c r="S35" s="153"/>
      <c r="T35" s="153"/>
      <c r="U35" s="153"/>
    </row>
    <row r="36" spans="1:22" ht="19.5" customHeight="1">
      <c r="A36" s="160"/>
      <c r="B36" s="160"/>
      <c r="C36" s="160"/>
      <c r="D36" s="160"/>
      <c r="E36" s="160"/>
      <c r="F36" s="160"/>
      <c r="G36" s="153"/>
      <c r="H36" s="153"/>
      <c r="I36" s="153"/>
      <c r="J36" s="153"/>
      <c r="K36" s="153"/>
      <c r="L36" s="153"/>
      <c r="M36" s="153"/>
      <c r="N36" s="153"/>
      <c r="O36" s="153"/>
      <c r="P36" s="153"/>
      <c r="Q36" s="153"/>
      <c r="R36" s="153"/>
      <c r="S36" s="153"/>
      <c r="T36" s="153"/>
      <c r="U36" s="153"/>
    </row>
    <row r="37" spans="1:22" ht="19.5" customHeight="1">
      <c r="A37" s="161"/>
      <c r="B37" s="161"/>
      <c r="C37" s="161"/>
      <c r="D37" s="161"/>
      <c r="E37" s="161"/>
      <c r="F37" s="161"/>
      <c r="G37" s="158" t="s">
        <v>71</v>
      </c>
      <c r="H37" s="158"/>
      <c r="I37" s="158"/>
      <c r="J37" s="158"/>
      <c r="K37" s="158"/>
      <c r="L37" s="158"/>
      <c r="M37" s="158"/>
      <c r="N37" s="158"/>
      <c r="O37" s="158"/>
      <c r="P37" s="158"/>
      <c r="Q37" s="158"/>
      <c r="R37" s="158"/>
      <c r="S37" s="162"/>
      <c r="T37" s="163"/>
      <c r="U37" s="164"/>
    </row>
    <row r="38" spans="1:22" ht="19.5" customHeight="1">
      <c r="A38" s="159" t="s">
        <v>73</v>
      </c>
      <c r="B38" s="160"/>
      <c r="C38" s="160"/>
      <c r="D38" s="160"/>
      <c r="E38" s="160"/>
      <c r="F38" s="160"/>
      <c r="G38" s="154" t="s">
        <v>74</v>
      </c>
      <c r="H38" s="155"/>
      <c r="I38" s="152"/>
      <c r="J38" s="153"/>
      <c r="K38" s="153"/>
      <c r="L38" s="153"/>
      <c r="M38" s="153"/>
      <c r="N38" s="153"/>
      <c r="O38" s="153"/>
      <c r="P38" s="153"/>
      <c r="Q38" s="156" t="s">
        <v>75</v>
      </c>
      <c r="R38" s="157"/>
      <c r="S38" s="152"/>
      <c r="T38" s="153"/>
      <c r="U38" s="153"/>
    </row>
    <row r="39" spans="1:22" ht="19.5" customHeight="1">
      <c r="A39" s="160"/>
      <c r="B39" s="160"/>
      <c r="C39" s="160"/>
      <c r="D39" s="160"/>
      <c r="E39" s="160"/>
      <c r="F39" s="160"/>
      <c r="G39" s="154" t="s">
        <v>76</v>
      </c>
      <c r="H39" s="155"/>
      <c r="I39" s="152"/>
      <c r="J39" s="153"/>
      <c r="K39" s="153"/>
      <c r="L39" s="153"/>
      <c r="M39" s="153"/>
      <c r="N39" s="153"/>
      <c r="O39" s="153"/>
      <c r="P39" s="153"/>
      <c r="Q39" s="156" t="s">
        <v>78</v>
      </c>
      <c r="R39" s="157"/>
      <c r="S39" s="152"/>
      <c r="T39" s="153"/>
      <c r="U39" s="153"/>
    </row>
    <row r="40" spans="1:22" ht="19.5" customHeight="1">
      <c r="A40" s="160"/>
      <c r="B40" s="160"/>
      <c r="C40" s="160"/>
      <c r="D40" s="160"/>
      <c r="E40" s="160"/>
      <c r="F40" s="160"/>
      <c r="G40" s="18" t="s">
        <v>77</v>
      </c>
      <c r="H40" s="18"/>
      <c r="I40" s="19"/>
      <c r="J40" s="152"/>
      <c r="K40" s="153"/>
      <c r="L40" s="153"/>
      <c r="M40" s="153"/>
      <c r="N40" s="153"/>
      <c r="O40" s="153"/>
      <c r="P40" s="153"/>
      <c r="Q40" s="153"/>
      <c r="R40" s="153"/>
      <c r="S40" s="153"/>
      <c r="T40" s="153"/>
      <c r="U40" s="153"/>
    </row>
    <row r="41" spans="1:22" ht="19.5" customHeight="1">
      <c r="A41" s="147" t="s">
        <v>204</v>
      </c>
      <c r="B41" s="147"/>
      <c r="C41" s="147"/>
      <c r="D41" s="147"/>
      <c r="E41" s="147"/>
      <c r="F41" s="147"/>
      <c r="G41" s="148" t="s">
        <v>79</v>
      </c>
      <c r="H41" s="149"/>
      <c r="I41" s="151"/>
      <c r="J41" s="151"/>
      <c r="K41" s="20" t="s">
        <v>80</v>
      </c>
      <c r="L41" s="149" t="s">
        <v>81</v>
      </c>
      <c r="M41" s="149"/>
      <c r="N41" s="149"/>
      <c r="O41" s="151"/>
      <c r="P41" s="151"/>
      <c r="Q41" s="20" t="s">
        <v>80</v>
      </c>
      <c r="R41" s="21" t="s">
        <v>82</v>
      </c>
      <c r="S41" s="150">
        <f>I41+O41</f>
        <v>0</v>
      </c>
      <c r="T41" s="150"/>
      <c r="U41" s="22" t="s">
        <v>80</v>
      </c>
      <c r="V41" s="23"/>
    </row>
    <row r="42" spans="1:22" ht="17.25" customHeight="1"/>
    <row r="43" spans="1:22" ht="17.25" customHeight="1"/>
    <row r="44" spans="1:22" ht="17.25" customHeight="1"/>
    <row r="45" spans="1:22" ht="17.25" customHeight="1"/>
    <row r="46" spans="1:22" ht="17.25" customHeight="1"/>
    <row r="47" spans="1:22" ht="17.25" customHeight="1"/>
    <row r="48" spans="1:22" ht="17.25" customHeight="1"/>
    <row r="49" ht="17.25" customHeight="1"/>
    <row r="50" ht="17.25" customHeight="1"/>
  </sheetData>
  <mergeCells count="62">
    <mergeCell ref="A25:U25"/>
    <mergeCell ref="A20:D21"/>
    <mergeCell ref="Q20:T20"/>
    <mergeCell ref="G20:P20"/>
    <mergeCell ref="A22:D23"/>
    <mergeCell ref="G22:P22"/>
    <mergeCell ref="Q22:T22"/>
    <mergeCell ref="F14:U15"/>
    <mergeCell ref="A12:U13"/>
    <mergeCell ref="L18:O18"/>
    <mergeCell ref="A16:D19"/>
    <mergeCell ref="P19:S19"/>
    <mergeCell ref="A1:U1"/>
    <mergeCell ref="L4:N4"/>
    <mergeCell ref="O4:T4"/>
    <mergeCell ref="Q2:U2"/>
    <mergeCell ref="A8:U10"/>
    <mergeCell ref="A7:U7"/>
    <mergeCell ref="A27:F27"/>
    <mergeCell ref="A32:F32"/>
    <mergeCell ref="A31:F31"/>
    <mergeCell ref="A30:F30"/>
    <mergeCell ref="A29:F29"/>
    <mergeCell ref="A28:F28"/>
    <mergeCell ref="G27:U27"/>
    <mergeCell ref="G31:U32"/>
    <mergeCell ref="G30:U30"/>
    <mergeCell ref="G29:U29"/>
    <mergeCell ref="G28:U28"/>
    <mergeCell ref="S33:U33"/>
    <mergeCell ref="K33:R33"/>
    <mergeCell ref="G33:J33"/>
    <mergeCell ref="G34:J34"/>
    <mergeCell ref="K34:R34"/>
    <mergeCell ref="S34:U34"/>
    <mergeCell ref="G35:J35"/>
    <mergeCell ref="K35:R35"/>
    <mergeCell ref="S35:U35"/>
    <mergeCell ref="G36:J36"/>
    <mergeCell ref="K36:R36"/>
    <mergeCell ref="S36:U36"/>
    <mergeCell ref="S38:U38"/>
    <mergeCell ref="A38:F40"/>
    <mergeCell ref="G38:H38"/>
    <mergeCell ref="I38:P38"/>
    <mergeCell ref="Q38:R38"/>
    <mergeCell ref="A11:U11"/>
    <mergeCell ref="A14:E15"/>
    <mergeCell ref="A41:F41"/>
    <mergeCell ref="G41:H41"/>
    <mergeCell ref="S41:T41"/>
    <mergeCell ref="O41:P41"/>
    <mergeCell ref="L41:N41"/>
    <mergeCell ref="I41:J41"/>
    <mergeCell ref="S39:U39"/>
    <mergeCell ref="G39:H39"/>
    <mergeCell ref="I39:P39"/>
    <mergeCell ref="Q39:R39"/>
    <mergeCell ref="J40:U40"/>
    <mergeCell ref="G37:R37"/>
    <mergeCell ref="A33:F37"/>
    <mergeCell ref="S37:U37"/>
  </mergeCells>
  <phoneticPr fontId="1"/>
  <printOptions horizontalCentered="1"/>
  <pageMargins left="0.39370078740157483" right="0.39370078740157483" top="0.78740157480314965" bottom="0.39370078740157483" header="0.39370078740157483" footer="0.31496062992125984"/>
  <pageSetup paperSize="9" orientation="portrait" r:id="rId1"/>
  <headerFooter>
    <oddHeader>&amp;R&amp;10&amp;K01+019（様式第2号の2）</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view="pageBreakPreview" zoomScale="98" zoomScaleNormal="100" zoomScaleSheetLayoutView="98" workbookViewId="0">
      <selection activeCell="A3" sqref="A3:C4"/>
    </sheetView>
  </sheetViews>
  <sheetFormatPr defaultRowHeight="13.5"/>
  <cols>
    <col min="1" max="2" width="4.5" style="1" customWidth="1"/>
    <col min="3" max="3" width="79.25" style="1" customWidth="1"/>
    <col min="4" max="16384" width="9" style="1"/>
  </cols>
  <sheetData>
    <row r="1" spans="1:3" ht="19.5" customHeight="1">
      <c r="A1" s="3" t="s">
        <v>83</v>
      </c>
    </row>
    <row r="2" spans="1:3" ht="16.5" customHeight="1">
      <c r="A2" s="199" t="s">
        <v>84</v>
      </c>
      <c r="B2" s="200"/>
      <c r="C2" s="201"/>
    </row>
    <row r="3" spans="1:3" ht="90.75" customHeight="1">
      <c r="A3" s="206"/>
      <c r="B3" s="207"/>
      <c r="C3" s="208"/>
    </row>
    <row r="4" spans="1:3" ht="16.5" customHeight="1">
      <c r="A4" s="179"/>
      <c r="B4" s="180"/>
      <c r="C4" s="181"/>
    </row>
    <row r="5" spans="1:3" ht="16.5" customHeight="1">
      <c r="A5" s="199" t="s">
        <v>85</v>
      </c>
      <c r="B5" s="200"/>
      <c r="C5" s="201"/>
    </row>
    <row r="6" spans="1:3" ht="90.75" customHeight="1">
      <c r="A6" s="176"/>
      <c r="B6" s="177"/>
      <c r="C6" s="178"/>
    </row>
    <row r="7" spans="1:3" ht="16.5" customHeight="1">
      <c r="A7" s="179"/>
      <c r="B7" s="180"/>
      <c r="C7" s="181"/>
    </row>
    <row r="8" spans="1:3" ht="16.5" customHeight="1">
      <c r="A8" s="199" t="s">
        <v>86</v>
      </c>
      <c r="B8" s="200"/>
      <c r="C8" s="201"/>
    </row>
    <row r="9" spans="1:3" ht="90.75" customHeight="1">
      <c r="A9" s="176"/>
      <c r="B9" s="177"/>
      <c r="C9" s="178"/>
    </row>
    <row r="10" spans="1:3" ht="16.5" customHeight="1">
      <c r="A10" s="179"/>
      <c r="B10" s="180"/>
      <c r="C10" s="181"/>
    </row>
    <row r="11" spans="1:3" ht="16.5" customHeight="1">
      <c r="A11" s="199" t="s">
        <v>87</v>
      </c>
      <c r="B11" s="200"/>
      <c r="C11" s="201"/>
    </row>
    <row r="12" spans="1:3" ht="90.75" customHeight="1">
      <c r="A12" s="176"/>
      <c r="B12" s="177"/>
      <c r="C12" s="178"/>
    </row>
    <row r="13" spans="1:3" ht="16.5" customHeight="1">
      <c r="A13" s="179"/>
      <c r="B13" s="180"/>
      <c r="C13" s="181"/>
    </row>
    <row r="14" spans="1:3" ht="16.5" customHeight="1">
      <c r="A14" s="205" t="s">
        <v>95</v>
      </c>
      <c r="B14" s="141"/>
      <c r="C14" s="142"/>
    </row>
    <row r="15" spans="1:3" ht="16.5" customHeight="1">
      <c r="A15" s="202" t="s">
        <v>94</v>
      </c>
      <c r="B15" s="203"/>
      <c r="C15" s="204"/>
    </row>
    <row r="16" spans="1:3" ht="90.75" customHeight="1">
      <c r="A16" s="176"/>
      <c r="B16" s="177"/>
      <c r="C16" s="178"/>
    </row>
    <row r="17" spans="1:3" ht="16.5" customHeight="1">
      <c r="A17" s="179"/>
      <c r="B17" s="180"/>
      <c r="C17" s="181"/>
    </row>
    <row r="18" spans="1:3" ht="16.5" customHeight="1">
      <c r="A18" s="199" t="s">
        <v>195</v>
      </c>
      <c r="B18" s="200"/>
      <c r="C18" s="201"/>
    </row>
    <row r="19" spans="1:3" ht="16.5" customHeight="1">
      <c r="A19" s="127" t="s">
        <v>196</v>
      </c>
      <c r="B19" s="128"/>
      <c r="C19" s="129"/>
    </row>
    <row r="20" spans="1:3" ht="16.5" customHeight="1">
      <c r="A20" s="130" t="s">
        <v>45</v>
      </c>
      <c r="B20" s="8" t="s">
        <v>88</v>
      </c>
      <c r="C20" s="9" t="s">
        <v>90</v>
      </c>
    </row>
    <row r="21" spans="1:3" ht="16.5" customHeight="1">
      <c r="A21" s="130" t="s">
        <v>45</v>
      </c>
      <c r="B21" s="8" t="s">
        <v>89</v>
      </c>
      <c r="C21" s="9" t="s">
        <v>91</v>
      </c>
    </row>
    <row r="22" spans="1:3" ht="16.5" customHeight="1">
      <c r="A22" s="130" t="s">
        <v>45</v>
      </c>
      <c r="B22" s="8" t="s">
        <v>93</v>
      </c>
      <c r="C22" s="131" t="s">
        <v>92</v>
      </c>
    </row>
    <row r="23" spans="1:3" ht="16.5" customHeight="1">
      <c r="A23" s="132" t="s">
        <v>205</v>
      </c>
      <c r="B23" s="8"/>
      <c r="C23" s="9"/>
    </row>
    <row r="24" spans="1:3" ht="90.75" customHeight="1">
      <c r="A24" s="176"/>
      <c r="B24" s="177"/>
      <c r="C24" s="178"/>
    </row>
    <row r="25" spans="1:3" ht="16.5" customHeight="1">
      <c r="A25" s="179"/>
      <c r="B25" s="180"/>
      <c r="C25" s="181"/>
    </row>
    <row r="26" spans="1:3" ht="17.25" customHeight="1"/>
    <row r="27" spans="1:3" ht="17.25" customHeight="1"/>
    <row r="28" spans="1:3" ht="17.25" customHeight="1"/>
  </sheetData>
  <mergeCells count="13">
    <mergeCell ref="A5:C5"/>
    <mergeCell ref="A2:C2"/>
    <mergeCell ref="A3:C4"/>
    <mergeCell ref="A6:C7"/>
    <mergeCell ref="A9:C10"/>
    <mergeCell ref="A8:C8"/>
    <mergeCell ref="A18:C18"/>
    <mergeCell ref="A24:C25"/>
    <mergeCell ref="A15:C15"/>
    <mergeCell ref="A11:C11"/>
    <mergeCell ref="A12:C13"/>
    <mergeCell ref="A14:C14"/>
    <mergeCell ref="A16:C17"/>
  </mergeCells>
  <phoneticPr fontId="1"/>
  <printOptions horizontalCentered="1"/>
  <pageMargins left="0.59055118110236227" right="0.59055118110236227" top="0.39370078740157483" bottom="0.39370078740157483" header="0.39370078740157483" footer="0.31496062992125984"/>
  <pageSetup paperSize="9" orientation="portrait" r:id="rId1"/>
  <headerFooter>
    <oddHeader>&amp;R&amp;10&amp;K01+019（様式第2号の2）</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5"/>
  <sheetViews>
    <sheetView view="pageBreakPreview" zoomScaleNormal="98" zoomScaleSheetLayoutView="100" workbookViewId="0">
      <selection activeCell="B5" sqref="B5:C5"/>
    </sheetView>
  </sheetViews>
  <sheetFormatPr defaultRowHeight="13.5"/>
  <cols>
    <col min="1" max="14" width="13.625" style="8" customWidth="1"/>
    <col min="15" max="16384" width="9" style="8"/>
  </cols>
  <sheetData>
    <row r="1" spans="1:14" ht="21" customHeight="1">
      <c r="A1" s="26" t="s">
        <v>96</v>
      </c>
      <c r="B1" s="25"/>
      <c r="C1" s="25"/>
      <c r="H1" s="26" t="s">
        <v>190</v>
      </c>
      <c r="I1" s="25"/>
      <c r="J1" s="25"/>
    </row>
    <row r="2" spans="1:14" s="25" customFormat="1" ht="7.5" customHeight="1"/>
    <row r="3" spans="1:14" s="25" customFormat="1" ht="25.5" customHeight="1">
      <c r="A3" s="230" t="s">
        <v>15</v>
      </c>
      <c r="B3" s="231"/>
      <c r="C3" s="231"/>
      <c r="D3" s="110" t="s">
        <v>16</v>
      </c>
      <c r="E3" s="231" t="s">
        <v>17</v>
      </c>
      <c r="F3" s="231"/>
      <c r="G3" s="110" t="s">
        <v>16</v>
      </c>
      <c r="H3" s="230" t="s">
        <v>15</v>
      </c>
      <c r="I3" s="231"/>
      <c r="J3" s="231"/>
      <c r="K3" s="110" t="s">
        <v>16</v>
      </c>
      <c r="L3" s="231" t="s">
        <v>17</v>
      </c>
      <c r="M3" s="231"/>
      <c r="N3" s="110" t="s">
        <v>16</v>
      </c>
    </row>
    <row r="4" spans="1:14" s="25" customFormat="1" ht="25.5" customHeight="1">
      <c r="A4" s="232" t="s">
        <v>191</v>
      </c>
      <c r="B4" s="234" t="s">
        <v>131</v>
      </c>
      <c r="C4" s="235"/>
      <c r="D4" s="111"/>
      <c r="E4" s="245" t="s">
        <v>143</v>
      </c>
      <c r="F4" s="245"/>
      <c r="G4" s="112">
        <v>0</v>
      </c>
      <c r="H4" s="232" t="s">
        <v>191</v>
      </c>
      <c r="I4" s="234" t="s">
        <v>192</v>
      </c>
      <c r="J4" s="235"/>
      <c r="K4" s="111"/>
      <c r="L4" s="236" t="s">
        <v>143</v>
      </c>
      <c r="M4" s="236"/>
      <c r="N4" s="113">
        <v>5000000</v>
      </c>
    </row>
    <row r="5" spans="1:14" s="25" customFormat="1" ht="25.5" customHeight="1">
      <c r="A5" s="224"/>
      <c r="B5" s="209" t="s">
        <v>104</v>
      </c>
      <c r="C5" s="210"/>
      <c r="D5" s="114">
        <v>0</v>
      </c>
      <c r="E5" s="212"/>
      <c r="F5" s="212"/>
      <c r="G5" s="114"/>
      <c r="H5" s="224"/>
      <c r="I5" s="237" t="s">
        <v>37</v>
      </c>
      <c r="J5" s="238"/>
      <c r="K5" s="115">
        <v>1200000</v>
      </c>
      <c r="L5" s="212"/>
      <c r="M5" s="212"/>
      <c r="N5" s="114"/>
    </row>
    <row r="6" spans="1:14" s="25" customFormat="1" ht="25.5" customHeight="1">
      <c r="A6" s="224"/>
      <c r="B6" s="209" t="s">
        <v>104</v>
      </c>
      <c r="C6" s="210"/>
      <c r="D6" s="114">
        <v>0</v>
      </c>
      <c r="E6" s="212"/>
      <c r="F6" s="212"/>
      <c r="G6" s="114"/>
      <c r="H6" s="224"/>
      <c r="I6" s="237" t="s">
        <v>33</v>
      </c>
      <c r="J6" s="238"/>
      <c r="K6" s="115">
        <v>50000</v>
      </c>
      <c r="L6" s="212"/>
      <c r="M6" s="212"/>
      <c r="N6" s="114"/>
    </row>
    <row r="7" spans="1:14" s="25" customFormat="1" ht="25.5" customHeight="1">
      <c r="A7" s="224"/>
      <c r="B7" s="209" t="s">
        <v>18</v>
      </c>
      <c r="C7" s="210"/>
      <c r="D7" s="114">
        <v>0</v>
      </c>
      <c r="E7" s="212"/>
      <c r="F7" s="212"/>
      <c r="G7" s="114"/>
      <c r="H7" s="224"/>
      <c r="I7" s="239" t="s">
        <v>18</v>
      </c>
      <c r="J7" s="240"/>
      <c r="K7" s="116">
        <v>0</v>
      </c>
      <c r="L7" s="212"/>
      <c r="M7" s="212"/>
      <c r="N7" s="114"/>
    </row>
    <row r="8" spans="1:14" s="25" customFormat="1" ht="25.5" customHeight="1">
      <c r="A8" s="224"/>
      <c r="B8" s="209" t="s">
        <v>18</v>
      </c>
      <c r="C8" s="210"/>
      <c r="D8" s="114">
        <v>0</v>
      </c>
      <c r="E8" s="212"/>
      <c r="F8" s="212"/>
      <c r="G8" s="114"/>
      <c r="H8" s="224"/>
      <c r="I8" s="239" t="s">
        <v>18</v>
      </c>
      <c r="J8" s="240"/>
      <c r="K8" s="116">
        <v>0</v>
      </c>
      <c r="L8" s="212"/>
      <c r="M8" s="212"/>
      <c r="N8" s="114"/>
    </row>
    <row r="9" spans="1:14" s="25" customFormat="1" ht="25.5" customHeight="1">
      <c r="A9" s="224"/>
      <c r="B9" s="209" t="s">
        <v>18</v>
      </c>
      <c r="C9" s="210"/>
      <c r="D9" s="114">
        <v>0</v>
      </c>
      <c r="E9" s="241"/>
      <c r="F9" s="242"/>
      <c r="G9" s="117"/>
      <c r="H9" s="224"/>
      <c r="I9" s="239" t="s">
        <v>18</v>
      </c>
      <c r="J9" s="240"/>
      <c r="K9" s="116">
        <v>0</v>
      </c>
      <c r="L9" s="241"/>
      <c r="M9" s="242"/>
      <c r="N9" s="117"/>
    </row>
    <row r="10" spans="1:14" s="25" customFormat="1" ht="25.5" customHeight="1">
      <c r="A10" s="224"/>
      <c r="B10" s="209" t="s">
        <v>18</v>
      </c>
      <c r="C10" s="210"/>
      <c r="D10" s="114">
        <v>0</v>
      </c>
      <c r="E10" s="243" t="s">
        <v>19</v>
      </c>
      <c r="F10" s="243"/>
      <c r="G10" s="118"/>
      <c r="H10" s="224"/>
      <c r="I10" s="239" t="s">
        <v>18</v>
      </c>
      <c r="J10" s="240"/>
      <c r="K10" s="116">
        <v>0</v>
      </c>
      <c r="L10" s="243" t="s">
        <v>19</v>
      </c>
      <c r="M10" s="243"/>
      <c r="N10" s="118"/>
    </row>
    <row r="11" spans="1:14" s="25" customFormat="1" ht="25.5" customHeight="1">
      <c r="A11" s="224"/>
      <c r="B11" s="209" t="s">
        <v>18</v>
      </c>
      <c r="C11" s="210"/>
      <c r="D11" s="114">
        <v>0</v>
      </c>
      <c r="E11" s="244" t="s">
        <v>142</v>
      </c>
      <c r="F11" s="243"/>
      <c r="G11" s="111"/>
      <c r="H11" s="224"/>
      <c r="I11" s="239" t="s">
        <v>18</v>
      </c>
      <c r="J11" s="240"/>
      <c r="K11" s="116">
        <v>0</v>
      </c>
      <c r="L11" s="244" t="s">
        <v>142</v>
      </c>
      <c r="M11" s="243"/>
      <c r="N11" s="111"/>
    </row>
    <row r="12" spans="1:14" s="25" customFormat="1" ht="25.5" customHeight="1">
      <c r="A12" s="224"/>
      <c r="B12" s="209" t="s">
        <v>18</v>
      </c>
      <c r="C12" s="210"/>
      <c r="D12" s="114">
        <v>0</v>
      </c>
      <c r="E12" s="211" t="s">
        <v>18</v>
      </c>
      <c r="F12" s="212"/>
      <c r="G12" s="114">
        <v>0</v>
      </c>
      <c r="H12" s="224"/>
      <c r="I12" s="239" t="s">
        <v>18</v>
      </c>
      <c r="J12" s="240"/>
      <c r="K12" s="116">
        <v>0</v>
      </c>
      <c r="L12" s="211" t="s">
        <v>18</v>
      </c>
      <c r="M12" s="212"/>
      <c r="N12" s="114">
        <v>0</v>
      </c>
    </row>
    <row r="13" spans="1:14" s="25" customFormat="1" ht="25.5" customHeight="1">
      <c r="A13" s="224"/>
      <c r="B13" s="209" t="s">
        <v>18</v>
      </c>
      <c r="C13" s="210"/>
      <c r="D13" s="114">
        <v>0</v>
      </c>
      <c r="E13" s="211"/>
      <c r="F13" s="212"/>
      <c r="G13" s="114"/>
      <c r="H13" s="224"/>
      <c r="I13" s="239" t="s">
        <v>18</v>
      </c>
      <c r="J13" s="240"/>
      <c r="K13" s="116">
        <v>0</v>
      </c>
      <c r="L13" s="211"/>
      <c r="M13" s="212"/>
      <c r="N13" s="114"/>
    </row>
    <row r="14" spans="1:14" s="25" customFormat="1" ht="25.5" customHeight="1">
      <c r="A14" s="224"/>
      <c r="B14" s="209" t="s">
        <v>18</v>
      </c>
      <c r="C14" s="210"/>
      <c r="D14" s="114">
        <v>0</v>
      </c>
      <c r="E14" s="211" t="s">
        <v>18</v>
      </c>
      <c r="F14" s="212"/>
      <c r="G14" s="114">
        <v>0</v>
      </c>
      <c r="H14" s="224"/>
      <c r="I14" s="239" t="s">
        <v>18</v>
      </c>
      <c r="J14" s="240"/>
      <c r="K14" s="116">
        <v>0</v>
      </c>
      <c r="L14" s="211" t="s">
        <v>18</v>
      </c>
      <c r="M14" s="212"/>
      <c r="N14" s="114">
        <v>0</v>
      </c>
    </row>
    <row r="15" spans="1:14" s="25" customFormat="1" ht="25.5" customHeight="1">
      <c r="A15" s="224"/>
      <c r="B15" s="246"/>
      <c r="C15" s="242"/>
      <c r="D15" s="114"/>
      <c r="E15" s="211"/>
      <c r="F15" s="212"/>
      <c r="G15" s="114"/>
      <c r="H15" s="224"/>
      <c r="I15" s="220"/>
      <c r="J15" s="221"/>
      <c r="K15" s="116"/>
      <c r="L15" s="211"/>
      <c r="M15" s="212"/>
      <c r="N15" s="114"/>
    </row>
    <row r="16" spans="1:14" s="25" customFormat="1" ht="25.5" customHeight="1">
      <c r="A16" s="233"/>
      <c r="B16" s="222" t="s">
        <v>14</v>
      </c>
      <c r="C16" s="223"/>
      <c r="D16" s="119">
        <f>SUM(D5:D15)</f>
        <v>0</v>
      </c>
      <c r="E16" s="211" t="s">
        <v>18</v>
      </c>
      <c r="F16" s="212"/>
      <c r="G16" s="114">
        <v>0</v>
      </c>
      <c r="H16" s="233"/>
      <c r="I16" s="222" t="s">
        <v>14</v>
      </c>
      <c r="J16" s="223"/>
      <c r="K16" s="119">
        <f>SUM(K5:K15)</f>
        <v>1250000</v>
      </c>
      <c r="L16" s="211" t="s">
        <v>18</v>
      </c>
      <c r="M16" s="212"/>
      <c r="N16" s="114">
        <v>0</v>
      </c>
    </row>
    <row r="17" spans="1:14" s="25" customFormat="1" ht="25.5" customHeight="1">
      <c r="A17" s="224" t="s">
        <v>193</v>
      </c>
      <c r="B17" s="226" t="s">
        <v>131</v>
      </c>
      <c r="C17" s="247"/>
      <c r="D17" s="111"/>
      <c r="E17" s="211"/>
      <c r="F17" s="212"/>
      <c r="G17" s="114"/>
      <c r="H17" s="224" t="s">
        <v>193</v>
      </c>
      <c r="I17" s="226" t="s">
        <v>194</v>
      </c>
      <c r="J17" s="227"/>
      <c r="K17" s="111"/>
      <c r="L17" s="211"/>
      <c r="M17" s="212"/>
      <c r="N17" s="114"/>
    </row>
    <row r="18" spans="1:14" s="25" customFormat="1" ht="25.5" customHeight="1">
      <c r="A18" s="224"/>
      <c r="B18" s="209" t="s">
        <v>104</v>
      </c>
      <c r="C18" s="210"/>
      <c r="D18" s="114">
        <v>0</v>
      </c>
      <c r="E18" s="211" t="s">
        <v>18</v>
      </c>
      <c r="F18" s="212"/>
      <c r="G18" s="114">
        <v>0</v>
      </c>
      <c r="H18" s="224"/>
      <c r="I18" s="228" t="s">
        <v>144</v>
      </c>
      <c r="J18" s="229"/>
      <c r="K18" s="120">
        <v>600000</v>
      </c>
      <c r="L18" s="211" t="s">
        <v>18</v>
      </c>
      <c r="M18" s="212"/>
      <c r="N18" s="114">
        <v>0</v>
      </c>
    </row>
    <row r="19" spans="1:14" s="25" customFormat="1" ht="25.5" customHeight="1">
      <c r="A19" s="224"/>
      <c r="B19" s="209" t="s">
        <v>105</v>
      </c>
      <c r="C19" s="210"/>
      <c r="D19" s="114">
        <v>0</v>
      </c>
      <c r="E19" s="211"/>
      <c r="F19" s="212"/>
      <c r="G19" s="114"/>
      <c r="H19" s="224"/>
      <c r="I19" s="228" t="s">
        <v>145</v>
      </c>
      <c r="J19" s="229"/>
      <c r="K19" s="120">
        <v>600000</v>
      </c>
      <c r="L19" s="211"/>
      <c r="M19" s="212"/>
      <c r="N19" s="114"/>
    </row>
    <row r="20" spans="1:14" s="25" customFormat="1" ht="25.5" customHeight="1">
      <c r="A20" s="224"/>
      <c r="B20" s="209" t="s">
        <v>104</v>
      </c>
      <c r="C20" s="210"/>
      <c r="D20" s="114">
        <v>0</v>
      </c>
      <c r="E20" s="211" t="s">
        <v>18</v>
      </c>
      <c r="F20" s="212"/>
      <c r="G20" s="114">
        <v>0</v>
      </c>
      <c r="H20" s="224"/>
      <c r="I20" s="228" t="s">
        <v>198</v>
      </c>
      <c r="J20" s="229"/>
      <c r="K20" s="120">
        <v>600000</v>
      </c>
      <c r="L20" s="211" t="s">
        <v>18</v>
      </c>
      <c r="M20" s="212"/>
      <c r="N20" s="114">
        <v>0</v>
      </c>
    </row>
    <row r="21" spans="1:14" s="25" customFormat="1" ht="25.5" customHeight="1">
      <c r="A21" s="224"/>
      <c r="B21" s="209" t="s">
        <v>34</v>
      </c>
      <c r="C21" s="210"/>
      <c r="D21" s="114">
        <v>0</v>
      </c>
      <c r="E21" s="211"/>
      <c r="F21" s="212"/>
      <c r="G21" s="114"/>
      <c r="H21" s="224"/>
      <c r="I21" s="228" t="s">
        <v>199</v>
      </c>
      <c r="J21" s="229"/>
      <c r="K21" s="120">
        <v>700000</v>
      </c>
      <c r="L21" s="211"/>
      <c r="M21" s="212"/>
      <c r="N21" s="114"/>
    </row>
    <row r="22" spans="1:14" s="25" customFormat="1" ht="25.5" customHeight="1">
      <c r="A22" s="224"/>
      <c r="B22" s="209" t="s">
        <v>34</v>
      </c>
      <c r="C22" s="210"/>
      <c r="D22" s="114">
        <v>0</v>
      </c>
      <c r="E22" s="211"/>
      <c r="F22" s="212"/>
      <c r="G22" s="114"/>
      <c r="H22" s="224"/>
      <c r="I22" s="228" t="s">
        <v>146</v>
      </c>
      <c r="J22" s="229"/>
      <c r="K22" s="120">
        <v>1250000</v>
      </c>
      <c r="L22" s="211"/>
      <c r="M22" s="212"/>
      <c r="N22" s="114"/>
    </row>
    <row r="23" spans="1:14" s="25" customFormat="1" ht="25.5" customHeight="1">
      <c r="A23" s="224"/>
      <c r="B23" s="209" t="s">
        <v>34</v>
      </c>
      <c r="C23" s="210"/>
      <c r="D23" s="114">
        <v>0</v>
      </c>
      <c r="E23" s="211"/>
      <c r="F23" s="212"/>
      <c r="G23" s="114"/>
      <c r="H23" s="224"/>
      <c r="I23" s="209" t="s">
        <v>34</v>
      </c>
      <c r="J23" s="210"/>
      <c r="K23" s="114">
        <v>0</v>
      </c>
      <c r="L23" s="211"/>
      <c r="M23" s="212"/>
      <c r="N23" s="114"/>
    </row>
    <row r="24" spans="1:14" s="25" customFormat="1" ht="25.5" customHeight="1">
      <c r="A24" s="224"/>
      <c r="B24" s="209" t="s">
        <v>34</v>
      </c>
      <c r="C24" s="210"/>
      <c r="D24" s="114">
        <v>0</v>
      </c>
      <c r="E24" s="211"/>
      <c r="F24" s="212"/>
      <c r="G24" s="114"/>
      <c r="H24" s="224"/>
      <c r="I24" s="209" t="s">
        <v>34</v>
      </c>
      <c r="J24" s="210"/>
      <c r="K24" s="114">
        <v>0</v>
      </c>
      <c r="L24" s="211"/>
      <c r="M24" s="212"/>
      <c r="N24" s="114"/>
    </row>
    <row r="25" spans="1:14" s="25" customFormat="1" ht="25.5" customHeight="1">
      <c r="A25" s="224"/>
      <c r="B25" s="209" t="s">
        <v>104</v>
      </c>
      <c r="C25" s="210"/>
      <c r="D25" s="114">
        <v>0</v>
      </c>
      <c r="E25" s="211"/>
      <c r="F25" s="212"/>
      <c r="G25" s="114"/>
      <c r="H25" s="224"/>
      <c r="I25" s="209" t="s">
        <v>34</v>
      </c>
      <c r="J25" s="210"/>
      <c r="K25" s="114">
        <v>0</v>
      </c>
      <c r="L25" s="211"/>
      <c r="M25" s="212"/>
      <c r="N25" s="114"/>
    </row>
    <row r="26" spans="1:14" s="25" customFormat="1" ht="25.5" customHeight="1">
      <c r="A26" s="224"/>
      <c r="B26" s="209" t="s">
        <v>106</v>
      </c>
      <c r="C26" s="210"/>
      <c r="D26" s="114">
        <v>0</v>
      </c>
      <c r="E26" s="211"/>
      <c r="F26" s="212"/>
      <c r="G26" s="114"/>
      <c r="H26" s="224"/>
      <c r="I26" s="209" t="s">
        <v>34</v>
      </c>
      <c r="J26" s="210"/>
      <c r="K26" s="114">
        <v>0</v>
      </c>
      <c r="L26" s="211"/>
      <c r="M26" s="212"/>
      <c r="N26" s="114"/>
    </row>
    <row r="27" spans="1:14" s="25" customFormat="1" ht="25.5" customHeight="1">
      <c r="A27" s="224"/>
      <c r="B27" s="209"/>
      <c r="C27" s="210"/>
      <c r="D27" s="114"/>
      <c r="E27" s="211"/>
      <c r="F27" s="212"/>
      <c r="G27" s="114"/>
      <c r="H27" s="224"/>
      <c r="I27" s="209"/>
      <c r="J27" s="210"/>
      <c r="K27" s="114"/>
      <c r="L27" s="211"/>
      <c r="M27" s="212"/>
      <c r="N27" s="114"/>
    </row>
    <row r="28" spans="1:14" s="25" customFormat="1" ht="25.5" customHeight="1">
      <c r="A28" s="225"/>
      <c r="B28" s="213" t="s">
        <v>14</v>
      </c>
      <c r="C28" s="214"/>
      <c r="D28" s="119">
        <f>SUM(D17:D27)</f>
        <v>0</v>
      </c>
      <c r="E28" s="215"/>
      <c r="F28" s="216"/>
      <c r="G28" s="121"/>
      <c r="H28" s="225"/>
      <c r="I28" s="213" t="s">
        <v>14</v>
      </c>
      <c r="J28" s="214"/>
      <c r="K28" s="119">
        <f>SUM(K17:K27)</f>
        <v>3750000</v>
      </c>
      <c r="L28" s="215"/>
      <c r="M28" s="216"/>
      <c r="N28" s="121"/>
    </row>
    <row r="29" spans="1:14" s="25" customFormat="1" ht="25.5" customHeight="1">
      <c r="A29" s="217" t="s">
        <v>20</v>
      </c>
      <c r="B29" s="218"/>
      <c r="C29" s="218"/>
      <c r="D29" s="122">
        <f>SUM(D28,D16)</f>
        <v>0</v>
      </c>
      <c r="E29" s="219" t="s">
        <v>20</v>
      </c>
      <c r="F29" s="219"/>
      <c r="G29" s="122">
        <f>SUM(G4:G28)</f>
        <v>0</v>
      </c>
      <c r="H29" s="217" t="s">
        <v>20</v>
      </c>
      <c r="I29" s="218"/>
      <c r="J29" s="218"/>
      <c r="K29" s="122">
        <f>SUM(K28,K16)</f>
        <v>5000000</v>
      </c>
      <c r="L29" s="219" t="s">
        <v>20</v>
      </c>
      <c r="M29" s="219"/>
      <c r="N29" s="122">
        <f>SUM(N4:N28)</f>
        <v>5000000</v>
      </c>
    </row>
    <row r="30" spans="1:14" ht="18" customHeight="1">
      <c r="G30" s="123" t="str">
        <f>IF(G32=FALSE,"「必要な資金」と「資金の調達方法」の合計は一致する必要があります。","")</f>
        <v/>
      </c>
      <c r="H30" s="27"/>
      <c r="N30" s="123" t="str">
        <f>IF(N32=FALSE,"「必要な資金」と「資金の調達方法」の合計は一致する必要があります。","")</f>
        <v/>
      </c>
    </row>
    <row r="31" spans="1:14" ht="18" customHeight="1">
      <c r="G31" s="123"/>
      <c r="H31" s="27"/>
      <c r="N31" s="123"/>
    </row>
    <row r="32" spans="1:14">
      <c r="G32" s="124" t="b">
        <f>EXACT(G29,D29)</f>
        <v>1</v>
      </c>
      <c r="N32" s="124" t="b">
        <f>EXACT(N29,K29)</f>
        <v>1</v>
      </c>
    </row>
    <row r="33" spans="1:14" s="25" customFormat="1" ht="22.5" customHeight="1">
      <c r="A33" s="27"/>
      <c r="G33" s="125"/>
      <c r="N33" s="125"/>
    </row>
    <row r="34" spans="1:14">
      <c r="G34" s="126"/>
      <c r="N34" s="126"/>
    </row>
    <row r="35" spans="1:14">
      <c r="G35" s="126"/>
      <c r="N35" s="126"/>
    </row>
  </sheetData>
  <mergeCells count="112">
    <mergeCell ref="A29:C29"/>
    <mergeCell ref="E29:F29"/>
    <mergeCell ref="E28:F28"/>
    <mergeCell ref="E22:F22"/>
    <mergeCell ref="E23:F23"/>
    <mergeCell ref="E24:F24"/>
    <mergeCell ref="A17:A28"/>
    <mergeCell ref="B28:C28"/>
    <mergeCell ref="E20:F20"/>
    <mergeCell ref="B17:C17"/>
    <mergeCell ref="B24:C24"/>
    <mergeCell ref="E27:F27"/>
    <mergeCell ref="B26:C26"/>
    <mergeCell ref="E21:F21"/>
    <mergeCell ref="B21:C21"/>
    <mergeCell ref="B20:C20"/>
    <mergeCell ref="B19:C19"/>
    <mergeCell ref="B18:C18"/>
    <mergeCell ref="E19:F19"/>
    <mergeCell ref="E11:F11"/>
    <mergeCell ref="E3:F3"/>
    <mergeCell ref="B4:C4"/>
    <mergeCell ref="B5:C5"/>
    <mergeCell ref="B25:C25"/>
    <mergeCell ref="B23:C23"/>
    <mergeCell ref="B22:C22"/>
    <mergeCell ref="B27:C27"/>
    <mergeCell ref="E25:F25"/>
    <mergeCell ref="E26:F26"/>
    <mergeCell ref="E17:F17"/>
    <mergeCell ref="E18:F18"/>
    <mergeCell ref="B12:C12"/>
    <mergeCell ref="B11:C11"/>
    <mergeCell ref="B10:C10"/>
    <mergeCell ref="B9:C9"/>
    <mergeCell ref="B8:C8"/>
    <mergeCell ref="B7:C7"/>
    <mergeCell ref="E13:F13"/>
    <mergeCell ref="B16:C16"/>
    <mergeCell ref="B15:C15"/>
    <mergeCell ref="L10:M10"/>
    <mergeCell ref="I11:J11"/>
    <mergeCell ref="L11:M11"/>
    <mergeCell ref="I12:J12"/>
    <mergeCell ref="L12:M12"/>
    <mergeCell ref="I13:J13"/>
    <mergeCell ref="L13:M13"/>
    <mergeCell ref="I14:J14"/>
    <mergeCell ref="A3:C3"/>
    <mergeCell ref="E4:F4"/>
    <mergeCell ref="E10:F10"/>
    <mergeCell ref="E5:F5"/>
    <mergeCell ref="E6:F6"/>
    <mergeCell ref="E7:F7"/>
    <mergeCell ref="E8:F8"/>
    <mergeCell ref="E9:F9"/>
    <mergeCell ref="A4:A16"/>
    <mergeCell ref="B6:C6"/>
    <mergeCell ref="E12:F12"/>
    <mergeCell ref="B13:C13"/>
    <mergeCell ref="E14:F14"/>
    <mergeCell ref="B14:C14"/>
    <mergeCell ref="E15:F15"/>
    <mergeCell ref="E16:F16"/>
    <mergeCell ref="I22:J22"/>
    <mergeCell ref="L22:M22"/>
    <mergeCell ref="I23:J23"/>
    <mergeCell ref="L23:M23"/>
    <mergeCell ref="I24:J24"/>
    <mergeCell ref="L24:M24"/>
    <mergeCell ref="I25:J25"/>
    <mergeCell ref="L25:M25"/>
    <mergeCell ref="H3:J3"/>
    <mergeCell ref="L3:M3"/>
    <mergeCell ref="H4:H16"/>
    <mergeCell ref="I4:J4"/>
    <mergeCell ref="L4:M4"/>
    <mergeCell ref="I5:J5"/>
    <mergeCell ref="L5:M5"/>
    <mergeCell ref="I6:J6"/>
    <mergeCell ref="L6:M6"/>
    <mergeCell ref="I7:J7"/>
    <mergeCell ref="L7:M7"/>
    <mergeCell ref="I8:J8"/>
    <mergeCell ref="L8:M8"/>
    <mergeCell ref="I9:J9"/>
    <mergeCell ref="L9:M9"/>
    <mergeCell ref="I10:J10"/>
    <mergeCell ref="I26:J26"/>
    <mergeCell ref="L26:M26"/>
    <mergeCell ref="I27:J27"/>
    <mergeCell ref="L27:M27"/>
    <mergeCell ref="I28:J28"/>
    <mergeCell ref="L28:M28"/>
    <mergeCell ref="H29:J29"/>
    <mergeCell ref="L29:M29"/>
    <mergeCell ref="L14:M14"/>
    <mergeCell ref="I15:J15"/>
    <mergeCell ref="L15:M15"/>
    <mergeCell ref="I16:J16"/>
    <mergeCell ref="L16:M16"/>
    <mergeCell ref="H17:H28"/>
    <mergeCell ref="I17:J17"/>
    <mergeCell ref="L17:M17"/>
    <mergeCell ref="I18:J18"/>
    <mergeCell ref="L18:M18"/>
    <mergeCell ref="I19:J19"/>
    <mergeCell ref="L19:M19"/>
    <mergeCell ref="I20:J20"/>
    <mergeCell ref="L20:M20"/>
    <mergeCell ref="I21:J21"/>
    <mergeCell ref="L21:M21"/>
  </mergeCells>
  <phoneticPr fontId="1"/>
  <conditionalFormatting sqref="D29 G29 N29">
    <cfRule type="expression" dxfId="6" priority="12">
      <formula>$G$32=FALSE</formula>
    </cfRule>
  </conditionalFormatting>
  <conditionalFormatting sqref="K29">
    <cfRule type="expression" dxfId="5" priority="1">
      <formula>$G$32=FALSE</formula>
    </cfRule>
  </conditionalFormatting>
  <pageMargins left="0.39370078740157483" right="0.39370078740157483" top="0.78740157480314965" bottom="0.78740157480314965" header="0.39370078740157483" footer="0.31496062992125984"/>
  <pageSetup paperSize="9" fitToHeight="0" orientation="portrait" r:id="rId1"/>
  <headerFooter>
    <oddHeader>&amp;R&amp;10&amp;K01+018（様式第2号の2）</oddHead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63"/>
  <sheetViews>
    <sheetView view="pageBreakPreview" zoomScaleNormal="100" zoomScaleSheetLayoutView="100" workbookViewId="0">
      <selection activeCell="K4" sqref="K4:L4"/>
    </sheetView>
  </sheetViews>
  <sheetFormatPr defaultRowHeight="13.5"/>
  <cols>
    <col min="1" max="1" width="2.5" style="1" customWidth="1"/>
    <col min="2" max="8" width="3.25" style="1" customWidth="1"/>
    <col min="9" max="9" width="8.875" style="1" bestFit="1" customWidth="1"/>
    <col min="10" max="10" width="14.125" style="1" customWidth="1"/>
    <col min="11" max="11" width="8.875" style="1" bestFit="1" customWidth="1"/>
    <col min="12" max="12" width="14.125" style="1" customWidth="1"/>
    <col min="13" max="13" width="8.875" style="1" bestFit="1" customWidth="1"/>
    <col min="14" max="14" width="14.125" style="1" customWidth="1"/>
    <col min="15" max="35" width="5.625" style="1" customWidth="1"/>
    <col min="36" max="16384" width="9" style="1"/>
  </cols>
  <sheetData>
    <row r="1" spans="1:14" ht="21" customHeight="1">
      <c r="A1" s="26" t="s">
        <v>147</v>
      </c>
    </row>
    <row r="2" spans="1:14" ht="13.5" customHeight="1">
      <c r="N2" s="90" t="s">
        <v>167</v>
      </c>
    </row>
    <row r="3" spans="1:14" ht="23.25" customHeight="1">
      <c r="A3" s="270"/>
      <c r="B3" s="271"/>
      <c r="C3" s="271"/>
      <c r="D3" s="271"/>
      <c r="E3" s="271"/>
      <c r="F3" s="271"/>
      <c r="G3" s="271"/>
      <c r="H3" s="272"/>
      <c r="I3" s="252" t="s">
        <v>182</v>
      </c>
      <c r="J3" s="260"/>
      <c r="K3" s="252" t="s">
        <v>183</v>
      </c>
      <c r="L3" s="260"/>
      <c r="M3" s="252" t="s">
        <v>184</v>
      </c>
      <c r="N3" s="253"/>
    </row>
    <row r="4" spans="1:14" ht="23.25" customHeight="1">
      <c r="A4" s="301"/>
      <c r="B4" s="303" t="str">
        <f>IF('4-2.月別損益計画書（第1期）'!B4:H4&lt;&gt;"", '4-2.月別損益計画書（第1期）'!B4:H4,"")</f>
        <v/>
      </c>
      <c r="C4" s="304"/>
      <c r="D4" s="304"/>
      <c r="E4" s="304"/>
      <c r="F4" s="304"/>
      <c r="G4" s="304"/>
      <c r="H4" s="305"/>
      <c r="I4" s="266">
        <f>'4-2.月別損益計画書（第1期）'!U4</f>
        <v>0</v>
      </c>
      <c r="J4" s="267"/>
      <c r="K4" s="258"/>
      <c r="L4" s="263"/>
      <c r="M4" s="258"/>
      <c r="N4" s="259"/>
    </row>
    <row r="5" spans="1:14" ht="23.25" customHeight="1">
      <c r="A5" s="302"/>
      <c r="B5" s="306" t="str">
        <f>IF('4-2.月別損益計画書（第1期）'!B5:H5&lt;&gt;"", '4-2.月別損益計画書（第1期）'!B5:H5,"")</f>
        <v/>
      </c>
      <c r="C5" s="307"/>
      <c r="D5" s="307"/>
      <c r="E5" s="307"/>
      <c r="F5" s="307"/>
      <c r="G5" s="307"/>
      <c r="H5" s="308"/>
      <c r="I5" s="264">
        <f>'4-2.月別損益計画書（第1期）'!U5</f>
        <v>0</v>
      </c>
      <c r="J5" s="265"/>
      <c r="K5" s="256"/>
      <c r="L5" s="262"/>
      <c r="M5" s="256"/>
      <c r="N5" s="257"/>
    </row>
    <row r="6" spans="1:14" ht="23.25" customHeight="1">
      <c r="A6" s="293" t="s">
        <v>185</v>
      </c>
      <c r="B6" s="294"/>
      <c r="C6" s="294"/>
      <c r="D6" s="294"/>
      <c r="E6" s="294"/>
      <c r="F6" s="294"/>
      <c r="G6" s="294"/>
      <c r="H6" s="295"/>
      <c r="I6" s="248">
        <f>SUM(I4:J5)</f>
        <v>0</v>
      </c>
      <c r="J6" s="249"/>
      <c r="K6" s="248">
        <f t="shared" ref="K6" si="0">SUM(K4:L5)</f>
        <v>0</v>
      </c>
      <c r="L6" s="249"/>
      <c r="M6" s="248">
        <f t="shared" ref="M6" si="1">SUM(M4:N5)</f>
        <v>0</v>
      </c>
      <c r="N6" s="249"/>
    </row>
    <row r="7" spans="1:14" ht="23.25" customHeight="1">
      <c r="A7" s="285"/>
      <c r="B7" s="309" t="str">
        <f>IF('4-2.月別損益計画書（第1期）'!B7:H7&lt;&gt;"", '4-2.月別損益計画書（第1期）'!B7:H7,"")</f>
        <v/>
      </c>
      <c r="C7" s="310"/>
      <c r="D7" s="310"/>
      <c r="E7" s="310"/>
      <c r="F7" s="310"/>
      <c r="G7" s="310"/>
      <c r="H7" s="311"/>
      <c r="I7" s="266">
        <f>'4-2.月別損益計画書（第1期）'!U7</f>
        <v>0</v>
      </c>
      <c r="J7" s="267"/>
      <c r="K7" s="258"/>
      <c r="L7" s="263"/>
      <c r="M7" s="258"/>
      <c r="N7" s="259"/>
    </row>
    <row r="8" spans="1:14" ht="23.25" customHeight="1">
      <c r="A8" s="286"/>
      <c r="B8" s="312" t="str">
        <f>IF('4-2.月別損益計画書（第1期）'!B8:H8&lt;&gt;"", '4-2.月別損益計画書（第1期）'!B8:H8,"")</f>
        <v/>
      </c>
      <c r="C8" s="313"/>
      <c r="D8" s="313"/>
      <c r="E8" s="313"/>
      <c r="F8" s="313"/>
      <c r="G8" s="313"/>
      <c r="H8" s="314"/>
      <c r="I8" s="264">
        <f>'4-2.月別損益計画書（第1期）'!U8</f>
        <v>0</v>
      </c>
      <c r="J8" s="265"/>
      <c r="K8" s="256"/>
      <c r="L8" s="262"/>
      <c r="M8" s="256"/>
      <c r="N8" s="257"/>
    </row>
    <row r="9" spans="1:14" ht="23.25" customHeight="1">
      <c r="A9" s="293" t="s">
        <v>168</v>
      </c>
      <c r="B9" s="294"/>
      <c r="C9" s="294"/>
      <c r="D9" s="294"/>
      <c r="E9" s="294"/>
      <c r="F9" s="294"/>
      <c r="G9" s="294"/>
      <c r="H9" s="295"/>
      <c r="I9" s="248">
        <f>SUM(I7:J8)</f>
        <v>0</v>
      </c>
      <c r="J9" s="249"/>
      <c r="K9" s="248">
        <f t="shared" ref="K9" si="2">SUM(K7:L8)</f>
        <v>0</v>
      </c>
      <c r="L9" s="249"/>
      <c r="M9" s="248">
        <f t="shared" ref="M9" si="3">SUM(M7:N8)</f>
        <v>0</v>
      </c>
      <c r="N9" s="249"/>
    </row>
    <row r="10" spans="1:14" ht="23.25" customHeight="1">
      <c r="A10" s="282" t="s">
        <v>186</v>
      </c>
      <c r="B10" s="283"/>
      <c r="C10" s="283"/>
      <c r="D10" s="283"/>
      <c r="E10" s="283"/>
      <c r="F10" s="283"/>
      <c r="G10" s="283"/>
      <c r="H10" s="284"/>
      <c r="I10" s="250">
        <f>I6-I9</f>
        <v>0</v>
      </c>
      <c r="J10" s="251"/>
      <c r="K10" s="250">
        <f t="shared" ref="K10" si="4">K6-K9</f>
        <v>0</v>
      </c>
      <c r="L10" s="251"/>
      <c r="M10" s="250">
        <f t="shared" ref="M10" si="5">M6-M9</f>
        <v>0</v>
      </c>
      <c r="N10" s="251"/>
    </row>
    <row r="11" spans="1:14" ht="23.25" customHeight="1">
      <c r="A11" s="285"/>
      <c r="B11" s="287" t="s">
        <v>169</v>
      </c>
      <c r="C11" s="288"/>
      <c r="D11" s="288"/>
      <c r="E11" s="288"/>
      <c r="F11" s="288"/>
      <c r="G11" s="288"/>
      <c r="H11" s="289"/>
      <c r="I11" s="266">
        <f>'4-2.月別損益計画書（第1期）'!U11</f>
        <v>0</v>
      </c>
      <c r="J11" s="267"/>
      <c r="K11" s="258"/>
      <c r="L11" s="263"/>
      <c r="M11" s="258"/>
      <c r="N11" s="259"/>
    </row>
    <row r="12" spans="1:14" ht="23.25" customHeight="1">
      <c r="A12" s="300"/>
      <c r="B12" s="296" t="s">
        <v>170</v>
      </c>
      <c r="C12" s="297"/>
      <c r="D12" s="297"/>
      <c r="E12" s="297"/>
      <c r="F12" s="297"/>
      <c r="G12" s="297"/>
      <c r="H12" s="298"/>
      <c r="I12" s="268">
        <f>'4-2.月別損益計画書（第1期）'!U12</f>
        <v>0</v>
      </c>
      <c r="J12" s="269"/>
      <c r="K12" s="254"/>
      <c r="L12" s="261"/>
      <c r="M12" s="254"/>
      <c r="N12" s="255"/>
    </row>
    <row r="13" spans="1:14" ht="23.25" customHeight="1">
      <c r="A13" s="300"/>
      <c r="B13" s="296" t="s">
        <v>171</v>
      </c>
      <c r="C13" s="297"/>
      <c r="D13" s="297"/>
      <c r="E13" s="297"/>
      <c r="F13" s="297"/>
      <c r="G13" s="297"/>
      <c r="H13" s="298"/>
      <c r="I13" s="268">
        <f>'4-2.月別損益計画書（第1期）'!U13</f>
        <v>0</v>
      </c>
      <c r="J13" s="269"/>
      <c r="K13" s="254"/>
      <c r="L13" s="261"/>
      <c r="M13" s="254"/>
      <c r="N13" s="255"/>
    </row>
    <row r="14" spans="1:14" ht="23.25" customHeight="1">
      <c r="A14" s="300"/>
      <c r="B14" s="296" t="s">
        <v>172</v>
      </c>
      <c r="C14" s="297"/>
      <c r="D14" s="297"/>
      <c r="E14" s="297"/>
      <c r="F14" s="297"/>
      <c r="G14" s="297"/>
      <c r="H14" s="298"/>
      <c r="I14" s="268">
        <f>'4-2.月別損益計画書（第1期）'!U14</f>
        <v>0</v>
      </c>
      <c r="J14" s="269"/>
      <c r="K14" s="254"/>
      <c r="L14" s="261"/>
      <c r="M14" s="254"/>
      <c r="N14" s="255"/>
    </row>
    <row r="15" spans="1:14" ht="23.25" customHeight="1">
      <c r="A15" s="300"/>
      <c r="B15" s="296" t="s">
        <v>173</v>
      </c>
      <c r="C15" s="297"/>
      <c r="D15" s="297"/>
      <c r="E15" s="297"/>
      <c r="F15" s="297"/>
      <c r="G15" s="297"/>
      <c r="H15" s="298"/>
      <c r="I15" s="268">
        <f>'4-2.月別損益計画書（第1期）'!U15</f>
        <v>0</v>
      </c>
      <c r="J15" s="269"/>
      <c r="K15" s="254"/>
      <c r="L15" s="261"/>
      <c r="M15" s="254"/>
      <c r="N15" s="255"/>
    </row>
    <row r="16" spans="1:14" ht="23.25" customHeight="1">
      <c r="A16" s="300"/>
      <c r="B16" s="296" t="s">
        <v>174</v>
      </c>
      <c r="C16" s="297"/>
      <c r="D16" s="297"/>
      <c r="E16" s="297"/>
      <c r="F16" s="297"/>
      <c r="G16" s="297"/>
      <c r="H16" s="298"/>
      <c r="I16" s="268">
        <f>'4-2.月別損益計画書（第1期）'!U16</f>
        <v>0</v>
      </c>
      <c r="J16" s="269"/>
      <c r="K16" s="254"/>
      <c r="L16" s="261"/>
      <c r="M16" s="254"/>
      <c r="N16" s="255"/>
    </row>
    <row r="17" spans="1:14" ht="23.25" customHeight="1">
      <c r="A17" s="300"/>
      <c r="B17" s="296" t="s">
        <v>175</v>
      </c>
      <c r="C17" s="297"/>
      <c r="D17" s="297"/>
      <c r="E17" s="297"/>
      <c r="F17" s="297"/>
      <c r="G17" s="297"/>
      <c r="H17" s="298"/>
      <c r="I17" s="268">
        <f>'4-2.月別損益計画書（第1期）'!U17</f>
        <v>0</v>
      </c>
      <c r="J17" s="269"/>
      <c r="K17" s="254"/>
      <c r="L17" s="261"/>
      <c r="M17" s="254"/>
      <c r="N17" s="255"/>
    </row>
    <row r="18" spans="1:14" ht="23.25" customHeight="1">
      <c r="A18" s="300"/>
      <c r="B18" s="296" t="s">
        <v>176</v>
      </c>
      <c r="C18" s="297"/>
      <c r="D18" s="297"/>
      <c r="E18" s="297"/>
      <c r="F18" s="297"/>
      <c r="G18" s="297"/>
      <c r="H18" s="298"/>
      <c r="I18" s="268">
        <f>'4-2.月別損益計画書（第1期）'!U18</f>
        <v>0</v>
      </c>
      <c r="J18" s="269"/>
      <c r="K18" s="254"/>
      <c r="L18" s="261"/>
      <c r="M18" s="254"/>
      <c r="N18" s="255"/>
    </row>
    <row r="19" spans="1:14" ht="23.25" customHeight="1">
      <c r="A19" s="300"/>
      <c r="B19" s="296" t="str">
        <f>IF('4-2.月別損益計画書（第1期）'!B19:H19&lt;&gt;"", '4-2.月別損益計画書（第1期）'!B19:H19,"")</f>
        <v>その他</v>
      </c>
      <c r="C19" s="297"/>
      <c r="D19" s="297"/>
      <c r="E19" s="297"/>
      <c r="F19" s="297"/>
      <c r="G19" s="297"/>
      <c r="H19" s="298"/>
      <c r="I19" s="268">
        <f>'4-2.月別損益計画書（第1期）'!U19</f>
        <v>0</v>
      </c>
      <c r="J19" s="269"/>
      <c r="K19" s="254"/>
      <c r="L19" s="261"/>
      <c r="M19" s="254"/>
      <c r="N19" s="255"/>
    </row>
    <row r="20" spans="1:14" ht="23.25" customHeight="1">
      <c r="A20" s="300"/>
      <c r="B20" s="296" t="str">
        <f>IF('4-2.月別損益計画書（第1期）'!B20:H20&lt;&gt;"", '4-2.月別損益計画書（第1期）'!B20:H20,"")</f>
        <v/>
      </c>
      <c r="C20" s="297"/>
      <c r="D20" s="297"/>
      <c r="E20" s="297"/>
      <c r="F20" s="297"/>
      <c r="G20" s="297"/>
      <c r="H20" s="298"/>
      <c r="I20" s="268">
        <f>'4-2.月別損益計画書（第1期）'!U20</f>
        <v>0</v>
      </c>
      <c r="J20" s="269"/>
      <c r="K20" s="254"/>
      <c r="L20" s="261"/>
      <c r="M20" s="254"/>
      <c r="N20" s="255"/>
    </row>
    <row r="21" spans="1:14" ht="23.25" customHeight="1">
      <c r="A21" s="300"/>
      <c r="B21" s="296" t="str">
        <f>IF('4-2.月別損益計画書（第1期）'!B21:H21&lt;&gt;"", '4-2.月別損益計画書（第1期）'!B21:H21,"")</f>
        <v/>
      </c>
      <c r="C21" s="297"/>
      <c r="D21" s="297"/>
      <c r="E21" s="297"/>
      <c r="F21" s="297"/>
      <c r="G21" s="297"/>
      <c r="H21" s="298"/>
      <c r="I21" s="268">
        <f>'4-2.月別損益計画書（第1期）'!U21</f>
        <v>0</v>
      </c>
      <c r="J21" s="269"/>
      <c r="K21" s="254"/>
      <c r="L21" s="261"/>
      <c r="M21" s="254"/>
      <c r="N21" s="255"/>
    </row>
    <row r="22" spans="1:14" ht="23.25" customHeight="1">
      <c r="A22" s="286"/>
      <c r="B22" s="290" t="str">
        <f>IF('4-2.月別損益計画書（第1期）'!B22:H22&lt;&gt;"", '4-2.月別損益計画書（第1期）'!B22:H22,"")</f>
        <v/>
      </c>
      <c r="C22" s="291"/>
      <c r="D22" s="291"/>
      <c r="E22" s="291"/>
      <c r="F22" s="291"/>
      <c r="G22" s="291"/>
      <c r="H22" s="292"/>
      <c r="I22" s="264">
        <f>'4-2.月別損益計画書（第1期）'!U22</f>
        <v>0</v>
      </c>
      <c r="J22" s="265"/>
      <c r="K22" s="256"/>
      <c r="L22" s="262"/>
      <c r="M22" s="256"/>
      <c r="N22" s="257"/>
    </row>
    <row r="23" spans="1:14" ht="30" customHeight="1">
      <c r="A23" s="299" t="s">
        <v>187</v>
      </c>
      <c r="B23" s="294"/>
      <c r="C23" s="294"/>
      <c r="D23" s="294"/>
      <c r="E23" s="294"/>
      <c r="F23" s="294"/>
      <c r="G23" s="294"/>
      <c r="H23" s="295"/>
      <c r="I23" s="248">
        <f>SUM(I11:J22)</f>
        <v>0</v>
      </c>
      <c r="J23" s="249"/>
      <c r="K23" s="248">
        <f t="shared" ref="K23" si="6">SUM(K11:L22)</f>
        <v>0</v>
      </c>
      <c r="L23" s="249"/>
      <c r="M23" s="248">
        <f t="shared" ref="M23" si="7">SUM(M11:N22)</f>
        <v>0</v>
      </c>
      <c r="N23" s="249"/>
    </row>
    <row r="24" spans="1:14" ht="23.25" customHeight="1">
      <c r="A24" s="282" t="s">
        <v>151</v>
      </c>
      <c r="B24" s="283"/>
      <c r="C24" s="283"/>
      <c r="D24" s="283"/>
      <c r="E24" s="283"/>
      <c r="F24" s="283"/>
      <c r="G24" s="283"/>
      <c r="H24" s="284"/>
      <c r="I24" s="250">
        <f>I10-I23</f>
        <v>0</v>
      </c>
      <c r="J24" s="251"/>
      <c r="K24" s="250">
        <f t="shared" ref="K24" si="8">K10-K23</f>
        <v>0</v>
      </c>
      <c r="L24" s="251"/>
      <c r="M24" s="250">
        <f t="shared" ref="M24" si="9">M10-M23</f>
        <v>0</v>
      </c>
      <c r="N24" s="251"/>
    </row>
    <row r="25" spans="1:14" ht="23.25" customHeight="1">
      <c r="A25" s="285"/>
      <c r="B25" s="287" t="s">
        <v>177</v>
      </c>
      <c r="C25" s="288"/>
      <c r="D25" s="288"/>
      <c r="E25" s="288"/>
      <c r="F25" s="288"/>
      <c r="G25" s="288"/>
      <c r="H25" s="289"/>
      <c r="I25" s="266">
        <f>'4-2.月別損益計画書（第1期）'!U25</f>
        <v>0</v>
      </c>
      <c r="J25" s="267"/>
      <c r="K25" s="258"/>
      <c r="L25" s="263"/>
      <c r="M25" s="258"/>
      <c r="N25" s="259"/>
    </row>
    <row r="26" spans="1:14" ht="23.25" customHeight="1">
      <c r="A26" s="286"/>
      <c r="B26" s="290" t="str">
        <f>IF('4-2.月別損益計画書（第1期）'!B26:H26&lt;&gt;"", '4-2.月別損益計画書（第1期）'!B26:H26,"")</f>
        <v/>
      </c>
      <c r="C26" s="291"/>
      <c r="D26" s="291"/>
      <c r="E26" s="291"/>
      <c r="F26" s="291"/>
      <c r="G26" s="291"/>
      <c r="H26" s="292"/>
      <c r="I26" s="264">
        <f>'4-2.月別損益計画書（第1期）'!U26</f>
        <v>0</v>
      </c>
      <c r="J26" s="265"/>
      <c r="K26" s="256"/>
      <c r="L26" s="262"/>
      <c r="M26" s="256"/>
      <c r="N26" s="257"/>
    </row>
    <row r="27" spans="1:14" ht="23.25" customHeight="1">
      <c r="A27" s="293" t="s">
        <v>197</v>
      </c>
      <c r="B27" s="294"/>
      <c r="C27" s="294"/>
      <c r="D27" s="294"/>
      <c r="E27" s="294"/>
      <c r="F27" s="294"/>
      <c r="G27" s="294"/>
      <c r="H27" s="295"/>
      <c r="I27" s="248">
        <f>SUM(I25:J26)</f>
        <v>0</v>
      </c>
      <c r="J27" s="249"/>
      <c r="K27" s="248">
        <f t="shared" ref="K27" si="10">SUM(K25:L26)</f>
        <v>0</v>
      </c>
      <c r="L27" s="249"/>
      <c r="M27" s="248">
        <f t="shared" ref="M27" si="11">SUM(M25:N26)</f>
        <v>0</v>
      </c>
      <c r="N27" s="249"/>
    </row>
    <row r="28" spans="1:14" ht="23.25" customHeight="1">
      <c r="A28" s="282" t="s">
        <v>178</v>
      </c>
      <c r="B28" s="283"/>
      <c r="C28" s="283"/>
      <c r="D28" s="283"/>
      <c r="E28" s="283"/>
      <c r="F28" s="283"/>
      <c r="G28" s="283"/>
      <c r="H28" s="284"/>
      <c r="I28" s="250">
        <f>I24-I27</f>
        <v>0</v>
      </c>
      <c r="J28" s="251"/>
      <c r="K28" s="250">
        <f t="shared" ref="K28" si="12">K24-K27</f>
        <v>0</v>
      </c>
      <c r="L28" s="251"/>
      <c r="M28" s="250">
        <f>M24-M27</f>
        <v>0</v>
      </c>
      <c r="N28" s="251"/>
    </row>
    <row r="29" spans="1:14" ht="13.5" customHeight="1">
      <c r="A29" s="105"/>
      <c r="B29" s="105"/>
      <c r="C29" s="105"/>
      <c r="D29" s="105"/>
      <c r="E29" s="105"/>
      <c r="F29" s="105"/>
      <c r="G29" s="105"/>
      <c r="H29" s="105"/>
      <c r="I29" s="8"/>
      <c r="J29" s="8"/>
      <c r="K29" s="8"/>
      <c r="L29" s="8"/>
      <c r="M29" s="8"/>
      <c r="N29" s="8"/>
    </row>
    <row r="30" spans="1:14" ht="23.25" customHeight="1">
      <c r="A30" s="3" t="s">
        <v>188</v>
      </c>
    </row>
    <row r="31" spans="1:14" ht="23.25" customHeight="1">
      <c r="A31" s="270"/>
      <c r="B31" s="271"/>
      <c r="C31" s="271"/>
      <c r="D31" s="271"/>
      <c r="E31" s="271"/>
      <c r="F31" s="271"/>
      <c r="G31" s="271"/>
      <c r="H31" s="272"/>
      <c r="I31" s="252" t="s">
        <v>182</v>
      </c>
      <c r="J31" s="260"/>
      <c r="K31" s="252" t="s">
        <v>183</v>
      </c>
      <c r="L31" s="260"/>
      <c r="M31" s="252" t="s">
        <v>184</v>
      </c>
      <c r="N31" s="253"/>
    </row>
    <row r="32" spans="1:14" ht="23.25" customHeight="1">
      <c r="A32" s="273" t="s">
        <v>189</v>
      </c>
      <c r="B32" s="274"/>
      <c r="C32" s="274"/>
      <c r="D32" s="274"/>
      <c r="E32" s="274"/>
      <c r="F32" s="274"/>
      <c r="G32" s="274"/>
      <c r="H32" s="275"/>
      <c r="I32" s="106" t="s">
        <v>97</v>
      </c>
      <c r="J32" s="107" t="s">
        <v>99</v>
      </c>
      <c r="K32" s="106" t="s">
        <v>97</v>
      </c>
      <c r="L32" s="107" t="s">
        <v>99</v>
      </c>
      <c r="M32" s="106" t="s">
        <v>97</v>
      </c>
      <c r="N32" s="107" t="s">
        <v>99</v>
      </c>
    </row>
    <row r="33" spans="1:14" ht="23.25" customHeight="1">
      <c r="A33" s="276"/>
      <c r="B33" s="277"/>
      <c r="C33" s="277"/>
      <c r="D33" s="277"/>
      <c r="E33" s="277"/>
      <c r="F33" s="277"/>
      <c r="G33" s="277"/>
      <c r="H33" s="278"/>
      <c r="I33" s="108" t="s">
        <v>148</v>
      </c>
      <c r="J33" s="109" t="s">
        <v>98</v>
      </c>
      <c r="K33" s="108" t="s">
        <v>148</v>
      </c>
      <c r="L33" s="109" t="s">
        <v>98</v>
      </c>
      <c r="M33" s="108" t="s">
        <v>148</v>
      </c>
      <c r="N33" s="109" t="s">
        <v>98</v>
      </c>
    </row>
    <row r="34" spans="1:14" ht="23.25" customHeight="1">
      <c r="A34" s="273" t="s">
        <v>100</v>
      </c>
      <c r="B34" s="274"/>
      <c r="C34" s="274"/>
      <c r="D34" s="274"/>
      <c r="E34" s="274"/>
      <c r="F34" s="274"/>
      <c r="G34" s="274"/>
      <c r="H34" s="275"/>
      <c r="I34" s="106" t="s">
        <v>97</v>
      </c>
      <c r="J34" s="107" t="s">
        <v>99</v>
      </c>
      <c r="K34" s="106" t="s">
        <v>97</v>
      </c>
      <c r="L34" s="107" t="s">
        <v>99</v>
      </c>
      <c r="M34" s="106" t="s">
        <v>97</v>
      </c>
      <c r="N34" s="107" t="s">
        <v>99</v>
      </c>
    </row>
    <row r="35" spans="1:14" ht="23.25" customHeight="1">
      <c r="A35" s="279"/>
      <c r="B35" s="280"/>
      <c r="C35" s="280"/>
      <c r="D35" s="280"/>
      <c r="E35" s="280"/>
      <c r="F35" s="280"/>
      <c r="G35" s="280"/>
      <c r="H35" s="281"/>
      <c r="I35" s="108" t="s">
        <v>148</v>
      </c>
      <c r="J35" s="109" t="s">
        <v>98</v>
      </c>
      <c r="K35" s="108" t="s">
        <v>148</v>
      </c>
      <c r="L35" s="109" t="s">
        <v>98</v>
      </c>
      <c r="M35" s="108" t="s">
        <v>148</v>
      </c>
      <c r="N35" s="109" t="s">
        <v>98</v>
      </c>
    </row>
    <row r="36" spans="1:14" ht="21" customHeight="1"/>
    <row r="37" spans="1:14" ht="21" customHeight="1"/>
    <row r="38" spans="1:14" ht="21" customHeight="1"/>
    <row r="39" spans="1:14" ht="21" customHeight="1"/>
    <row r="40" spans="1:14" ht="21" customHeight="1"/>
    <row r="41" spans="1:14" ht="21" customHeight="1"/>
    <row r="42" spans="1:14" ht="21" customHeight="1"/>
    <row r="43" spans="1:14" ht="21" customHeight="1"/>
    <row r="44" spans="1:14" ht="21" customHeight="1"/>
    <row r="45" spans="1:14" ht="21" customHeight="1"/>
    <row r="46" spans="1:14" ht="21" customHeight="1"/>
    <row r="47" spans="1:14" ht="21" customHeight="1"/>
    <row r="48" spans="1:14" ht="21" customHeight="1"/>
    <row r="49" ht="21" customHeight="1"/>
    <row r="50" ht="21" customHeight="1"/>
    <row r="51" ht="21" customHeight="1"/>
    <row r="52" ht="21" customHeight="1"/>
    <row r="53" ht="21" customHeight="1"/>
    <row r="54" ht="21" customHeight="1"/>
    <row r="55" ht="21" customHeight="1"/>
    <row r="56" ht="21" customHeight="1"/>
    <row r="57" ht="21" customHeight="1"/>
    <row r="58" ht="21" customHeight="1"/>
    <row r="59" ht="21" customHeight="1"/>
    <row r="60" ht="21" customHeight="1"/>
    <row r="61" ht="21" customHeight="1"/>
    <row r="62" ht="21" customHeight="1"/>
    <row r="63" ht="21" customHeight="1"/>
  </sheetData>
  <mergeCells count="114">
    <mergeCell ref="A3:H3"/>
    <mergeCell ref="A4:A5"/>
    <mergeCell ref="B4:H4"/>
    <mergeCell ref="B5:H5"/>
    <mergeCell ref="A6:H6"/>
    <mergeCell ref="A7:A8"/>
    <mergeCell ref="B7:H7"/>
    <mergeCell ref="B8:H8"/>
    <mergeCell ref="B18:H18"/>
    <mergeCell ref="B19:H19"/>
    <mergeCell ref="B20:H20"/>
    <mergeCell ref="B21:H21"/>
    <mergeCell ref="B22:H22"/>
    <mergeCell ref="A23:H23"/>
    <mergeCell ref="A9:H9"/>
    <mergeCell ref="A10:H10"/>
    <mergeCell ref="A11:A22"/>
    <mergeCell ref="B11:H11"/>
    <mergeCell ref="B12:H12"/>
    <mergeCell ref="B13:H13"/>
    <mergeCell ref="B14:H14"/>
    <mergeCell ref="B15:H15"/>
    <mergeCell ref="B16:H16"/>
    <mergeCell ref="B17:H17"/>
    <mergeCell ref="I31:J31"/>
    <mergeCell ref="I28:J28"/>
    <mergeCell ref="I27:J27"/>
    <mergeCell ref="A31:H31"/>
    <mergeCell ref="A32:H33"/>
    <mergeCell ref="A34:H35"/>
    <mergeCell ref="A24:H24"/>
    <mergeCell ref="A25:A26"/>
    <mergeCell ref="B25:H25"/>
    <mergeCell ref="B26:H26"/>
    <mergeCell ref="A27:H27"/>
    <mergeCell ref="A28:H28"/>
    <mergeCell ref="I20:J20"/>
    <mergeCell ref="I19:J19"/>
    <mergeCell ref="I18:J18"/>
    <mergeCell ref="I17:J17"/>
    <mergeCell ref="I16:J16"/>
    <mergeCell ref="I15:J15"/>
    <mergeCell ref="I26:J26"/>
    <mergeCell ref="I25:J25"/>
    <mergeCell ref="I24:J24"/>
    <mergeCell ref="I23:J23"/>
    <mergeCell ref="I22:J22"/>
    <mergeCell ref="I21:J21"/>
    <mergeCell ref="I8:J8"/>
    <mergeCell ref="I7:J7"/>
    <mergeCell ref="I6:J6"/>
    <mergeCell ref="I5:J5"/>
    <mergeCell ref="I4:J4"/>
    <mergeCell ref="I3:J3"/>
    <mergeCell ref="I14:J14"/>
    <mergeCell ref="I13:J13"/>
    <mergeCell ref="I12:J12"/>
    <mergeCell ref="I11:J11"/>
    <mergeCell ref="I10:J10"/>
    <mergeCell ref="I9:J9"/>
    <mergeCell ref="K12:L12"/>
    <mergeCell ref="K13:L13"/>
    <mergeCell ref="K14:L14"/>
    <mergeCell ref="K3:L3"/>
    <mergeCell ref="K4:L4"/>
    <mergeCell ref="K5:L5"/>
    <mergeCell ref="K6:L6"/>
    <mergeCell ref="K7:L7"/>
    <mergeCell ref="K8:L8"/>
    <mergeCell ref="M3:N3"/>
    <mergeCell ref="M4:N4"/>
    <mergeCell ref="M5:N5"/>
    <mergeCell ref="M6:N6"/>
    <mergeCell ref="M7:N7"/>
    <mergeCell ref="M8:N8"/>
    <mergeCell ref="K27:L27"/>
    <mergeCell ref="K28:L28"/>
    <mergeCell ref="K31:L31"/>
    <mergeCell ref="K21:L21"/>
    <mergeCell ref="K22:L22"/>
    <mergeCell ref="K23:L23"/>
    <mergeCell ref="K24:L24"/>
    <mergeCell ref="K25:L25"/>
    <mergeCell ref="K26:L26"/>
    <mergeCell ref="K15:L15"/>
    <mergeCell ref="K16:L16"/>
    <mergeCell ref="K17:L17"/>
    <mergeCell ref="K18:L18"/>
    <mergeCell ref="K19:L19"/>
    <mergeCell ref="K20:L20"/>
    <mergeCell ref="K9:L9"/>
    <mergeCell ref="K10:L10"/>
    <mergeCell ref="K11:L11"/>
    <mergeCell ref="M15:N15"/>
    <mergeCell ref="M16:N16"/>
    <mergeCell ref="M17:N17"/>
    <mergeCell ref="M18:N18"/>
    <mergeCell ref="M19:N19"/>
    <mergeCell ref="M20:N20"/>
    <mergeCell ref="M9:N9"/>
    <mergeCell ref="M10:N10"/>
    <mergeCell ref="M11:N11"/>
    <mergeCell ref="M12:N12"/>
    <mergeCell ref="M13:N13"/>
    <mergeCell ref="M14:N14"/>
    <mergeCell ref="M27:N27"/>
    <mergeCell ref="M28:N28"/>
    <mergeCell ref="M31:N31"/>
    <mergeCell ref="M21:N21"/>
    <mergeCell ref="M22:N22"/>
    <mergeCell ref="M23:N23"/>
    <mergeCell ref="M24:N24"/>
    <mergeCell ref="M25:N25"/>
    <mergeCell ref="M26:N26"/>
  </mergeCells>
  <phoneticPr fontId="1"/>
  <pageMargins left="0.39370078740157483" right="0.39370078740157483" top="0.78740157480314965" bottom="0.78740157480314965" header="0.31496062992125984" footer="0.31496062992125984"/>
  <pageSetup paperSize="9" orientation="portrait" r:id="rId1"/>
  <headerFooter>
    <oddHeader>&amp;R&amp;K01+033（様式第2号の2）</oddHeader>
  </headerFooter>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57"/>
  <sheetViews>
    <sheetView view="pageBreakPreview" zoomScale="106" zoomScaleNormal="100" zoomScaleSheetLayoutView="106" workbookViewId="0">
      <selection activeCell="I4" sqref="I4"/>
    </sheetView>
  </sheetViews>
  <sheetFormatPr defaultRowHeight="13.5"/>
  <cols>
    <col min="1" max="1" width="2.125" style="1" customWidth="1"/>
    <col min="2" max="8" width="2.375" style="1" customWidth="1"/>
    <col min="9" max="21" width="7.5" style="1" customWidth="1"/>
    <col min="22" max="42" width="5.625" style="1" customWidth="1"/>
    <col min="43" max="16384" width="9" style="1"/>
  </cols>
  <sheetData>
    <row r="1" spans="1:21" ht="25.5" customHeight="1">
      <c r="A1" s="26" t="s">
        <v>201</v>
      </c>
    </row>
    <row r="2" spans="1:21" ht="13.5" customHeight="1">
      <c r="U2" s="90" t="s">
        <v>167</v>
      </c>
    </row>
    <row r="3" spans="1:21" ht="24.75" customHeight="1">
      <c r="A3" s="270"/>
      <c r="B3" s="271"/>
      <c r="C3" s="271"/>
      <c r="D3" s="271"/>
      <c r="E3" s="271"/>
      <c r="F3" s="271"/>
      <c r="G3" s="271"/>
      <c r="H3" s="272"/>
      <c r="I3" s="62" t="s">
        <v>132</v>
      </c>
      <c r="J3" s="62" t="s">
        <v>132</v>
      </c>
      <c r="K3" s="62" t="s">
        <v>132</v>
      </c>
      <c r="L3" s="62" t="s">
        <v>132</v>
      </c>
      <c r="M3" s="62" t="s">
        <v>132</v>
      </c>
      <c r="N3" s="62" t="s">
        <v>132</v>
      </c>
      <c r="O3" s="62" t="s">
        <v>132</v>
      </c>
      <c r="P3" s="62" t="s">
        <v>132</v>
      </c>
      <c r="Q3" s="62" t="s">
        <v>132</v>
      </c>
      <c r="R3" s="62" t="s">
        <v>132</v>
      </c>
      <c r="S3" s="62" t="s">
        <v>132</v>
      </c>
      <c r="T3" s="62" t="s">
        <v>132</v>
      </c>
      <c r="U3" s="91" t="s">
        <v>32</v>
      </c>
    </row>
    <row r="4" spans="1:21" ht="24.75" customHeight="1">
      <c r="A4" s="301"/>
      <c r="B4" s="334"/>
      <c r="C4" s="335"/>
      <c r="D4" s="335"/>
      <c r="E4" s="335"/>
      <c r="F4" s="335"/>
      <c r="G4" s="335"/>
      <c r="H4" s="336"/>
      <c r="I4" s="92"/>
      <c r="J4" s="93"/>
      <c r="K4" s="92"/>
      <c r="L4" s="93"/>
      <c r="M4" s="92"/>
      <c r="N4" s="93"/>
      <c r="O4" s="92"/>
      <c r="P4" s="93"/>
      <c r="Q4" s="92"/>
      <c r="R4" s="93"/>
      <c r="S4" s="92"/>
      <c r="T4" s="93"/>
      <c r="U4" s="94">
        <f>SUM(I4:T4)</f>
        <v>0</v>
      </c>
    </row>
    <row r="5" spans="1:21" ht="24.75" customHeight="1">
      <c r="A5" s="302"/>
      <c r="B5" s="331"/>
      <c r="C5" s="332"/>
      <c r="D5" s="332"/>
      <c r="E5" s="332"/>
      <c r="F5" s="332"/>
      <c r="G5" s="332"/>
      <c r="H5" s="333"/>
      <c r="I5" s="95"/>
      <c r="J5" s="96"/>
      <c r="K5" s="95"/>
      <c r="L5" s="96"/>
      <c r="M5" s="95"/>
      <c r="N5" s="96"/>
      <c r="O5" s="95"/>
      <c r="P5" s="96"/>
      <c r="Q5" s="95"/>
      <c r="R5" s="96"/>
      <c r="S5" s="95"/>
      <c r="T5" s="96"/>
      <c r="U5" s="97">
        <f>SUM(I5:T5)</f>
        <v>0</v>
      </c>
    </row>
    <row r="6" spans="1:21" ht="24.75" customHeight="1">
      <c r="A6" s="293" t="s">
        <v>149</v>
      </c>
      <c r="B6" s="294"/>
      <c r="C6" s="294"/>
      <c r="D6" s="294"/>
      <c r="E6" s="294"/>
      <c r="F6" s="294"/>
      <c r="G6" s="294"/>
      <c r="H6" s="295"/>
      <c r="I6" s="98">
        <f>SUM(I4:I5)</f>
        <v>0</v>
      </c>
      <c r="J6" s="98">
        <f t="shared" ref="J6:U6" si="0">SUM(J4:J5)</f>
        <v>0</v>
      </c>
      <c r="K6" s="98">
        <f t="shared" si="0"/>
        <v>0</v>
      </c>
      <c r="L6" s="98">
        <f t="shared" si="0"/>
        <v>0</v>
      </c>
      <c r="M6" s="98">
        <f t="shared" si="0"/>
        <v>0</v>
      </c>
      <c r="N6" s="98">
        <f t="shared" si="0"/>
        <v>0</v>
      </c>
      <c r="O6" s="98">
        <f t="shared" si="0"/>
        <v>0</v>
      </c>
      <c r="P6" s="98">
        <f t="shared" si="0"/>
        <v>0</v>
      </c>
      <c r="Q6" s="98">
        <f t="shared" si="0"/>
        <v>0</v>
      </c>
      <c r="R6" s="98">
        <f t="shared" si="0"/>
        <v>0</v>
      </c>
      <c r="S6" s="98">
        <f t="shared" si="0"/>
        <v>0</v>
      </c>
      <c r="T6" s="98">
        <f t="shared" si="0"/>
        <v>0</v>
      </c>
      <c r="U6" s="99">
        <f t="shared" si="0"/>
        <v>0</v>
      </c>
    </row>
    <row r="7" spans="1:21" ht="24.75" customHeight="1">
      <c r="A7" s="285"/>
      <c r="B7" s="334"/>
      <c r="C7" s="335"/>
      <c r="D7" s="335"/>
      <c r="E7" s="335"/>
      <c r="F7" s="335"/>
      <c r="G7" s="335"/>
      <c r="H7" s="336"/>
      <c r="I7" s="92"/>
      <c r="J7" s="93"/>
      <c r="K7" s="92"/>
      <c r="L7" s="93"/>
      <c r="M7" s="92"/>
      <c r="N7" s="93"/>
      <c r="O7" s="92"/>
      <c r="P7" s="93"/>
      <c r="Q7" s="92"/>
      <c r="R7" s="93"/>
      <c r="S7" s="92"/>
      <c r="T7" s="93"/>
      <c r="U7" s="100">
        <f>SUM(I7:T7)</f>
        <v>0</v>
      </c>
    </row>
    <row r="8" spans="1:21" ht="24.75" customHeight="1">
      <c r="A8" s="286"/>
      <c r="B8" s="331"/>
      <c r="C8" s="332"/>
      <c r="D8" s="332"/>
      <c r="E8" s="332"/>
      <c r="F8" s="332"/>
      <c r="G8" s="332"/>
      <c r="H8" s="333"/>
      <c r="I8" s="95"/>
      <c r="J8" s="96"/>
      <c r="K8" s="95"/>
      <c r="L8" s="96"/>
      <c r="M8" s="95"/>
      <c r="N8" s="96"/>
      <c r="O8" s="95"/>
      <c r="P8" s="96"/>
      <c r="Q8" s="95"/>
      <c r="R8" s="96"/>
      <c r="S8" s="95"/>
      <c r="T8" s="96"/>
      <c r="U8" s="97">
        <f>SUM(I8:T8)</f>
        <v>0</v>
      </c>
    </row>
    <row r="9" spans="1:21" ht="24.75" customHeight="1">
      <c r="A9" s="293" t="s">
        <v>168</v>
      </c>
      <c r="B9" s="294"/>
      <c r="C9" s="294"/>
      <c r="D9" s="294"/>
      <c r="E9" s="294"/>
      <c r="F9" s="294"/>
      <c r="G9" s="294"/>
      <c r="H9" s="295"/>
      <c r="I9" s="98">
        <f>SUM(I7:I8)</f>
        <v>0</v>
      </c>
      <c r="J9" s="98">
        <f t="shared" ref="J9:U9" si="1">SUM(J7:J8)</f>
        <v>0</v>
      </c>
      <c r="K9" s="98">
        <f t="shared" si="1"/>
        <v>0</v>
      </c>
      <c r="L9" s="98">
        <f t="shared" si="1"/>
        <v>0</v>
      </c>
      <c r="M9" s="98">
        <f t="shared" si="1"/>
        <v>0</v>
      </c>
      <c r="N9" s="98">
        <f t="shared" si="1"/>
        <v>0</v>
      </c>
      <c r="O9" s="98">
        <f t="shared" si="1"/>
        <v>0</v>
      </c>
      <c r="P9" s="98">
        <f t="shared" si="1"/>
        <v>0</v>
      </c>
      <c r="Q9" s="98">
        <f t="shared" si="1"/>
        <v>0</v>
      </c>
      <c r="R9" s="98">
        <f t="shared" si="1"/>
        <v>0</v>
      </c>
      <c r="S9" s="98">
        <f t="shared" si="1"/>
        <v>0</v>
      </c>
      <c r="T9" s="98">
        <f t="shared" si="1"/>
        <v>0</v>
      </c>
      <c r="U9" s="99">
        <f t="shared" si="1"/>
        <v>0</v>
      </c>
    </row>
    <row r="10" spans="1:21" ht="30" customHeight="1">
      <c r="A10" s="315" t="s">
        <v>179</v>
      </c>
      <c r="B10" s="283"/>
      <c r="C10" s="283"/>
      <c r="D10" s="283"/>
      <c r="E10" s="283"/>
      <c r="F10" s="283"/>
      <c r="G10" s="283"/>
      <c r="H10" s="284"/>
      <c r="I10" s="101">
        <f>I6-I9</f>
        <v>0</v>
      </c>
      <c r="J10" s="101">
        <f t="shared" ref="J10:T10" si="2">J6-J9</f>
        <v>0</v>
      </c>
      <c r="K10" s="101">
        <f t="shared" si="2"/>
        <v>0</v>
      </c>
      <c r="L10" s="101">
        <f t="shared" si="2"/>
        <v>0</v>
      </c>
      <c r="M10" s="101">
        <f t="shared" si="2"/>
        <v>0</v>
      </c>
      <c r="N10" s="101">
        <f t="shared" si="2"/>
        <v>0</v>
      </c>
      <c r="O10" s="101">
        <f t="shared" si="2"/>
        <v>0</v>
      </c>
      <c r="P10" s="101">
        <f t="shared" si="2"/>
        <v>0</v>
      </c>
      <c r="Q10" s="101">
        <f t="shared" si="2"/>
        <v>0</v>
      </c>
      <c r="R10" s="101">
        <f t="shared" si="2"/>
        <v>0</v>
      </c>
      <c r="S10" s="101">
        <f t="shared" si="2"/>
        <v>0</v>
      </c>
      <c r="T10" s="101">
        <f t="shared" si="2"/>
        <v>0</v>
      </c>
      <c r="U10" s="101">
        <f>U6-U9</f>
        <v>0</v>
      </c>
    </row>
    <row r="11" spans="1:21" ht="24.75" customHeight="1">
      <c r="A11" s="285"/>
      <c r="B11" s="319" t="s">
        <v>169</v>
      </c>
      <c r="C11" s="320"/>
      <c r="D11" s="320"/>
      <c r="E11" s="320"/>
      <c r="F11" s="320"/>
      <c r="G11" s="320"/>
      <c r="H11" s="321"/>
      <c r="I11" s="92"/>
      <c r="J11" s="93"/>
      <c r="K11" s="92"/>
      <c r="L11" s="93"/>
      <c r="M11" s="92"/>
      <c r="N11" s="93"/>
      <c r="O11" s="92"/>
      <c r="P11" s="93"/>
      <c r="Q11" s="92"/>
      <c r="R11" s="93"/>
      <c r="S11" s="92"/>
      <c r="T11" s="93"/>
      <c r="U11" s="100">
        <f>SUM(I11:T11)</f>
        <v>0</v>
      </c>
    </row>
    <row r="12" spans="1:21" ht="24.75" customHeight="1">
      <c r="A12" s="300"/>
      <c r="B12" s="316" t="s">
        <v>170</v>
      </c>
      <c r="C12" s="317"/>
      <c r="D12" s="317"/>
      <c r="E12" s="317"/>
      <c r="F12" s="317"/>
      <c r="G12" s="317"/>
      <c r="H12" s="318"/>
      <c r="I12" s="102"/>
      <c r="J12" s="103"/>
      <c r="K12" s="102"/>
      <c r="L12" s="103"/>
      <c r="M12" s="102"/>
      <c r="N12" s="103"/>
      <c r="O12" s="102"/>
      <c r="P12" s="103"/>
      <c r="Q12" s="102"/>
      <c r="R12" s="103"/>
      <c r="S12" s="102"/>
      <c r="T12" s="103"/>
      <c r="U12" s="104">
        <f t="shared" ref="U12:U22" si="3">SUM(I12:T12)</f>
        <v>0</v>
      </c>
    </row>
    <row r="13" spans="1:21" ht="24.75" customHeight="1">
      <c r="A13" s="300"/>
      <c r="B13" s="316" t="s">
        <v>171</v>
      </c>
      <c r="C13" s="317"/>
      <c r="D13" s="317"/>
      <c r="E13" s="317"/>
      <c r="F13" s="317"/>
      <c r="G13" s="317"/>
      <c r="H13" s="318"/>
      <c r="I13" s="102"/>
      <c r="J13" s="103"/>
      <c r="K13" s="102"/>
      <c r="L13" s="103"/>
      <c r="M13" s="102"/>
      <c r="N13" s="103"/>
      <c r="O13" s="102"/>
      <c r="P13" s="103"/>
      <c r="Q13" s="102"/>
      <c r="R13" s="103"/>
      <c r="S13" s="102"/>
      <c r="T13" s="103"/>
      <c r="U13" s="104">
        <f t="shared" si="3"/>
        <v>0</v>
      </c>
    </row>
    <row r="14" spans="1:21" ht="24.75" customHeight="1">
      <c r="A14" s="300"/>
      <c r="B14" s="316" t="s">
        <v>172</v>
      </c>
      <c r="C14" s="317"/>
      <c r="D14" s="317"/>
      <c r="E14" s="317"/>
      <c r="F14" s="317"/>
      <c r="G14" s="317"/>
      <c r="H14" s="318"/>
      <c r="I14" s="102"/>
      <c r="J14" s="103"/>
      <c r="K14" s="102"/>
      <c r="L14" s="103"/>
      <c r="M14" s="102"/>
      <c r="N14" s="103"/>
      <c r="O14" s="102"/>
      <c r="P14" s="103"/>
      <c r="Q14" s="102"/>
      <c r="R14" s="103"/>
      <c r="S14" s="102"/>
      <c r="T14" s="103"/>
      <c r="U14" s="104">
        <f t="shared" si="3"/>
        <v>0</v>
      </c>
    </row>
    <row r="15" spans="1:21" ht="24.75" customHeight="1">
      <c r="A15" s="300"/>
      <c r="B15" s="316" t="s">
        <v>173</v>
      </c>
      <c r="C15" s="317"/>
      <c r="D15" s="317"/>
      <c r="E15" s="317"/>
      <c r="F15" s="317"/>
      <c r="G15" s="317"/>
      <c r="H15" s="318"/>
      <c r="I15" s="102"/>
      <c r="J15" s="103"/>
      <c r="K15" s="102"/>
      <c r="L15" s="103"/>
      <c r="M15" s="102"/>
      <c r="N15" s="103"/>
      <c r="O15" s="102"/>
      <c r="P15" s="103"/>
      <c r="Q15" s="102"/>
      <c r="R15" s="103"/>
      <c r="S15" s="102"/>
      <c r="T15" s="103"/>
      <c r="U15" s="104">
        <f t="shared" si="3"/>
        <v>0</v>
      </c>
    </row>
    <row r="16" spans="1:21" ht="24.75" customHeight="1">
      <c r="A16" s="300"/>
      <c r="B16" s="316" t="s">
        <v>174</v>
      </c>
      <c r="C16" s="317"/>
      <c r="D16" s="317"/>
      <c r="E16" s="317"/>
      <c r="F16" s="317"/>
      <c r="G16" s="317"/>
      <c r="H16" s="318"/>
      <c r="I16" s="102"/>
      <c r="J16" s="103"/>
      <c r="K16" s="102"/>
      <c r="L16" s="103"/>
      <c r="M16" s="102"/>
      <c r="N16" s="103"/>
      <c r="O16" s="102"/>
      <c r="P16" s="103"/>
      <c r="Q16" s="102"/>
      <c r="R16" s="103"/>
      <c r="S16" s="102"/>
      <c r="T16" s="103"/>
      <c r="U16" s="104">
        <f t="shared" si="3"/>
        <v>0</v>
      </c>
    </row>
    <row r="17" spans="1:21" ht="24.75" customHeight="1">
      <c r="A17" s="300"/>
      <c r="B17" s="316" t="s">
        <v>175</v>
      </c>
      <c r="C17" s="317"/>
      <c r="D17" s="317"/>
      <c r="E17" s="317"/>
      <c r="F17" s="317"/>
      <c r="G17" s="317"/>
      <c r="H17" s="318"/>
      <c r="I17" s="102"/>
      <c r="J17" s="103"/>
      <c r="K17" s="102"/>
      <c r="L17" s="103"/>
      <c r="M17" s="102"/>
      <c r="N17" s="103"/>
      <c r="O17" s="102"/>
      <c r="P17" s="103"/>
      <c r="Q17" s="102"/>
      <c r="R17" s="103"/>
      <c r="S17" s="102"/>
      <c r="T17" s="103"/>
      <c r="U17" s="104">
        <f t="shared" si="3"/>
        <v>0</v>
      </c>
    </row>
    <row r="18" spans="1:21" ht="24.75" customHeight="1">
      <c r="A18" s="300"/>
      <c r="B18" s="316" t="s">
        <v>176</v>
      </c>
      <c r="C18" s="317"/>
      <c r="D18" s="317"/>
      <c r="E18" s="317"/>
      <c r="F18" s="317"/>
      <c r="G18" s="317"/>
      <c r="H18" s="318"/>
      <c r="I18" s="102"/>
      <c r="J18" s="103"/>
      <c r="K18" s="102"/>
      <c r="L18" s="103"/>
      <c r="M18" s="102"/>
      <c r="N18" s="103"/>
      <c r="O18" s="102"/>
      <c r="P18" s="103"/>
      <c r="Q18" s="102"/>
      <c r="R18" s="103"/>
      <c r="S18" s="102"/>
      <c r="T18" s="103"/>
      <c r="U18" s="104">
        <f t="shared" si="3"/>
        <v>0</v>
      </c>
    </row>
    <row r="19" spans="1:21" ht="24.75" customHeight="1">
      <c r="A19" s="300"/>
      <c r="B19" s="328" t="s">
        <v>13</v>
      </c>
      <c r="C19" s="329"/>
      <c r="D19" s="329"/>
      <c r="E19" s="329"/>
      <c r="F19" s="329"/>
      <c r="G19" s="329"/>
      <c r="H19" s="330"/>
      <c r="I19" s="102"/>
      <c r="J19" s="103"/>
      <c r="K19" s="102"/>
      <c r="L19" s="103"/>
      <c r="M19" s="102"/>
      <c r="N19" s="103"/>
      <c r="O19" s="102"/>
      <c r="P19" s="103"/>
      <c r="Q19" s="102"/>
      <c r="R19" s="103"/>
      <c r="S19" s="102"/>
      <c r="T19" s="103"/>
      <c r="U19" s="104">
        <f t="shared" si="3"/>
        <v>0</v>
      </c>
    </row>
    <row r="20" spans="1:21" ht="24.75" customHeight="1">
      <c r="A20" s="300"/>
      <c r="B20" s="328"/>
      <c r="C20" s="329"/>
      <c r="D20" s="329"/>
      <c r="E20" s="329"/>
      <c r="F20" s="329"/>
      <c r="G20" s="329"/>
      <c r="H20" s="330"/>
      <c r="I20" s="102"/>
      <c r="J20" s="103"/>
      <c r="K20" s="102"/>
      <c r="L20" s="103"/>
      <c r="M20" s="102"/>
      <c r="N20" s="103"/>
      <c r="O20" s="102"/>
      <c r="P20" s="103"/>
      <c r="Q20" s="102"/>
      <c r="R20" s="103"/>
      <c r="S20" s="102"/>
      <c r="T20" s="103"/>
      <c r="U20" s="104">
        <f t="shared" si="3"/>
        <v>0</v>
      </c>
    </row>
    <row r="21" spans="1:21" ht="24.75" customHeight="1">
      <c r="A21" s="300"/>
      <c r="B21" s="328"/>
      <c r="C21" s="329"/>
      <c r="D21" s="329"/>
      <c r="E21" s="329"/>
      <c r="F21" s="329"/>
      <c r="G21" s="329"/>
      <c r="H21" s="330"/>
      <c r="I21" s="102"/>
      <c r="J21" s="103"/>
      <c r="K21" s="102"/>
      <c r="L21" s="103"/>
      <c r="M21" s="102"/>
      <c r="N21" s="103"/>
      <c r="O21" s="102"/>
      <c r="P21" s="103"/>
      <c r="Q21" s="102"/>
      <c r="R21" s="103"/>
      <c r="S21" s="102"/>
      <c r="T21" s="103"/>
      <c r="U21" s="104">
        <f t="shared" si="3"/>
        <v>0</v>
      </c>
    </row>
    <row r="22" spans="1:21" ht="24.75" customHeight="1">
      <c r="A22" s="286"/>
      <c r="B22" s="322"/>
      <c r="C22" s="323"/>
      <c r="D22" s="323"/>
      <c r="E22" s="323"/>
      <c r="F22" s="323"/>
      <c r="G22" s="323"/>
      <c r="H22" s="324"/>
      <c r="I22" s="95"/>
      <c r="J22" s="96"/>
      <c r="K22" s="95"/>
      <c r="L22" s="96"/>
      <c r="M22" s="95"/>
      <c r="N22" s="96"/>
      <c r="O22" s="95"/>
      <c r="P22" s="96"/>
      <c r="Q22" s="95"/>
      <c r="R22" s="96"/>
      <c r="S22" s="95"/>
      <c r="T22" s="96"/>
      <c r="U22" s="97">
        <f t="shared" si="3"/>
        <v>0</v>
      </c>
    </row>
    <row r="23" spans="1:21" ht="30" customHeight="1">
      <c r="A23" s="299" t="s">
        <v>150</v>
      </c>
      <c r="B23" s="294"/>
      <c r="C23" s="294"/>
      <c r="D23" s="294"/>
      <c r="E23" s="294"/>
      <c r="F23" s="294"/>
      <c r="G23" s="294"/>
      <c r="H23" s="295"/>
      <c r="I23" s="98">
        <f>SUM(I11:I22)</f>
        <v>0</v>
      </c>
      <c r="J23" s="98">
        <f t="shared" ref="J23:U23" si="4">SUM(J11:J22)</f>
        <v>0</v>
      </c>
      <c r="K23" s="98">
        <f t="shared" si="4"/>
        <v>0</v>
      </c>
      <c r="L23" s="98">
        <f t="shared" si="4"/>
        <v>0</v>
      </c>
      <c r="M23" s="98">
        <f t="shared" si="4"/>
        <v>0</v>
      </c>
      <c r="N23" s="98">
        <f t="shared" si="4"/>
        <v>0</v>
      </c>
      <c r="O23" s="98">
        <f t="shared" si="4"/>
        <v>0</v>
      </c>
      <c r="P23" s="98">
        <f t="shared" si="4"/>
        <v>0</v>
      </c>
      <c r="Q23" s="98">
        <f t="shared" si="4"/>
        <v>0</v>
      </c>
      <c r="R23" s="98">
        <f t="shared" si="4"/>
        <v>0</v>
      </c>
      <c r="S23" s="98">
        <f t="shared" si="4"/>
        <v>0</v>
      </c>
      <c r="T23" s="98">
        <f t="shared" si="4"/>
        <v>0</v>
      </c>
      <c r="U23" s="99">
        <f t="shared" si="4"/>
        <v>0</v>
      </c>
    </row>
    <row r="24" spans="1:21" ht="30" customHeight="1">
      <c r="A24" s="325" t="s">
        <v>180</v>
      </c>
      <c r="B24" s="326"/>
      <c r="C24" s="326"/>
      <c r="D24" s="326"/>
      <c r="E24" s="326"/>
      <c r="F24" s="326"/>
      <c r="G24" s="326"/>
      <c r="H24" s="327"/>
      <c r="I24" s="101">
        <f>I10-I23</f>
        <v>0</v>
      </c>
      <c r="J24" s="101">
        <f t="shared" ref="J24:U24" si="5">J10-J23</f>
        <v>0</v>
      </c>
      <c r="K24" s="101">
        <f t="shared" si="5"/>
        <v>0</v>
      </c>
      <c r="L24" s="101">
        <f t="shared" si="5"/>
        <v>0</v>
      </c>
      <c r="M24" s="101">
        <f t="shared" si="5"/>
        <v>0</v>
      </c>
      <c r="N24" s="101">
        <f t="shared" si="5"/>
        <v>0</v>
      </c>
      <c r="O24" s="101">
        <f t="shared" si="5"/>
        <v>0</v>
      </c>
      <c r="P24" s="101">
        <f t="shared" si="5"/>
        <v>0</v>
      </c>
      <c r="Q24" s="101">
        <f t="shared" si="5"/>
        <v>0</v>
      </c>
      <c r="R24" s="101">
        <f t="shared" si="5"/>
        <v>0</v>
      </c>
      <c r="S24" s="101">
        <f t="shared" si="5"/>
        <v>0</v>
      </c>
      <c r="T24" s="101">
        <f t="shared" si="5"/>
        <v>0</v>
      </c>
      <c r="U24" s="101">
        <f t="shared" si="5"/>
        <v>0</v>
      </c>
    </row>
    <row r="25" spans="1:21" ht="24.75" customHeight="1">
      <c r="A25" s="285"/>
      <c r="B25" s="319" t="s">
        <v>177</v>
      </c>
      <c r="C25" s="320"/>
      <c r="D25" s="320"/>
      <c r="E25" s="320"/>
      <c r="F25" s="320"/>
      <c r="G25" s="320"/>
      <c r="H25" s="321"/>
      <c r="I25" s="92"/>
      <c r="J25" s="93"/>
      <c r="K25" s="92"/>
      <c r="L25" s="93"/>
      <c r="M25" s="92"/>
      <c r="N25" s="93"/>
      <c r="O25" s="92"/>
      <c r="P25" s="93"/>
      <c r="Q25" s="92"/>
      <c r="R25" s="93"/>
      <c r="S25" s="92"/>
      <c r="T25" s="93"/>
      <c r="U25" s="100">
        <f>SUM(I25:T25)</f>
        <v>0</v>
      </c>
    </row>
    <row r="26" spans="1:21" ht="24.75" customHeight="1">
      <c r="A26" s="286"/>
      <c r="B26" s="322"/>
      <c r="C26" s="323"/>
      <c r="D26" s="323"/>
      <c r="E26" s="323"/>
      <c r="F26" s="323"/>
      <c r="G26" s="323"/>
      <c r="H26" s="324"/>
      <c r="I26" s="95"/>
      <c r="J26" s="96"/>
      <c r="K26" s="95"/>
      <c r="L26" s="96"/>
      <c r="M26" s="95"/>
      <c r="N26" s="96"/>
      <c r="O26" s="95"/>
      <c r="P26" s="96"/>
      <c r="Q26" s="95"/>
      <c r="R26" s="96"/>
      <c r="S26" s="95"/>
      <c r="T26" s="96"/>
      <c r="U26" s="97">
        <f>SUM(I26:T26)</f>
        <v>0</v>
      </c>
    </row>
    <row r="27" spans="1:21" ht="24.75" customHeight="1">
      <c r="A27" s="293" t="s">
        <v>197</v>
      </c>
      <c r="B27" s="294"/>
      <c r="C27" s="294"/>
      <c r="D27" s="294"/>
      <c r="E27" s="294"/>
      <c r="F27" s="294"/>
      <c r="G27" s="294"/>
      <c r="H27" s="295"/>
      <c r="I27" s="98">
        <f>SUM(I25:I26)</f>
        <v>0</v>
      </c>
      <c r="J27" s="98">
        <f t="shared" ref="J27:U27" si="6">SUM(J25:J26)</f>
        <v>0</v>
      </c>
      <c r="K27" s="98">
        <f t="shared" si="6"/>
        <v>0</v>
      </c>
      <c r="L27" s="98">
        <f t="shared" si="6"/>
        <v>0</v>
      </c>
      <c r="M27" s="98">
        <f t="shared" si="6"/>
        <v>0</v>
      </c>
      <c r="N27" s="98">
        <f t="shared" si="6"/>
        <v>0</v>
      </c>
      <c r="O27" s="98">
        <f t="shared" si="6"/>
        <v>0</v>
      </c>
      <c r="P27" s="98">
        <f t="shared" si="6"/>
        <v>0</v>
      </c>
      <c r="Q27" s="98">
        <f t="shared" si="6"/>
        <v>0</v>
      </c>
      <c r="R27" s="98">
        <f t="shared" si="6"/>
        <v>0</v>
      </c>
      <c r="S27" s="98">
        <f t="shared" si="6"/>
        <v>0</v>
      </c>
      <c r="T27" s="98">
        <f t="shared" si="6"/>
        <v>0</v>
      </c>
      <c r="U27" s="99">
        <f t="shared" si="6"/>
        <v>0</v>
      </c>
    </row>
    <row r="28" spans="1:21" ht="30" customHeight="1">
      <c r="A28" s="315" t="s">
        <v>181</v>
      </c>
      <c r="B28" s="283"/>
      <c r="C28" s="283"/>
      <c r="D28" s="283"/>
      <c r="E28" s="283"/>
      <c r="F28" s="283"/>
      <c r="G28" s="283"/>
      <c r="H28" s="284"/>
      <c r="I28" s="101">
        <f>I24-I27</f>
        <v>0</v>
      </c>
      <c r="J28" s="101">
        <f t="shared" ref="J28:T28" si="7">J24-J27</f>
        <v>0</v>
      </c>
      <c r="K28" s="101">
        <f t="shared" si="7"/>
        <v>0</v>
      </c>
      <c r="L28" s="101">
        <f t="shared" si="7"/>
        <v>0</v>
      </c>
      <c r="M28" s="101">
        <f t="shared" si="7"/>
        <v>0</v>
      </c>
      <c r="N28" s="101">
        <f t="shared" si="7"/>
        <v>0</v>
      </c>
      <c r="O28" s="101">
        <f t="shared" si="7"/>
        <v>0</v>
      </c>
      <c r="P28" s="101">
        <f t="shared" si="7"/>
        <v>0</v>
      </c>
      <c r="Q28" s="101">
        <f t="shared" si="7"/>
        <v>0</v>
      </c>
      <c r="R28" s="101">
        <f t="shared" si="7"/>
        <v>0</v>
      </c>
      <c r="S28" s="101">
        <f t="shared" si="7"/>
        <v>0</v>
      </c>
      <c r="T28" s="101">
        <f t="shared" si="7"/>
        <v>0</v>
      </c>
      <c r="U28" s="101">
        <f>U24-U27</f>
        <v>0</v>
      </c>
    </row>
    <row r="29" spans="1:21" ht="21" customHeight="1"/>
    <row r="30" spans="1:21" ht="21" customHeight="1"/>
    <row r="31" spans="1:21" ht="21" customHeight="1"/>
    <row r="32" spans="1:21" ht="21" customHeight="1"/>
    <row r="33" ht="21" customHeight="1"/>
    <row r="34" ht="21" customHeight="1"/>
    <row r="35" ht="21" customHeight="1"/>
    <row r="36" ht="21" customHeight="1"/>
    <row r="37" ht="21" customHeight="1"/>
    <row r="38" ht="21" customHeight="1"/>
    <row r="39" ht="21" customHeight="1"/>
    <row r="40" ht="21" customHeight="1"/>
    <row r="41" ht="21" customHeight="1"/>
    <row r="42" ht="21" customHeight="1"/>
    <row r="43" ht="21" customHeight="1"/>
    <row r="44" ht="21" customHeight="1"/>
    <row r="45" ht="21" customHeight="1"/>
    <row r="46" ht="21" customHeight="1"/>
    <row r="47" ht="21" customHeight="1"/>
    <row r="48" ht="21" customHeight="1"/>
    <row r="49" ht="21" customHeight="1"/>
    <row r="50" ht="21" customHeight="1"/>
    <row r="51" ht="21" customHeight="1"/>
    <row r="52" ht="21" customHeight="1"/>
    <row r="53" ht="21" customHeight="1"/>
    <row r="54" ht="21" customHeight="1"/>
    <row r="55" ht="21" customHeight="1"/>
    <row r="56" ht="21" customHeight="1"/>
    <row r="57" ht="21" customHeight="1"/>
  </sheetData>
  <mergeCells count="30">
    <mergeCell ref="B22:H22"/>
    <mergeCell ref="A10:H10"/>
    <mergeCell ref="A9:H9"/>
    <mergeCell ref="A3:H3"/>
    <mergeCell ref="B8:H8"/>
    <mergeCell ref="B7:H7"/>
    <mergeCell ref="B4:H4"/>
    <mergeCell ref="B5:H5"/>
    <mergeCell ref="A6:H6"/>
    <mergeCell ref="B20:H20"/>
    <mergeCell ref="B19:H19"/>
    <mergeCell ref="B18:H18"/>
    <mergeCell ref="B17:H17"/>
    <mergeCell ref="B16:H16"/>
    <mergeCell ref="A28:H28"/>
    <mergeCell ref="A4:A5"/>
    <mergeCell ref="A7:A8"/>
    <mergeCell ref="A23:H23"/>
    <mergeCell ref="A11:A22"/>
    <mergeCell ref="A25:A26"/>
    <mergeCell ref="B15:H15"/>
    <mergeCell ref="B14:H14"/>
    <mergeCell ref="B13:H13"/>
    <mergeCell ref="B12:H12"/>
    <mergeCell ref="B11:H11"/>
    <mergeCell ref="A27:H27"/>
    <mergeCell ref="B26:H26"/>
    <mergeCell ref="B25:H25"/>
    <mergeCell ref="A24:H24"/>
    <mergeCell ref="B21:H21"/>
  </mergeCells>
  <phoneticPr fontId="1"/>
  <pageMargins left="0.39370078740157483" right="0.39370078740157483" top="0.78740157480314965" bottom="0.78740157480314965" header="0.39370078740157483" footer="0.31496062992125984"/>
  <pageSetup paperSize="9" scale="83" orientation="portrait" r:id="rId1"/>
  <headerFooter>
    <oddHeader>&amp;R&amp;K01+031（様式第2号の2）</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7"/>
  <sheetViews>
    <sheetView view="pageBreakPreview" zoomScaleNormal="100" zoomScaleSheetLayoutView="100" workbookViewId="0">
      <selection activeCell="D6" sqref="D6"/>
    </sheetView>
  </sheetViews>
  <sheetFormatPr defaultColWidth="9" defaultRowHeight="13.5"/>
  <cols>
    <col min="1" max="1" width="3" style="58" customWidth="1"/>
    <col min="2" max="2" width="3.25" style="58" customWidth="1"/>
    <col min="3" max="3" width="13.875" style="58" bestFit="1" customWidth="1"/>
    <col min="4" max="16" width="6.5" style="58" customWidth="1"/>
    <col min="17" max="16384" width="9" style="58"/>
  </cols>
  <sheetData>
    <row r="1" spans="1:16" ht="25.5" customHeight="1">
      <c r="A1" s="56" t="s">
        <v>165</v>
      </c>
      <c r="B1" s="57"/>
    </row>
    <row r="2" spans="1:16">
      <c r="N2" s="59"/>
      <c r="P2" s="60" t="s">
        <v>107</v>
      </c>
    </row>
    <row r="3" spans="1:16" ht="21" customHeight="1">
      <c r="A3" s="337"/>
      <c r="B3" s="338"/>
      <c r="C3" s="338"/>
      <c r="D3" s="341" t="s">
        <v>130</v>
      </c>
      <c r="E3" s="342"/>
      <c r="F3" s="342"/>
      <c r="G3" s="342"/>
      <c r="H3" s="342"/>
      <c r="I3" s="342"/>
      <c r="J3" s="342"/>
      <c r="K3" s="342"/>
      <c r="L3" s="342"/>
      <c r="M3" s="342"/>
      <c r="N3" s="342"/>
      <c r="O3" s="342"/>
      <c r="P3" s="343"/>
    </row>
    <row r="4" spans="1:16" ht="21" customHeight="1">
      <c r="A4" s="339"/>
      <c r="B4" s="340"/>
      <c r="C4" s="340"/>
      <c r="D4" s="61" t="s">
        <v>108</v>
      </c>
      <c r="E4" s="62" t="s">
        <v>132</v>
      </c>
      <c r="F4" s="62" t="s">
        <v>132</v>
      </c>
      <c r="G4" s="62" t="s">
        <v>132</v>
      </c>
      <c r="H4" s="62" t="s">
        <v>132</v>
      </c>
      <c r="I4" s="62" t="s">
        <v>132</v>
      </c>
      <c r="J4" s="62" t="s">
        <v>132</v>
      </c>
      <c r="K4" s="62" t="s">
        <v>132</v>
      </c>
      <c r="L4" s="62" t="s">
        <v>132</v>
      </c>
      <c r="M4" s="62" t="s">
        <v>132</v>
      </c>
      <c r="N4" s="62" t="s">
        <v>132</v>
      </c>
      <c r="O4" s="62" t="s">
        <v>132</v>
      </c>
      <c r="P4" s="62" t="s">
        <v>132</v>
      </c>
    </row>
    <row r="5" spans="1:16" ht="21" customHeight="1">
      <c r="A5" s="63"/>
      <c r="B5" s="64" t="s">
        <v>109</v>
      </c>
      <c r="C5" s="64"/>
      <c r="D5" s="65"/>
      <c r="E5" s="65">
        <f>D37</f>
        <v>0</v>
      </c>
      <c r="F5" s="65">
        <f>E37</f>
        <v>0</v>
      </c>
      <c r="G5" s="65">
        <f t="shared" ref="G5:P5" si="0">F37</f>
        <v>0</v>
      </c>
      <c r="H5" s="65">
        <f t="shared" si="0"/>
        <v>0</v>
      </c>
      <c r="I5" s="65">
        <f t="shared" si="0"/>
        <v>0</v>
      </c>
      <c r="J5" s="65">
        <f t="shared" si="0"/>
        <v>0</v>
      </c>
      <c r="K5" s="65">
        <f t="shared" si="0"/>
        <v>0</v>
      </c>
      <c r="L5" s="65">
        <f t="shared" si="0"/>
        <v>0</v>
      </c>
      <c r="M5" s="65">
        <f t="shared" si="0"/>
        <v>0</v>
      </c>
      <c r="N5" s="65">
        <f t="shared" si="0"/>
        <v>0</v>
      </c>
      <c r="O5" s="65">
        <f t="shared" si="0"/>
        <v>0</v>
      </c>
      <c r="P5" s="65">
        <f t="shared" si="0"/>
        <v>0</v>
      </c>
    </row>
    <row r="6" spans="1:16" ht="21" customHeight="1">
      <c r="A6" s="347" t="s">
        <v>110</v>
      </c>
      <c r="B6" s="344" t="s">
        <v>111</v>
      </c>
      <c r="C6" s="66" t="s">
        <v>112</v>
      </c>
      <c r="D6" s="67"/>
      <c r="E6" s="67"/>
      <c r="F6" s="67"/>
      <c r="G6" s="67"/>
      <c r="H6" s="67"/>
      <c r="I6" s="67"/>
      <c r="J6" s="67"/>
      <c r="K6" s="67"/>
      <c r="L6" s="67"/>
      <c r="M6" s="67"/>
      <c r="N6" s="67"/>
      <c r="O6" s="67"/>
      <c r="P6" s="67"/>
    </row>
    <row r="7" spans="1:16" ht="21" customHeight="1">
      <c r="A7" s="348"/>
      <c r="B7" s="345"/>
      <c r="C7" s="68" t="s">
        <v>113</v>
      </c>
      <c r="D7" s="67"/>
      <c r="E7" s="67"/>
      <c r="F7" s="67"/>
      <c r="G7" s="67"/>
      <c r="H7" s="67"/>
      <c r="I7" s="67"/>
      <c r="J7" s="67"/>
      <c r="K7" s="67"/>
      <c r="L7" s="67"/>
      <c r="M7" s="67"/>
      <c r="N7" s="67"/>
      <c r="O7" s="67"/>
      <c r="P7" s="67"/>
    </row>
    <row r="8" spans="1:16" ht="21" customHeight="1">
      <c r="A8" s="348"/>
      <c r="B8" s="345"/>
      <c r="C8" s="68" t="s">
        <v>114</v>
      </c>
      <c r="D8" s="67"/>
      <c r="E8" s="67"/>
      <c r="F8" s="67"/>
      <c r="G8" s="67"/>
      <c r="H8" s="67"/>
      <c r="I8" s="67"/>
      <c r="J8" s="67"/>
      <c r="K8" s="67"/>
      <c r="L8" s="67"/>
      <c r="M8" s="67"/>
      <c r="N8" s="67"/>
      <c r="O8" s="67"/>
      <c r="P8" s="67"/>
    </row>
    <row r="9" spans="1:16" ht="21" customHeight="1">
      <c r="A9" s="348"/>
      <c r="B9" s="345"/>
      <c r="C9" s="68" t="s">
        <v>115</v>
      </c>
      <c r="D9" s="67"/>
      <c r="E9" s="67"/>
      <c r="F9" s="67"/>
      <c r="G9" s="67"/>
      <c r="H9" s="67"/>
      <c r="I9" s="67"/>
      <c r="J9" s="67"/>
      <c r="K9" s="67"/>
      <c r="L9" s="67"/>
      <c r="M9" s="67"/>
      <c r="N9" s="67"/>
      <c r="O9" s="67"/>
      <c r="P9" s="67"/>
    </row>
    <row r="10" spans="1:16" ht="21" customHeight="1">
      <c r="A10" s="348"/>
      <c r="B10" s="345"/>
      <c r="C10" s="69"/>
      <c r="D10" s="70"/>
      <c r="E10" s="70"/>
      <c r="F10" s="70"/>
      <c r="G10" s="70"/>
      <c r="H10" s="70"/>
      <c r="I10" s="70"/>
      <c r="J10" s="70"/>
      <c r="K10" s="70"/>
      <c r="L10" s="70"/>
      <c r="M10" s="70"/>
      <c r="N10" s="70"/>
      <c r="O10" s="70"/>
      <c r="P10" s="70"/>
    </row>
    <row r="11" spans="1:16" ht="21" customHeight="1">
      <c r="A11" s="348"/>
      <c r="B11" s="346"/>
      <c r="C11" s="71" t="s">
        <v>116</v>
      </c>
      <c r="D11" s="72">
        <f>SUM(D6:D10)</f>
        <v>0</v>
      </c>
      <c r="E11" s="72">
        <f t="shared" ref="E11:O11" si="1">SUM(E6:E10)</f>
        <v>0</v>
      </c>
      <c r="F11" s="72">
        <f t="shared" si="1"/>
        <v>0</v>
      </c>
      <c r="G11" s="72">
        <f t="shared" si="1"/>
        <v>0</v>
      </c>
      <c r="H11" s="72">
        <f t="shared" si="1"/>
        <v>0</v>
      </c>
      <c r="I11" s="72">
        <f t="shared" si="1"/>
        <v>0</v>
      </c>
      <c r="J11" s="72">
        <f t="shared" si="1"/>
        <v>0</v>
      </c>
      <c r="K11" s="72">
        <f t="shared" si="1"/>
        <v>0</v>
      </c>
      <c r="L11" s="72">
        <f t="shared" si="1"/>
        <v>0</v>
      </c>
      <c r="M11" s="72">
        <f t="shared" si="1"/>
        <v>0</v>
      </c>
      <c r="N11" s="72">
        <f t="shared" si="1"/>
        <v>0</v>
      </c>
      <c r="O11" s="72">
        <f t="shared" si="1"/>
        <v>0</v>
      </c>
      <c r="P11" s="72">
        <f>SUM(P6:P10)</f>
        <v>0</v>
      </c>
    </row>
    <row r="12" spans="1:16" ht="21" customHeight="1">
      <c r="A12" s="348"/>
      <c r="B12" s="344" t="s">
        <v>117</v>
      </c>
      <c r="C12" s="73" t="s">
        <v>118</v>
      </c>
      <c r="D12" s="74"/>
      <c r="E12" s="74"/>
      <c r="F12" s="74"/>
      <c r="G12" s="74"/>
      <c r="H12" s="74"/>
      <c r="I12" s="74"/>
      <c r="J12" s="74"/>
      <c r="K12" s="74"/>
      <c r="L12" s="74"/>
      <c r="M12" s="74"/>
      <c r="N12" s="74"/>
      <c r="O12" s="74"/>
      <c r="P12" s="74"/>
    </row>
    <row r="13" spans="1:16" ht="21" customHeight="1">
      <c r="A13" s="348"/>
      <c r="B13" s="345"/>
      <c r="C13" s="75" t="s">
        <v>119</v>
      </c>
      <c r="D13" s="76"/>
      <c r="E13" s="76"/>
      <c r="F13" s="76"/>
      <c r="G13" s="76"/>
      <c r="H13" s="76"/>
      <c r="I13" s="76"/>
      <c r="J13" s="76"/>
      <c r="K13" s="76"/>
      <c r="L13" s="76"/>
      <c r="M13" s="76"/>
      <c r="N13" s="76"/>
      <c r="O13" s="76"/>
      <c r="P13" s="76"/>
    </row>
    <row r="14" spans="1:16" ht="21" customHeight="1">
      <c r="A14" s="348"/>
      <c r="B14" s="345"/>
      <c r="C14" s="77" t="s">
        <v>120</v>
      </c>
      <c r="D14" s="76"/>
      <c r="E14" s="76"/>
      <c r="F14" s="76"/>
      <c r="G14" s="76"/>
      <c r="H14" s="76"/>
      <c r="I14" s="76"/>
      <c r="J14" s="76"/>
      <c r="K14" s="76"/>
      <c r="L14" s="76"/>
      <c r="M14" s="76"/>
      <c r="N14" s="76"/>
      <c r="O14" s="76"/>
      <c r="P14" s="76"/>
    </row>
    <row r="15" spans="1:16" ht="21" customHeight="1">
      <c r="A15" s="348"/>
      <c r="B15" s="345"/>
      <c r="C15" s="75" t="s">
        <v>133</v>
      </c>
      <c r="D15" s="76"/>
      <c r="E15" s="76"/>
      <c r="F15" s="76"/>
      <c r="G15" s="76"/>
      <c r="H15" s="76"/>
      <c r="I15" s="76"/>
      <c r="J15" s="76"/>
      <c r="K15" s="76"/>
      <c r="L15" s="76"/>
      <c r="M15" s="76"/>
      <c r="N15" s="76"/>
      <c r="O15" s="76"/>
      <c r="P15" s="76"/>
    </row>
    <row r="16" spans="1:16" ht="21" customHeight="1">
      <c r="A16" s="348"/>
      <c r="B16" s="345"/>
      <c r="C16" s="75" t="s">
        <v>134</v>
      </c>
      <c r="D16" s="76"/>
      <c r="E16" s="76"/>
      <c r="F16" s="76"/>
      <c r="G16" s="76"/>
      <c r="H16" s="76"/>
      <c r="I16" s="76"/>
      <c r="J16" s="76"/>
      <c r="K16" s="76"/>
      <c r="L16" s="76"/>
      <c r="M16" s="76"/>
      <c r="N16" s="76"/>
      <c r="O16" s="76"/>
      <c r="P16" s="76"/>
    </row>
    <row r="17" spans="1:16" ht="21" customHeight="1">
      <c r="A17" s="348"/>
      <c r="B17" s="345"/>
      <c r="C17" s="78" t="s">
        <v>135</v>
      </c>
      <c r="D17" s="76"/>
      <c r="E17" s="76"/>
      <c r="F17" s="76"/>
      <c r="G17" s="76"/>
      <c r="H17" s="76"/>
      <c r="I17" s="76"/>
      <c r="J17" s="76"/>
      <c r="K17" s="76"/>
      <c r="L17" s="76"/>
      <c r="M17" s="76"/>
      <c r="N17" s="76"/>
      <c r="O17" s="76"/>
      <c r="P17" s="76"/>
    </row>
    <row r="18" spans="1:16" ht="21" customHeight="1">
      <c r="A18" s="348"/>
      <c r="B18" s="345"/>
      <c r="C18" s="78" t="s">
        <v>136</v>
      </c>
      <c r="D18" s="79"/>
      <c r="E18" s="79"/>
      <c r="F18" s="79"/>
      <c r="G18" s="79"/>
      <c r="H18" s="79"/>
      <c r="I18" s="79"/>
      <c r="J18" s="79"/>
      <c r="K18" s="79"/>
      <c r="L18" s="79"/>
      <c r="M18" s="79"/>
      <c r="N18" s="79"/>
      <c r="O18" s="79"/>
      <c r="P18" s="79"/>
    </row>
    <row r="19" spans="1:16" ht="21" customHeight="1">
      <c r="A19" s="348"/>
      <c r="B19" s="345"/>
      <c r="C19" s="78" t="s">
        <v>137</v>
      </c>
      <c r="D19" s="79"/>
      <c r="E19" s="79"/>
      <c r="F19" s="79"/>
      <c r="G19" s="79"/>
      <c r="H19" s="79"/>
      <c r="I19" s="79"/>
      <c r="J19" s="79"/>
      <c r="K19" s="79"/>
      <c r="L19" s="79"/>
      <c r="M19" s="79"/>
      <c r="N19" s="79"/>
      <c r="O19" s="79"/>
      <c r="P19" s="79"/>
    </row>
    <row r="20" spans="1:16" ht="21" customHeight="1">
      <c r="A20" s="348"/>
      <c r="B20" s="345"/>
      <c r="C20" s="78" t="s">
        <v>138</v>
      </c>
      <c r="D20" s="79"/>
      <c r="E20" s="79"/>
      <c r="F20" s="79"/>
      <c r="G20" s="79"/>
      <c r="H20" s="79"/>
      <c r="I20" s="79"/>
      <c r="J20" s="79"/>
      <c r="K20" s="79"/>
      <c r="L20" s="79"/>
      <c r="M20" s="79"/>
      <c r="N20" s="79"/>
      <c r="O20" s="79"/>
      <c r="P20" s="79"/>
    </row>
    <row r="21" spans="1:16" ht="21" customHeight="1">
      <c r="A21" s="348"/>
      <c r="B21" s="345"/>
      <c r="C21" s="78" t="s">
        <v>139</v>
      </c>
      <c r="D21" s="79"/>
      <c r="E21" s="79"/>
      <c r="F21" s="79"/>
      <c r="G21" s="79"/>
      <c r="H21" s="79"/>
      <c r="I21" s="79"/>
      <c r="J21" s="79"/>
      <c r="K21" s="79"/>
      <c r="L21" s="79"/>
      <c r="M21" s="79"/>
      <c r="N21" s="79"/>
      <c r="O21" s="79"/>
      <c r="P21" s="79"/>
    </row>
    <row r="22" spans="1:16" ht="21" customHeight="1">
      <c r="A22" s="348"/>
      <c r="B22" s="345"/>
      <c r="C22" s="80" t="s">
        <v>140</v>
      </c>
      <c r="D22" s="79"/>
      <c r="E22" s="79"/>
      <c r="F22" s="79"/>
      <c r="G22" s="79"/>
      <c r="H22" s="79"/>
      <c r="I22" s="79"/>
      <c r="J22" s="79"/>
      <c r="K22" s="79"/>
      <c r="L22" s="79"/>
      <c r="M22" s="79"/>
      <c r="N22" s="79"/>
      <c r="O22" s="79"/>
      <c r="P22" s="79"/>
    </row>
    <row r="23" spans="1:16" ht="21" customHeight="1">
      <c r="A23" s="348"/>
      <c r="B23" s="345"/>
      <c r="C23" s="81"/>
      <c r="D23" s="79"/>
      <c r="E23" s="79"/>
      <c r="F23" s="79"/>
      <c r="G23" s="79"/>
      <c r="H23" s="79"/>
      <c r="I23" s="79"/>
      <c r="J23" s="79"/>
      <c r="K23" s="79"/>
      <c r="L23" s="79"/>
      <c r="M23" s="79"/>
      <c r="N23" s="79"/>
      <c r="O23" s="79"/>
      <c r="P23" s="79"/>
    </row>
    <row r="24" spans="1:16" ht="21" customHeight="1">
      <c r="A24" s="348"/>
      <c r="B24" s="345"/>
      <c r="C24" s="81"/>
      <c r="D24" s="79"/>
      <c r="E24" s="79"/>
      <c r="F24" s="79"/>
      <c r="G24" s="79"/>
      <c r="H24" s="79"/>
      <c r="I24" s="79"/>
      <c r="J24" s="79"/>
      <c r="K24" s="79"/>
      <c r="L24" s="79"/>
      <c r="M24" s="79"/>
      <c r="N24" s="79"/>
      <c r="O24" s="79"/>
      <c r="P24" s="79"/>
    </row>
    <row r="25" spans="1:16" ht="21" customHeight="1">
      <c r="A25" s="348"/>
      <c r="B25" s="345"/>
      <c r="C25" s="82"/>
      <c r="D25" s="83"/>
      <c r="E25" s="83"/>
      <c r="F25" s="83"/>
      <c r="G25" s="83"/>
      <c r="H25" s="83"/>
      <c r="I25" s="83"/>
      <c r="J25" s="83"/>
      <c r="K25" s="83"/>
      <c r="L25" s="83"/>
      <c r="M25" s="83"/>
      <c r="N25" s="83"/>
      <c r="O25" s="83"/>
      <c r="P25" s="83"/>
    </row>
    <row r="26" spans="1:16" ht="21" customHeight="1">
      <c r="A26" s="348"/>
      <c r="B26" s="346"/>
      <c r="C26" s="71" t="s">
        <v>121</v>
      </c>
      <c r="D26" s="84">
        <f>SUM(D12:D25)</f>
        <v>0</v>
      </c>
      <c r="E26" s="84">
        <f>SUM(E12:E25)</f>
        <v>0</v>
      </c>
      <c r="F26" s="84">
        <f t="shared" ref="F26:P26" si="2">SUM(F12:F25)</f>
        <v>0</v>
      </c>
      <c r="G26" s="84">
        <f t="shared" si="2"/>
        <v>0</v>
      </c>
      <c r="H26" s="84">
        <f t="shared" si="2"/>
        <v>0</v>
      </c>
      <c r="I26" s="84">
        <f t="shared" si="2"/>
        <v>0</v>
      </c>
      <c r="J26" s="84">
        <f t="shared" si="2"/>
        <v>0</v>
      </c>
      <c r="K26" s="84">
        <f t="shared" si="2"/>
        <v>0</v>
      </c>
      <c r="L26" s="84">
        <f t="shared" si="2"/>
        <v>0</v>
      </c>
      <c r="M26" s="84">
        <f t="shared" si="2"/>
        <v>0</v>
      </c>
      <c r="N26" s="84">
        <f t="shared" si="2"/>
        <v>0</v>
      </c>
      <c r="O26" s="84">
        <f t="shared" si="2"/>
        <v>0</v>
      </c>
      <c r="P26" s="84">
        <f t="shared" si="2"/>
        <v>0</v>
      </c>
    </row>
    <row r="27" spans="1:16" ht="36" customHeight="1">
      <c r="A27" s="349"/>
      <c r="B27" s="350" t="s">
        <v>156</v>
      </c>
      <c r="C27" s="351"/>
      <c r="D27" s="85">
        <f>D11-D26</f>
        <v>0</v>
      </c>
      <c r="E27" s="85">
        <f>E11-E26</f>
        <v>0</v>
      </c>
      <c r="F27" s="85">
        <f t="shared" ref="F27:P27" si="3">F11-F26</f>
        <v>0</v>
      </c>
      <c r="G27" s="85">
        <f t="shared" si="3"/>
        <v>0</v>
      </c>
      <c r="H27" s="85">
        <f t="shared" si="3"/>
        <v>0</v>
      </c>
      <c r="I27" s="85">
        <f t="shared" si="3"/>
        <v>0</v>
      </c>
      <c r="J27" s="85">
        <f t="shared" si="3"/>
        <v>0</v>
      </c>
      <c r="K27" s="85">
        <f t="shared" si="3"/>
        <v>0</v>
      </c>
      <c r="L27" s="85">
        <f t="shared" si="3"/>
        <v>0</v>
      </c>
      <c r="M27" s="85">
        <f t="shared" si="3"/>
        <v>0</v>
      </c>
      <c r="N27" s="85">
        <f t="shared" si="3"/>
        <v>0</v>
      </c>
      <c r="O27" s="85">
        <f t="shared" si="3"/>
        <v>0</v>
      </c>
      <c r="P27" s="85">
        <f t="shared" si="3"/>
        <v>0</v>
      </c>
    </row>
    <row r="28" spans="1:16" ht="21" customHeight="1">
      <c r="A28" s="347" t="s">
        <v>152</v>
      </c>
      <c r="B28" s="354" t="s">
        <v>153</v>
      </c>
      <c r="C28" s="66" t="s">
        <v>122</v>
      </c>
      <c r="D28" s="86"/>
      <c r="E28" s="86"/>
      <c r="F28" s="86"/>
      <c r="G28" s="86"/>
      <c r="H28" s="86"/>
      <c r="I28" s="86"/>
      <c r="J28" s="86"/>
      <c r="K28" s="86"/>
      <c r="L28" s="86"/>
      <c r="M28" s="86"/>
      <c r="N28" s="86"/>
      <c r="O28" s="86"/>
      <c r="P28" s="86"/>
    </row>
    <row r="29" spans="1:16" ht="21" customHeight="1">
      <c r="A29" s="348"/>
      <c r="B29" s="345"/>
      <c r="C29" s="68" t="s">
        <v>123</v>
      </c>
      <c r="D29" s="67"/>
      <c r="E29" s="67"/>
      <c r="F29" s="67"/>
      <c r="G29" s="67"/>
      <c r="H29" s="67"/>
      <c r="I29" s="67"/>
      <c r="J29" s="67"/>
      <c r="K29" s="67"/>
      <c r="L29" s="67"/>
      <c r="M29" s="67"/>
      <c r="N29" s="67"/>
      <c r="O29" s="67"/>
      <c r="P29" s="67"/>
    </row>
    <row r="30" spans="1:16" ht="21" customHeight="1">
      <c r="A30" s="348"/>
      <c r="B30" s="345"/>
      <c r="C30" s="68" t="s">
        <v>124</v>
      </c>
      <c r="D30" s="67"/>
      <c r="E30" s="67"/>
      <c r="F30" s="67"/>
      <c r="G30" s="67"/>
      <c r="H30" s="67"/>
      <c r="I30" s="67"/>
      <c r="J30" s="67"/>
      <c r="K30" s="67"/>
      <c r="L30" s="67"/>
      <c r="M30" s="67"/>
      <c r="N30" s="67"/>
      <c r="O30" s="67"/>
      <c r="P30" s="67"/>
    </row>
    <row r="31" spans="1:16" ht="21" customHeight="1">
      <c r="A31" s="348"/>
      <c r="B31" s="346"/>
      <c r="C31" s="71" t="s">
        <v>125</v>
      </c>
      <c r="D31" s="72">
        <f>SUM(D28:D30)</f>
        <v>0</v>
      </c>
      <c r="E31" s="72">
        <f>SUM(E28:E30)</f>
        <v>0</v>
      </c>
      <c r="F31" s="72">
        <f t="shared" ref="F31:P31" si="4">SUM(F28:F30)</f>
        <v>0</v>
      </c>
      <c r="G31" s="72">
        <f t="shared" si="4"/>
        <v>0</v>
      </c>
      <c r="H31" s="72">
        <f t="shared" si="4"/>
        <v>0</v>
      </c>
      <c r="I31" s="72">
        <f t="shared" si="4"/>
        <v>0</v>
      </c>
      <c r="J31" s="72">
        <f t="shared" si="4"/>
        <v>0</v>
      </c>
      <c r="K31" s="72">
        <f t="shared" si="4"/>
        <v>0</v>
      </c>
      <c r="L31" s="72">
        <f t="shared" si="4"/>
        <v>0</v>
      </c>
      <c r="M31" s="72">
        <f t="shared" si="4"/>
        <v>0</v>
      </c>
      <c r="N31" s="72">
        <f t="shared" si="4"/>
        <v>0</v>
      </c>
      <c r="O31" s="72">
        <f t="shared" si="4"/>
        <v>0</v>
      </c>
      <c r="P31" s="72">
        <f t="shared" si="4"/>
        <v>0</v>
      </c>
    </row>
    <row r="32" spans="1:16" ht="21" customHeight="1">
      <c r="A32" s="348"/>
      <c r="B32" s="354" t="s">
        <v>154</v>
      </c>
      <c r="C32" s="66" t="s">
        <v>126</v>
      </c>
      <c r="D32" s="86"/>
      <c r="E32" s="86"/>
      <c r="F32" s="86"/>
      <c r="G32" s="86"/>
      <c r="H32" s="86"/>
      <c r="I32" s="86"/>
      <c r="J32" s="86"/>
      <c r="K32" s="86"/>
      <c r="L32" s="86"/>
      <c r="M32" s="86"/>
      <c r="N32" s="86"/>
      <c r="O32" s="86"/>
      <c r="P32" s="86"/>
    </row>
    <row r="33" spans="1:16" ht="21" customHeight="1">
      <c r="A33" s="348"/>
      <c r="B33" s="345"/>
      <c r="C33" s="68" t="s">
        <v>127</v>
      </c>
      <c r="D33" s="67"/>
      <c r="E33" s="67"/>
      <c r="F33" s="67"/>
      <c r="G33" s="67"/>
      <c r="H33" s="67"/>
      <c r="I33" s="67"/>
      <c r="J33" s="67"/>
      <c r="K33" s="67"/>
      <c r="L33" s="67"/>
      <c r="M33" s="67"/>
      <c r="N33" s="67"/>
      <c r="O33" s="67"/>
      <c r="P33" s="67"/>
    </row>
    <row r="34" spans="1:16" ht="21" customHeight="1">
      <c r="A34" s="348"/>
      <c r="B34" s="345"/>
      <c r="C34" s="87" t="s">
        <v>128</v>
      </c>
      <c r="D34" s="79"/>
      <c r="E34" s="79"/>
      <c r="F34" s="79"/>
      <c r="G34" s="79"/>
      <c r="H34" s="79"/>
      <c r="I34" s="79"/>
      <c r="J34" s="79"/>
      <c r="K34" s="79"/>
      <c r="L34" s="79"/>
      <c r="M34" s="79"/>
      <c r="N34" s="79"/>
      <c r="O34" s="79"/>
      <c r="P34" s="79"/>
    </row>
    <row r="35" spans="1:16" ht="21" customHeight="1">
      <c r="A35" s="348"/>
      <c r="B35" s="346"/>
      <c r="C35" s="88" t="s">
        <v>129</v>
      </c>
      <c r="D35" s="72">
        <f>SUM(D32:D34)</f>
        <v>0</v>
      </c>
      <c r="E35" s="72">
        <f>SUM(E32:E34)</f>
        <v>0</v>
      </c>
      <c r="F35" s="72">
        <f t="shared" ref="F35:P35" si="5">SUM(F32:F34)</f>
        <v>0</v>
      </c>
      <c r="G35" s="72">
        <f t="shared" si="5"/>
        <v>0</v>
      </c>
      <c r="H35" s="72">
        <f t="shared" si="5"/>
        <v>0</v>
      </c>
      <c r="I35" s="72">
        <f t="shared" si="5"/>
        <v>0</v>
      </c>
      <c r="J35" s="72">
        <f t="shared" si="5"/>
        <v>0</v>
      </c>
      <c r="K35" s="72">
        <f t="shared" si="5"/>
        <v>0</v>
      </c>
      <c r="L35" s="72">
        <f t="shared" si="5"/>
        <v>0</v>
      </c>
      <c r="M35" s="72">
        <f t="shared" si="5"/>
        <v>0</v>
      </c>
      <c r="N35" s="72">
        <f t="shared" si="5"/>
        <v>0</v>
      </c>
      <c r="O35" s="72">
        <f t="shared" si="5"/>
        <v>0</v>
      </c>
      <c r="P35" s="72">
        <f t="shared" si="5"/>
        <v>0</v>
      </c>
    </row>
    <row r="36" spans="1:16" ht="36" customHeight="1">
      <c r="A36" s="349"/>
      <c r="B36" s="350" t="s">
        <v>155</v>
      </c>
      <c r="C36" s="351"/>
      <c r="D36" s="85">
        <f>D31-D35</f>
        <v>0</v>
      </c>
      <c r="E36" s="85">
        <f>E31-E35</f>
        <v>0</v>
      </c>
      <c r="F36" s="85">
        <f t="shared" ref="F36:P36" si="6">F31-F35</f>
        <v>0</v>
      </c>
      <c r="G36" s="85">
        <f t="shared" si="6"/>
        <v>0</v>
      </c>
      <c r="H36" s="85">
        <f t="shared" si="6"/>
        <v>0</v>
      </c>
      <c r="I36" s="85">
        <f t="shared" si="6"/>
        <v>0</v>
      </c>
      <c r="J36" s="85">
        <f t="shared" si="6"/>
        <v>0</v>
      </c>
      <c r="K36" s="85">
        <f t="shared" si="6"/>
        <v>0</v>
      </c>
      <c r="L36" s="85">
        <f t="shared" si="6"/>
        <v>0</v>
      </c>
      <c r="M36" s="85">
        <f t="shared" si="6"/>
        <v>0</v>
      </c>
      <c r="N36" s="85">
        <f t="shared" si="6"/>
        <v>0</v>
      </c>
      <c r="O36" s="85">
        <f t="shared" si="6"/>
        <v>0</v>
      </c>
      <c r="P36" s="85">
        <f t="shared" si="6"/>
        <v>0</v>
      </c>
    </row>
    <row r="37" spans="1:16" ht="36" customHeight="1">
      <c r="A37" s="352" t="s">
        <v>166</v>
      </c>
      <c r="B37" s="353"/>
      <c r="C37" s="353"/>
      <c r="D37" s="89">
        <f>D5+D27+D36</f>
        <v>0</v>
      </c>
      <c r="E37" s="89">
        <f>E5+E27+E36</f>
        <v>0</v>
      </c>
      <c r="F37" s="89">
        <f t="shared" ref="F37:P37" si="7">F5+F27+F36</f>
        <v>0</v>
      </c>
      <c r="G37" s="89">
        <f t="shared" si="7"/>
        <v>0</v>
      </c>
      <c r="H37" s="89">
        <f t="shared" si="7"/>
        <v>0</v>
      </c>
      <c r="I37" s="89">
        <f t="shared" si="7"/>
        <v>0</v>
      </c>
      <c r="J37" s="89">
        <f t="shared" si="7"/>
        <v>0</v>
      </c>
      <c r="K37" s="89">
        <f t="shared" si="7"/>
        <v>0</v>
      </c>
      <c r="L37" s="89">
        <f t="shared" si="7"/>
        <v>0</v>
      </c>
      <c r="M37" s="89">
        <f t="shared" si="7"/>
        <v>0</v>
      </c>
      <c r="N37" s="89">
        <f t="shared" si="7"/>
        <v>0</v>
      </c>
      <c r="O37" s="89">
        <f t="shared" si="7"/>
        <v>0</v>
      </c>
      <c r="P37" s="89">
        <f t="shared" si="7"/>
        <v>0</v>
      </c>
    </row>
  </sheetData>
  <mergeCells count="11">
    <mergeCell ref="B36:C36"/>
    <mergeCell ref="A37:C37"/>
    <mergeCell ref="B28:B31"/>
    <mergeCell ref="B32:B35"/>
    <mergeCell ref="A28:A36"/>
    <mergeCell ref="A3:C4"/>
    <mergeCell ref="D3:P3"/>
    <mergeCell ref="B6:B11"/>
    <mergeCell ref="B12:B26"/>
    <mergeCell ref="A6:A27"/>
    <mergeCell ref="B27:C27"/>
  </mergeCells>
  <phoneticPr fontId="1"/>
  <pageMargins left="0.39370078740157483" right="0.39370078740157483" top="0.78740157480314965" bottom="0.78740157480314965" header="0.39370078740157483" footer="0.31496062992125984"/>
  <pageSetup paperSize="9" scale="93" orientation="portrait" r:id="rId1"/>
  <headerFooter>
    <oddHeader>&amp;R（様式第2号の2）</oddHead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Q25"/>
  <sheetViews>
    <sheetView view="pageBreakPreview" zoomScaleNormal="78" zoomScaleSheetLayoutView="100" zoomScalePageLayoutView="78" workbookViewId="0">
      <selection activeCell="C6" sqref="C6"/>
    </sheetView>
  </sheetViews>
  <sheetFormatPr defaultRowHeight="13.5"/>
  <cols>
    <col min="1" max="1" width="5" style="8" customWidth="1"/>
    <col min="2" max="2" width="9" style="8"/>
    <col min="3" max="16" width="10.625" style="8" customWidth="1"/>
    <col min="17" max="17" width="9" style="8" customWidth="1"/>
    <col min="18" max="16384" width="9" style="8"/>
  </cols>
  <sheetData>
    <row r="1" spans="1:17" ht="30" customHeight="1">
      <c r="A1" s="24" t="s">
        <v>157</v>
      </c>
      <c r="B1" s="25"/>
      <c r="C1" s="25"/>
      <c r="D1" s="25"/>
      <c r="E1" s="25"/>
    </row>
    <row r="2" spans="1:17" ht="19.5" customHeight="1">
      <c r="A2" s="27" t="s">
        <v>103</v>
      </c>
      <c r="B2" s="25"/>
      <c r="C2" s="25"/>
      <c r="D2" s="25"/>
      <c r="E2" s="25"/>
    </row>
    <row r="3" spans="1:17">
      <c r="A3" s="372"/>
      <c r="B3" s="372"/>
      <c r="C3" s="361" t="s">
        <v>11</v>
      </c>
      <c r="D3" s="28" t="s">
        <v>0</v>
      </c>
      <c r="E3" s="28" t="s">
        <v>0</v>
      </c>
      <c r="F3" s="28" t="s">
        <v>0</v>
      </c>
      <c r="G3" s="28" t="s">
        <v>0</v>
      </c>
      <c r="H3" s="28" t="s">
        <v>0</v>
      </c>
      <c r="I3" s="28" t="s">
        <v>0</v>
      </c>
      <c r="J3" s="28" t="s">
        <v>0</v>
      </c>
      <c r="K3" s="28" t="s">
        <v>0</v>
      </c>
      <c r="L3" s="28" t="s">
        <v>0</v>
      </c>
      <c r="M3" s="28" t="s">
        <v>0</v>
      </c>
      <c r="N3" s="28" t="s">
        <v>0</v>
      </c>
      <c r="O3" s="28" t="s">
        <v>0</v>
      </c>
      <c r="P3" s="29"/>
    </row>
    <row r="4" spans="1:17">
      <c r="A4" s="372"/>
      <c r="B4" s="372"/>
      <c r="C4" s="361"/>
      <c r="D4" s="30" t="s">
        <v>1</v>
      </c>
      <c r="E4" s="30" t="s">
        <v>2</v>
      </c>
      <c r="F4" s="30" t="s">
        <v>3</v>
      </c>
      <c r="G4" s="30" t="s">
        <v>4</v>
      </c>
      <c r="H4" s="30" t="s">
        <v>5</v>
      </c>
      <c r="I4" s="30" t="s">
        <v>6</v>
      </c>
      <c r="J4" s="30" t="s">
        <v>24</v>
      </c>
      <c r="K4" s="30" t="s">
        <v>25</v>
      </c>
      <c r="L4" s="30" t="s">
        <v>26</v>
      </c>
      <c r="M4" s="30" t="s">
        <v>27</v>
      </c>
      <c r="N4" s="30" t="s">
        <v>28</v>
      </c>
      <c r="O4" s="30" t="s">
        <v>29</v>
      </c>
      <c r="P4" s="29"/>
    </row>
    <row r="5" spans="1:17" ht="33.75" customHeight="1">
      <c r="A5" s="372"/>
      <c r="B5" s="372"/>
      <c r="C5" s="361"/>
      <c r="D5" s="31"/>
      <c r="E5" s="31"/>
      <c r="F5" s="31"/>
      <c r="G5" s="31"/>
      <c r="H5" s="133" t="s">
        <v>164</v>
      </c>
      <c r="I5" s="32" t="s">
        <v>31</v>
      </c>
      <c r="J5" s="31"/>
      <c r="K5" s="31"/>
      <c r="L5" s="31"/>
      <c r="M5" s="31"/>
      <c r="N5" s="32"/>
      <c r="O5" s="32" t="s">
        <v>30</v>
      </c>
      <c r="P5" s="29"/>
    </row>
    <row r="6" spans="1:17" ht="33" customHeight="1">
      <c r="A6" s="361" t="s">
        <v>7</v>
      </c>
      <c r="B6" s="361"/>
      <c r="C6" s="33"/>
      <c r="D6" s="33"/>
      <c r="E6" s="33"/>
      <c r="F6" s="34"/>
      <c r="G6" s="33"/>
      <c r="H6" s="33"/>
      <c r="I6" s="33"/>
      <c r="J6" s="33"/>
      <c r="K6" s="33"/>
      <c r="L6" s="33"/>
      <c r="M6" s="33"/>
      <c r="N6" s="33"/>
      <c r="O6" s="33"/>
      <c r="P6" s="35"/>
    </row>
    <row r="7" spans="1:17" ht="33" customHeight="1">
      <c r="A7" s="361" t="s">
        <v>8</v>
      </c>
      <c r="B7" s="361"/>
      <c r="C7" s="36"/>
      <c r="D7" s="33"/>
      <c r="E7" s="37"/>
      <c r="F7" s="33"/>
      <c r="G7" s="33"/>
      <c r="H7" s="33"/>
      <c r="I7" s="33"/>
      <c r="J7" s="33"/>
      <c r="K7" s="33"/>
      <c r="L7" s="33"/>
      <c r="M7" s="33"/>
      <c r="N7" s="33"/>
      <c r="O7" s="33"/>
      <c r="P7" s="35"/>
    </row>
    <row r="8" spans="1:17" ht="33" customHeight="1">
      <c r="A8" s="361" t="s">
        <v>159</v>
      </c>
      <c r="B8" s="361"/>
      <c r="C8" s="33"/>
      <c r="D8" s="33"/>
      <c r="E8" s="33"/>
      <c r="F8" s="33"/>
      <c r="G8" s="33"/>
      <c r="H8" s="33"/>
      <c r="I8" s="33"/>
      <c r="J8" s="33"/>
      <c r="K8" s="33"/>
      <c r="L8" s="33"/>
      <c r="M8" s="33"/>
      <c r="N8" s="33"/>
      <c r="O8" s="33"/>
      <c r="P8" s="35"/>
    </row>
    <row r="9" spans="1:17" ht="33" customHeight="1">
      <c r="A9" s="361" t="s">
        <v>161</v>
      </c>
      <c r="B9" s="361"/>
      <c r="C9" s="33"/>
      <c r="D9" s="33"/>
      <c r="E9" s="33"/>
      <c r="F9" s="33"/>
      <c r="G9" s="33"/>
      <c r="H9" s="33"/>
      <c r="I9" s="33"/>
      <c r="J9" s="33"/>
      <c r="K9" s="33"/>
      <c r="L9" s="33"/>
      <c r="M9" s="33"/>
      <c r="N9" s="33"/>
      <c r="O9" s="33"/>
      <c r="P9" s="35"/>
    </row>
    <row r="10" spans="1:17" ht="33" customHeight="1">
      <c r="A10" s="361" t="s">
        <v>160</v>
      </c>
      <c r="B10" s="361"/>
      <c r="C10" s="33"/>
      <c r="D10" s="33"/>
      <c r="E10" s="33"/>
      <c r="F10" s="33"/>
      <c r="G10" s="33"/>
      <c r="H10" s="33"/>
      <c r="I10" s="33"/>
      <c r="J10" s="33"/>
      <c r="K10" s="33"/>
      <c r="L10" s="33"/>
      <c r="M10" s="33"/>
      <c r="N10" s="33"/>
      <c r="O10" s="33"/>
      <c r="P10" s="35"/>
    </row>
    <row r="11" spans="1:17" ht="33" customHeight="1">
      <c r="A11" s="361" t="s">
        <v>9</v>
      </c>
      <c r="B11" s="361"/>
      <c r="C11" s="33"/>
      <c r="D11" s="33"/>
      <c r="E11" s="33"/>
      <c r="F11" s="33"/>
      <c r="G11" s="33"/>
      <c r="H11" s="33"/>
      <c r="I11" s="33"/>
      <c r="J11" s="33"/>
      <c r="K11" s="33"/>
      <c r="L11" s="33"/>
      <c r="M11" s="33"/>
      <c r="N11" s="33"/>
      <c r="O11" s="33"/>
      <c r="P11" s="35"/>
    </row>
    <row r="12" spans="1:17" ht="33" customHeight="1">
      <c r="A12" s="361" t="s">
        <v>10</v>
      </c>
      <c r="B12" s="361"/>
      <c r="C12" s="33"/>
      <c r="D12" s="33"/>
      <c r="E12" s="33"/>
      <c r="F12" s="33"/>
      <c r="G12" s="33"/>
      <c r="H12" s="33"/>
      <c r="I12" s="33"/>
      <c r="J12" s="33"/>
      <c r="K12" s="33"/>
      <c r="L12" s="33"/>
      <c r="M12" s="33"/>
      <c r="N12" s="33"/>
      <c r="O12" s="33"/>
      <c r="P12" s="35"/>
    </row>
    <row r="13" spans="1:17" ht="33" customHeight="1">
      <c r="A13" s="361" t="s">
        <v>200</v>
      </c>
      <c r="B13" s="361"/>
      <c r="C13" s="33"/>
      <c r="D13" s="33"/>
      <c r="E13" s="33"/>
      <c r="F13" s="33"/>
      <c r="G13" s="33"/>
      <c r="H13" s="33"/>
      <c r="I13" s="33"/>
      <c r="J13" s="33"/>
      <c r="K13" s="33"/>
      <c r="L13" s="33"/>
      <c r="M13" s="33"/>
      <c r="N13" s="33"/>
      <c r="O13" s="33"/>
      <c r="P13" s="35"/>
    </row>
    <row r="14" spans="1:17" ht="33" customHeight="1">
      <c r="A14" s="361" t="s">
        <v>162</v>
      </c>
      <c r="B14" s="361"/>
      <c r="C14" s="37"/>
      <c r="D14" s="33"/>
      <c r="E14" s="33"/>
      <c r="F14" s="33"/>
      <c r="G14" s="33"/>
      <c r="H14" s="33"/>
      <c r="I14" s="33"/>
      <c r="J14" s="33"/>
      <c r="K14" s="33"/>
      <c r="L14" s="33"/>
      <c r="M14" s="33"/>
      <c r="N14" s="33"/>
      <c r="O14" s="33"/>
      <c r="P14" s="38"/>
    </row>
    <row r="15" spans="1:17" ht="33" customHeight="1" thickBot="1">
      <c r="A15" s="365" t="s">
        <v>163</v>
      </c>
      <c r="B15" s="365"/>
      <c r="C15" s="39"/>
      <c r="D15" s="40"/>
      <c r="E15" s="39"/>
      <c r="F15" s="39"/>
      <c r="G15" s="39"/>
      <c r="H15" s="39"/>
      <c r="I15" s="39"/>
      <c r="J15" s="40"/>
      <c r="K15" s="39"/>
      <c r="L15" s="39"/>
      <c r="M15" s="39"/>
      <c r="N15" s="39"/>
      <c r="O15" s="39"/>
      <c r="P15" s="28" t="s">
        <v>32</v>
      </c>
    </row>
    <row r="16" spans="1:17" ht="33" customHeight="1">
      <c r="A16" s="366" t="s">
        <v>12</v>
      </c>
      <c r="B16" s="41" t="s">
        <v>22</v>
      </c>
      <c r="C16" s="42">
        <v>0</v>
      </c>
      <c r="D16" s="42">
        <v>0</v>
      </c>
      <c r="E16" s="42">
        <v>0</v>
      </c>
      <c r="F16" s="42">
        <v>0</v>
      </c>
      <c r="G16" s="42">
        <v>0</v>
      </c>
      <c r="H16" s="42">
        <v>0</v>
      </c>
      <c r="I16" s="42">
        <v>0</v>
      </c>
      <c r="J16" s="42">
        <v>0</v>
      </c>
      <c r="K16" s="42">
        <v>0</v>
      </c>
      <c r="L16" s="42">
        <v>0</v>
      </c>
      <c r="M16" s="42">
        <v>0</v>
      </c>
      <c r="N16" s="42">
        <v>0</v>
      </c>
      <c r="O16" s="42">
        <v>0</v>
      </c>
      <c r="P16" s="43">
        <f>SUM(C16:O16)</f>
        <v>0</v>
      </c>
      <c r="Q16" s="44" t="s">
        <v>101</v>
      </c>
    </row>
    <row r="17" spans="1:17" ht="33" customHeight="1">
      <c r="A17" s="367"/>
      <c r="B17" s="45" t="s">
        <v>23</v>
      </c>
      <c r="C17" s="46">
        <v>0</v>
      </c>
      <c r="D17" s="46">
        <v>0</v>
      </c>
      <c r="E17" s="46">
        <v>0</v>
      </c>
      <c r="F17" s="46">
        <v>0</v>
      </c>
      <c r="G17" s="46">
        <v>0</v>
      </c>
      <c r="H17" s="46">
        <v>0</v>
      </c>
      <c r="I17" s="46">
        <v>0</v>
      </c>
      <c r="J17" s="46">
        <v>0</v>
      </c>
      <c r="K17" s="46">
        <v>0</v>
      </c>
      <c r="L17" s="46">
        <v>0</v>
      </c>
      <c r="M17" s="46">
        <v>0</v>
      </c>
      <c r="N17" s="46">
        <v>0</v>
      </c>
      <c r="O17" s="46">
        <v>0</v>
      </c>
      <c r="P17" s="138">
        <f t="shared" ref="P17:P18" si="0">SUM(C17:O17)</f>
        <v>0</v>
      </c>
      <c r="Q17" s="362" t="s">
        <v>102</v>
      </c>
    </row>
    <row r="18" spans="1:17" ht="33" customHeight="1" thickBot="1">
      <c r="A18" s="363" t="s">
        <v>21</v>
      </c>
      <c r="B18" s="364"/>
      <c r="C18" s="47">
        <v>0</v>
      </c>
      <c r="D18" s="47">
        <v>0</v>
      </c>
      <c r="E18" s="47">
        <v>0</v>
      </c>
      <c r="F18" s="47">
        <v>0</v>
      </c>
      <c r="G18" s="47">
        <v>0</v>
      </c>
      <c r="H18" s="47">
        <v>0</v>
      </c>
      <c r="I18" s="47">
        <v>0</v>
      </c>
      <c r="J18" s="47">
        <v>0</v>
      </c>
      <c r="K18" s="47">
        <v>0</v>
      </c>
      <c r="L18" s="47">
        <v>0</v>
      </c>
      <c r="M18" s="47">
        <v>0</v>
      </c>
      <c r="N18" s="47">
        <v>0</v>
      </c>
      <c r="O18" s="47">
        <v>0</v>
      </c>
      <c r="P18" s="139">
        <f t="shared" si="0"/>
        <v>0</v>
      </c>
      <c r="Q18" s="362"/>
    </row>
    <row r="19" spans="1:17" ht="33" customHeight="1" thickTop="1">
      <c r="A19" s="357" t="s">
        <v>36</v>
      </c>
      <c r="B19" s="358"/>
      <c r="C19" s="48">
        <f>SUM(C16:C18)</f>
        <v>0</v>
      </c>
      <c r="D19" s="48">
        <f t="shared" ref="D19:O19" si="1">SUM(D16:D18)</f>
        <v>0</v>
      </c>
      <c r="E19" s="48">
        <f t="shared" si="1"/>
        <v>0</v>
      </c>
      <c r="F19" s="48">
        <f t="shared" si="1"/>
        <v>0</v>
      </c>
      <c r="G19" s="48">
        <f t="shared" si="1"/>
        <v>0</v>
      </c>
      <c r="H19" s="48">
        <f t="shared" si="1"/>
        <v>0</v>
      </c>
      <c r="I19" s="48">
        <f t="shared" si="1"/>
        <v>0</v>
      </c>
      <c r="J19" s="48">
        <f t="shared" si="1"/>
        <v>0</v>
      </c>
      <c r="K19" s="48">
        <f t="shared" si="1"/>
        <v>0</v>
      </c>
      <c r="L19" s="48">
        <f t="shared" si="1"/>
        <v>0</v>
      </c>
      <c r="M19" s="48">
        <f t="shared" si="1"/>
        <v>0</v>
      </c>
      <c r="N19" s="48">
        <f t="shared" si="1"/>
        <v>0</v>
      </c>
      <c r="O19" s="48">
        <f t="shared" si="1"/>
        <v>0</v>
      </c>
      <c r="P19" s="49">
        <f>SUM(P16:P18)</f>
        <v>0</v>
      </c>
      <c r="Q19" s="44"/>
    </row>
    <row r="20" spans="1:17" ht="33" customHeight="1" thickBot="1">
      <c r="A20" s="359" t="s">
        <v>35</v>
      </c>
      <c r="B20" s="360"/>
      <c r="C20" s="50">
        <f>H22-C19</f>
        <v>0</v>
      </c>
      <c r="D20" s="50">
        <f>C20-D19</f>
        <v>0</v>
      </c>
      <c r="E20" s="50">
        <f t="shared" ref="E20:O20" si="2">D20-E19</f>
        <v>0</v>
      </c>
      <c r="F20" s="50">
        <f t="shared" si="2"/>
        <v>0</v>
      </c>
      <c r="G20" s="50">
        <f>F20-G19</f>
        <v>0</v>
      </c>
      <c r="H20" s="50">
        <f t="shared" si="2"/>
        <v>0</v>
      </c>
      <c r="I20" s="50">
        <f t="shared" si="2"/>
        <v>0</v>
      </c>
      <c r="J20" s="50">
        <f t="shared" si="2"/>
        <v>0</v>
      </c>
      <c r="K20" s="50">
        <f t="shared" si="2"/>
        <v>0</v>
      </c>
      <c r="L20" s="50">
        <f t="shared" si="2"/>
        <v>0</v>
      </c>
      <c r="M20" s="50">
        <f t="shared" si="2"/>
        <v>0</v>
      </c>
      <c r="N20" s="50">
        <f t="shared" si="2"/>
        <v>0</v>
      </c>
      <c r="O20" s="50">
        <f t="shared" si="2"/>
        <v>0</v>
      </c>
      <c r="P20" s="51"/>
      <c r="Q20" s="44"/>
    </row>
    <row r="21" spans="1:17" ht="18" customHeight="1">
      <c r="A21" s="52"/>
      <c r="B21" s="52"/>
      <c r="C21" s="53"/>
      <c r="D21" s="53"/>
      <c r="E21" s="53"/>
      <c r="F21" s="53"/>
      <c r="G21" s="53"/>
      <c r="H21" s="53"/>
      <c r="I21" s="53"/>
      <c r="J21" s="53"/>
      <c r="K21" s="53"/>
      <c r="L21" s="53"/>
      <c r="M21" s="53"/>
      <c r="N21" s="53"/>
      <c r="O21" s="53"/>
      <c r="P21" s="54"/>
      <c r="Q21" s="44"/>
    </row>
    <row r="22" spans="1:17" ht="32.25" customHeight="1" thickBot="1">
      <c r="A22" s="371" t="s">
        <v>158</v>
      </c>
      <c r="B22" s="371"/>
      <c r="C22" s="371"/>
      <c r="D22" s="371"/>
      <c r="E22" s="371"/>
      <c r="F22" s="371"/>
      <c r="G22" s="371"/>
      <c r="H22" s="368">
        <f>'3. 起業に必要な資金と調達方法'!G29</f>
        <v>0</v>
      </c>
      <c r="I22" s="368"/>
    </row>
    <row r="23" spans="1:17" ht="32.25" customHeight="1" thickTop="1" thickBot="1">
      <c r="A23" s="369" t="s">
        <v>202</v>
      </c>
      <c r="B23" s="370"/>
      <c r="C23" s="370"/>
      <c r="D23" s="370"/>
      <c r="E23" s="370"/>
      <c r="F23" s="370"/>
      <c r="G23" s="370"/>
      <c r="H23" s="355">
        <f>O20</f>
        <v>0</v>
      </c>
      <c r="I23" s="356"/>
    </row>
    <row r="24" spans="1:17" s="25" customFormat="1" ht="20.25" customHeight="1" thickTop="1">
      <c r="A24" s="134" t="s">
        <v>206</v>
      </c>
      <c r="B24" s="135"/>
      <c r="C24" s="135"/>
      <c r="D24" s="135"/>
      <c r="E24" s="135"/>
      <c r="F24" s="136"/>
      <c r="G24" s="136"/>
      <c r="H24" s="55"/>
      <c r="I24" s="137"/>
    </row>
    <row r="25" spans="1:17" ht="18" customHeight="1">
      <c r="P25" s="54"/>
    </row>
  </sheetData>
  <mergeCells count="21">
    <mergeCell ref="C3:C5"/>
    <mergeCell ref="A23:G23"/>
    <mergeCell ref="A22:G22"/>
    <mergeCell ref="A9:B9"/>
    <mergeCell ref="A10:B10"/>
    <mergeCell ref="A6:B6"/>
    <mergeCell ref="A7:B7"/>
    <mergeCell ref="A8:B8"/>
    <mergeCell ref="A11:B11"/>
    <mergeCell ref="A3:B5"/>
    <mergeCell ref="Q17:Q18"/>
    <mergeCell ref="A18:B18"/>
    <mergeCell ref="A15:B15"/>
    <mergeCell ref="A16:A17"/>
    <mergeCell ref="H22:I22"/>
    <mergeCell ref="H23:I23"/>
    <mergeCell ref="A19:B19"/>
    <mergeCell ref="A20:B20"/>
    <mergeCell ref="A12:B12"/>
    <mergeCell ref="A13:B13"/>
    <mergeCell ref="A14:B14"/>
  </mergeCells>
  <phoneticPr fontId="1"/>
  <conditionalFormatting sqref="H23:I23">
    <cfRule type="cellIs" dxfId="4" priority="6" operator="lessThan">
      <formula>5000000</formula>
    </cfRule>
    <cfRule type="cellIs" dxfId="3" priority="7" operator="lessThan">
      <formula>5000000</formula>
    </cfRule>
    <cfRule type="cellIs" dxfId="2" priority="8" operator="lessThan">
      <formula>"2,850,000円"</formula>
    </cfRule>
    <cfRule type="cellIs" dxfId="1" priority="9" operator="lessThan">
      <formula>5000000</formula>
    </cfRule>
    <cfRule type="expression" dxfId="0" priority="10">
      <formula>"IF（$H$5&lt;5000000)"</formula>
    </cfRule>
  </conditionalFormatting>
  <pageMargins left="0.59055118110236227" right="0.59055118110236227" top="0.39370078740157483" bottom="0.39370078740157483" header="0.39370078740157483" footer="0.31496062992125984"/>
  <pageSetup paperSize="9" scale="83" orientation="landscape" r:id="rId1"/>
  <headerFooter>
    <oddHeader>&amp;R&amp;10&amp;K01+016（様式第2号の2）</oddHead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2</vt:i4>
      </vt:variant>
    </vt:vector>
  </HeadingPairs>
  <TitlesOfParts>
    <vt:vector size="9" baseType="lpstr">
      <vt:lpstr>1.申請人の概要</vt:lpstr>
      <vt:lpstr>2.事業の概要</vt:lpstr>
      <vt:lpstr>3. 起業に必要な資金と調達方法</vt:lpstr>
      <vt:lpstr>４-1. 年度別損益計画書</vt:lpstr>
      <vt:lpstr>4-2.月別損益計画書（第1期）</vt:lpstr>
      <vt:lpstr>5．資金繰り予測</vt:lpstr>
      <vt:lpstr>6. 起業活動の工程表と資金について</vt:lpstr>
      <vt:lpstr>'3. 起業に必要な資金と調達方法'!Print_Area</vt:lpstr>
      <vt:lpstr>'6. 起業活動の工程表と資金について'!Print_Area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Noriko Yamano</dc:creator>
  <cp:lastModifiedBy>森　奈緒美</cp:lastModifiedBy>
  <cp:lastPrinted>2022-03-15T06:52:31Z</cp:lastPrinted>
  <dcterms:created xsi:type="dcterms:W3CDTF">2020-04-14T00:57:26Z</dcterms:created>
  <dcterms:modified xsi:type="dcterms:W3CDTF">2022-03-15T06:52:58Z</dcterms:modified>
</cp:coreProperties>
</file>