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64011"/>
  <bookViews>
    <workbookView xWindow="0" yWindow="0" windowWidth="20490" windowHeight="7635" tabRatio="811" activeTab="1"/>
  </bookViews>
  <sheets>
    <sheet name="月別売上表（計算書）（ロー②）" sheetId="6" r:id="rId1"/>
    <sheet name="控（ロー②）" sheetId="12" r:id="rId2"/>
    <sheet name="申請書（ロー②）" sheetId="13" r:id="rId3"/>
  </sheets>
  <definedNames>
    <definedName name="_xlnm.Print_Area" localSheetId="0">'月別売上表（計算書）（ロー②）'!$A$1:$AC$69</definedName>
    <definedName name="_xlnm.Print_Area" localSheetId="1">'控（ロー②）'!$A$1:$BC$74</definedName>
    <definedName name="_xlnm.Print_Area" localSheetId="2">'申請書（ロー②）'!$A$1:$BC$54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9" i="13" l="1"/>
  <c r="AS11" i="13" l="1"/>
  <c r="AO11" i="13"/>
  <c r="AK11" i="13"/>
  <c r="W17" i="13" l="1"/>
  <c r="W16" i="13"/>
  <c r="Z15" i="13"/>
  <c r="P31" i="6" l="1"/>
  <c r="P29" i="6"/>
  <c r="T23" i="6"/>
  <c r="T21" i="6"/>
  <c r="T19" i="6"/>
  <c r="T17" i="6"/>
  <c r="X22" i="6" l="1"/>
  <c r="X18" i="6"/>
  <c r="S10" i="6"/>
  <c r="AR57" i="12" l="1"/>
  <c r="AR38" i="13" s="1"/>
  <c r="AR55" i="12"/>
  <c r="AR36" i="13" s="1"/>
  <c r="AF55" i="12"/>
  <c r="AF36" i="13" s="1"/>
  <c r="AF57" i="12"/>
  <c r="AF38" i="13" s="1"/>
  <c r="P56" i="6" l="1"/>
  <c r="L56" i="6"/>
  <c r="AR65" i="12" s="1"/>
  <c r="AR46" i="13" s="1"/>
  <c r="L51" i="6"/>
  <c r="AR63" i="12" s="1"/>
  <c r="AR44" i="13" s="1"/>
  <c r="L41" i="6"/>
  <c r="AF63" i="12" s="1"/>
  <c r="AF44" i="13" s="1"/>
  <c r="AR53" i="12"/>
  <c r="AR34" i="13" s="1"/>
  <c r="AF53" i="12"/>
  <c r="AF34" i="13" s="1"/>
  <c r="AR48" i="12"/>
  <c r="AR29" i="13" s="1"/>
  <c r="AR46" i="12"/>
  <c r="AR27" i="13" s="1"/>
  <c r="AF48" i="12"/>
  <c r="AF29" i="13" s="1"/>
  <c r="AR69" i="12" l="1"/>
  <c r="AR50" i="13" s="1"/>
  <c r="T56" i="6"/>
  <c r="AF44" i="12"/>
  <c r="AF25" i="13" s="1"/>
  <c r="AF46" i="12"/>
  <c r="AF27" i="13" s="1"/>
  <c r="AR44" i="12"/>
  <c r="AR25" i="13" s="1"/>
  <c r="P51" i="6" l="1"/>
  <c r="P46" i="6"/>
  <c r="L46" i="6"/>
  <c r="AF65" i="12" s="1"/>
  <c r="AF46" i="13" s="1"/>
  <c r="P41" i="6"/>
  <c r="T51" i="6" l="1"/>
  <c r="X55" i="6" s="1"/>
  <c r="AR67" i="12"/>
  <c r="AR48" i="13" s="1"/>
  <c r="AF69" i="12"/>
  <c r="AF50" i="13" s="1"/>
  <c r="T41" i="6"/>
  <c r="AF67" i="12"/>
  <c r="AF48" i="13" s="1"/>
  <c r="T46" i="6"/>
  <c r="AR61" i="12" l="1"/>
  <c r="AR42" i="13" s="1"/>
  <c r="X45" i="6"/>
  <c r="AF61" i="12" l="1"/>
  <c r="AF42" i="13" s="1"/>
</calcChain>
</file>

<file path=xl/sharedStrings.xml><?xml version="1.0" encoding="utf-8"?>
<sst xmlns="http://schemas.openxmlformats.org/spreadsheetml/2006/main" count="376" uniqueCount="163">
  <si>
    <t>％</t>
    <phoneticPr fontId="1"/>
  </si>
  <si>
    <t>年</t>
    <rPh sb="0" eb="1">
      <t>ネン</t>
    </rPh>
    <phoneticPr fontId="1"/>
  </si>
  <si>
    <t>円</t>
    <rPh sb="0" eb="1">
      <t>エン</t>
    </rPh>
    <phoneticPr fontId="1"/>
  </si>
  <si>
    <t>仕入数量</t>
    <rPh sb="0" eb="2">
      <t>シイレ</t>
    </rPh>
    <rPh sb="2" eb="4">
      <t>スウリョウ</t>
    </rPh>
    <phoneticPr fontId="1"/>
  </si>
  <si>
    <t>ℓ</t>
    <phoneticPr fontId="1"/>
  </si>
  <si>
    <t>最新の
売上原価</t>
    <rPh sb="0" eb="2">
      <t>サイシン</t>
    </rPh>
    <rPh sb="4" eb="8">
      <t>ウリアゲゲンカ</t>
    </rPh>
    <phoneticPr fontId="1"/>
  </si>
  <si>
    <t>Cに対応する
原油等の仕入価格</t>
    <rPh sb="2" eb="4">
      <t>タイオウ</t>
    </rPh>
    <rPh sb="7" eb="10">
      <t>ゲンユトウ</t>
    </rPh>
    <rPh sb="11" eb="15">
      <t>シイレカカク</t>
    </rPh>
    <phoneticPr fontId="1"/>
  </si>
  <si>
    <t>原油等の仕入価格</t>
    <rPh sb="0" eb="3">
      <t>ゲンユトウ</t>
    </rPh>
    <rPh sb="4" eb="8">
      <t>シイレカカク</t>
    </rPh>
    <phoneticPr fontId="1"/>
  </si>
  <si>
    <t>売上高</t>
    <rPh sb="0" eb="3">
      <t>ウリアゲダカ</t>
    </rPh>
    <phoneticPr fontId="1"/>
  </si>
  <si>
    <t>イ</t>
    <phoneticPr fontId="1"/>
  </si>
  <si>
    <t>ア</t>
    <phoneticPr fontId="1"/>
  </si>
  <si>
    <t>ウ</t>
    <phoneticPr fontId="1"/>
  </si>
  <si>
    <t>エ</t>
    <phoneticPr fontId="1"/>
  </si>
  <si>
    <t>≧20.0%</t>
    <phoneticPr fontId="1"/>
  </si>
  <si>
    <t>業種</t>
    <rPh sb="0" eb="2">
      <t>ギョウシュ</t>
    </rPh>
    <phoneticPr fontId="1"/>
  </si>
  <si>
    <t>最近３か月の合計</t>
    <rPh sb="0" eb="2">
      <t>サイキン</t>
    </rPh>
    <rPh sb="4" eb="5">
      <t>ゲツ</t>
    </rPh>
    <rPh sb="6" eb="8">
      <t>ゴウケイ</t>
    </rPh>
    <phoneticPr fontId="1"/>
  </si>
  <si>
    <t>前年同期の合計</t>
    <rPh sb="0" eb="2">
      <t>ゼンネン</t>
    </rPh>
    <rPh sb="2" eb="4">
      <t>ドウキ</t>
    </rPh>
    <rPh sb="5" eb="7">
      <t>ゴウケイ</t>
    </rPh>
    <phoneticPr fontId="1"/>
  </si>
  <si>
    <t>業</t>
    <rPh sb="0" eb="1">
      <t>ギョウ</t>
    </rPh>
    <phoneticPr fontId="1"/>
  </si>
  <si>
    <t>１．営んでいる事業について</t>
    <rPh sb="2" eb="3">
      <t>イトナ</t>
    </rPh>
    <rPh sb="7" eb="9">
      <t>ジギョウ</t>
    </rPh>
    <phoneticPr fontId="1"/>
  </si>
  <si>
    <t>４．企業全体の製品等価格への転嫁の状況</t>
    <rPh sb="2" eb="6">
      <t>キギョウゼンタイ</t>
    </rPh>
    <rPh sb="7" eb="10">
      <t>セイヒントウ</t>
    </rPh>
    <rPh sb="10" eb="12">
      <t>カカク</t>
    </rPh>
    <rPh sb="14" eb="16">
      <t>テンカ</t>
    </rPh>
    <rPh sb="17" eb="19">
      <t>ジョウキョウ</t>
    </rPh>
    <phoneticPr fontId="1"/>
  </si>
  <si>
    <t>主たる
業種</t>
    <rPh sb="0" eb="1">
      <t>シュ</t>
    </rPh>
    <rPh sb="4" eb="6">
      <t>ギョウシュ</t>
    </rPh>
    <phoneticPr fontId="1"/>
  </si>
  <si>
    <t>C1</t>
    <phoneticPr fontId="1"/>
  </si>
  <si>
    <t>C2</t>
    <phoneticPr fontId="1"/>
  </si>
  <si>
    <t>S1</t>
    <phoneticPr fontId="1"/>
  </si>
  <si>
    <t>S2</t>
    <phoneticPr fontId="1"/>
  </si>
  <si>
    <t>企業
全体</t>
    <rPh sb="0" eb="2">
      <t>キギョウ</t>
    </rPh>
    <rPh sb="3" eb="5">
      <t>ゼンタイ</t>
    </rPh>
    <phoneticPr fontId="1"/>
  </si>
  <si>
    <t>オ</t>
    <phoneticPr fontId="1"/>
  </si>
  <si>
    <t>カ</t>
    <phoneticPr fontId="1"/>
  </si>
  <si>
    <t>キ</t>
    <phoneticPr fontId="1"/>
  </si>
  <si>
    <t>ク</t>
    <phoneticPr fontId="1"/>
  </si>
  <si>
    <t>e1=ウ/エ</t>
    <phoneticPr fontId="1"/>
  </si>
  <si>
    <t>E1=ア/イ</t>
    <phoneticPr fontId="1"/>
  </si>
  <si>
    <t>E2=ア/イ</t>
    <phoneticPr fontId="1"/>
  </si>
  <si>
    <t>e2=ウ/エ</t>
    <phoneticPr fontId="1"/>
  </si>
  <si>
    <t>E1/ｅ1×100-100</t>
    <phoneticPr fontId="1"/>
  </si>
  <si>
    <t>E2/ｅ2×100-100</t>
    <phoneticPr fontId="1"/>
  </si>
  <si>
    <t>A1</t>
    <phoneticPr fontId="1"/>
  </si>
  <si>
    <t>B1</t>
    <phoneticPr fontId="1"/>
  </si>
  <si>
    <t>a1</t>
    <phoneticPr fontId="1"/>
  </si>
  <si>
    <t>b1</t>
    <phoneticPr fontId="1"/>
  </si>
  <si>
    <t>A2</t>
    <phoneticPr fontId="1"/>
  </si>
  <si>
    <t>B2</t>
    <phoneticPr fontId="1"/>
  </si>
  <si>
    <t>a2</t>
    <phoneticPr fontId="1"/>
  </si>
  <si>
    <t>b2</t>
    <phoneticPr fontId="1"/>
  </si>
  <si>
    <t>ケ=A1/B1</t>
    <phoneticPr fontId="1"/>
  </si>
  <si>
    <t>コ=a1/b1</t>
    <phoneticPr fontId="1"/>
  </si>
  <si>
    <t>サ=A2/B2</t>
    <phoneticPr fontId="1"/>
  </si>
  <si>
    <t>シ=a2/b2</t>
    <phoneticPr fontId="1"/>
  </si>
  <si>
    <t>上昇率①</t>
    <rPh sb="0" eb="3">
      <t>ジョウショウリツ</t>
    </rPh>
    <phoneticPr fontId="1"/>
  </si>
  <si>
    <t>上昇率②</t>
    <rPh sb="0" eb="3">
      <t>ジョウショウリツ</t>
    </rPh>
    <phoneticPr fontId="1"/>
  </si>
  <si>
    <t>千円</t>
    <rPh sb="0" eb="2">
      <t>センエン</t>
    </rPh>
    <phoneticPr fontId="1"/>
  </si>
  <si>
    <t>細分類番号（4桁）</t>
    <rPh sb="0" eb="3">
      <t>サイブンルイ</t>
    </rPh>
    <rPh sb="3" eb="5">
      <t>バンゴウ</t>
    </rPh>
    <rPh sb="7" eb="8">
      <t>ケタ</t>
    </rPh>
    <phoneticPr fontId="1"/>
  </si>
  <si>
    <t>細分類業種名</t>
    <rPh sb="0" eb="3">
      <t>サイブンルイ</t>
    </rPh>
    <rPh sb="3" eb="6">
      <t>ギョウシュメイ</t>
    </rPh>
    <phoneticPr fontId="1"/>
  </si>
  <si>
    <t>構成比</t>
    <rPh sb="0" eb="3">
      <t>コウセイヒ</t>
    </rPh>
    <phoneticPr fontId="1"/>
  </si>
  <si>
    <t>最近1年間の売上高</t>
    <rPh sb="0" eb="2">
      <t>サイキン</t>
    </rPh>
    <rPh sb="3" eb="4">
      <t>ネン</t>
    </rPh>
    <rPh sb="4" eb="5">
      <t>カン</t>
    </rPh>
    <rPh sb="6" eb="9">
      <t>ウリアゲダカ</t>
    </rPh>
    <phoneticPr fontId="1"/>
  </si>
  <si>
    <r>
      <rPr>
        <b/>
        <sz val="10"/>
        <rFont val="ＭＳ 明朝"/>
        <family val="1"/>
        <charset val="128"/>
      </rPr>
      <t>千</t>
    </r>
    <r>
      <rPr>
        <sz val="10"/>
        <rFont val="ＭＳ 明朝"/>
        <family val="1"/>
        <charset val="128"/>
      </rPr>
      <t>円</t>
    </r>
    <rPh sb="0" eb="1">
      <t>セン</t>
    </rPh>
    <rPh sb="1" eb="2">
      <t>エン</t>
    </rPh>
    <phoneticPr fontId="1"/>
  </si>
  <si>
    <r>
      <t>千</t>
    </r>
    <r>
      <rPr>
        <sz val="10"/>
        <rFont val="ＭＳ 明朝"/>
        <family val="1"/>
        <charset val="128"/>
      </rPr>
      <t>円</t>
    </r>
    <rPh sb="1" eb="2">
      <t>エン</t>
    </rPh>
    <phoneticPr fontId="1"/>
  </si>
  <si>
    <t>月</t>
    <rPh sb="0" eb="1">
      <t>ツキ</t>
    </rPh>
    <phoneticPr fontId="1"/>
  </si>
  <si>
    <t>令和</t>
    <rPh sb="0" eb="2">
      <t>レイワ</t>
    </rPh>
    <phoneticPr fontId="11"/>
  </si>
  <si>
    <t>年</t>
    <rPh sb="0" eb="1">
      <t>ネン</t>
    </rPh>
    <phoneticPr fontId="11"/>
  </si>
  <si>
    <t>月</t>
    <rPh sb="0" eb="1">
      <t>ツキ</t>
    </rPh>
    <phoneticPr fontId="11"/>
  </si>
  <si>
    <t>日</t>
    <rPh sb="0" eb="1">
      <t>ヒ</t>
    </rPh>
    <phoneticPr fontId="11"/>
  </si>
  <si>
    <t>　大 阪 市 長　様</t>
    <rPh sb="1" eb="2">
      <t>ダイ</t>
    </rPh>
    <rPh sb="3" eb="4">
      <t>サカ</t>
    </rPh>
    <rPh sb="5" eb="6">
      <t>シ</t>
    </rPh>
    <rPh sb="7" eb="8">
      <t>チョウ</t>
    </rPh>
    <rPh sb="9" eb="10">
      <t>サマ</t>
    </rPh>
    <phoneticPr fontId="11"/>
  </si>
  <si>
    <t>企 業 名</t>
    <phoneticPr fontId="11"/>
  </si>
  <si>
    <t>代表者名</t>
    <phoneticPr fontId="11"/>
  </si>
  <si>
    <t>記</t>
    <rPh sb="0" eb="1">
      <t>キ</t>
    </rPh>
    <phoneticPr fontId="11"/>
  </si>
  <si>
    <t>千円</t>
    <rPh sb="0" eb="1">
      <t>セン</t>
    </rPh>
    <rPh sb="1" eb="2">
      <t>エン</t>
    </rPh>
    <phoneticPr fontId="11"/>
  </si>
  <si>
    <t>人</t>
    <rPh sb="0" eb="1">
      <t>ニン</t>
    </rPh>
    <phoneticPr fontId="11"/>
  </si>
  <si>
    <t>資本金の額</t>
    <rPh sb="0" eb="3">
      <t>シホンキン</t>
    </rPh>
    <rPh sb="4" eb="5">
      <t>ガク</t>
    </rPh>
    <phoneticPr fontId="11"/>
  </si>
  <si>
    <t>千円</t>
    <rPh sb="0" eb="2">
      <t>センエン</t>
    </rPh>
    <phoneticPr fontId="11"/>
  </si>
  <si>
    <t>連絡先</t>
    <rPh sb="0" eb="3">
      <t>レンラクサキ</t>
    </rPh>
    <phoneticPr fontId="11"/>
  </si>
  <si>
    <t>（電話番号)</t>
    <rPh sb="1" eb="3">
      <t>デンワ</t>
    </rPh>
    <rPh sb="3" eb="5">
      <t>バンゴウ</t>
    </rPh>
    <phoneticPr fontId="11"/>
  </si>
  <si>
    <t>(</t>
    <phoneticPr fontId="11"/>
  </si>
  <si>
    <t>)</t>
    <phoneticPr fontId="11"/>
  </si>
  <si>
    <t>第　　　　　　号</t>
    <rPh sb="0" eb="1">
      <t>ダイ</t>
    </rPh>
    <rPh sb="7" eb="8">
      <t>ゴウ</t>
    </rPh>
    <phoneticPr fontId="11"/>
  </si>
  <si>
    <t>あなたの企業の概要</t>
    <rPh sb="4" eb="6">
      <t>キギョウ</t>
    </rPh>
    <rPh sb="7" eb="9">
      <t>ガイヨウ</t>
    </rPh>
    <phoneticPr fontId="11"/>
  </si>
  <si>
    <t>従業員数＊</t>
    <rPh sb="0" eb="3">
      <t>ジュウギョウイン</t>
    </rPh>
    <rPh sb="3" eb="4">
      <t>スウ</t>
    </rPh>
    <phoneticPr fontId="11"/>
  </si>
  <si>
    <t xml:space="preserve">＊従業員数には、法人の場合の役員や個人の場合の家族従業員は含みません。
また、年間営業日数のおおむね1/2以上就労しているアルバイト、パート従業員は含みます。
</t>
    <phoneticPr fontId="11"/>
  </si>
  <si>
    <t>営業経歴</t>
    <rPh sb="0" eb="2">
      <t>エイギョウ</t>
    </rPh>
    <rPh sb="2" eb="4">
      <t>ケイレキ</t>
    </rPh>
    <phoneticPr fontId="11"/>
  </si>
  <si>
    <t>個人：</t>
    <rPh sb="0" eb="2">
      <t>コジン</t>
    </rPh>
    <phoneticPr fontId="11"/>
  </si>
  <si>
    <t>年間</t>
    <rPh sb="0" eb="2">
      <t>ネンカン</t>
    </rPh>
    <phoneticPr fontId="11"/>
  </si>
  <si>
    <t>法人：</t>
    <rPh sb="0" eb="2">
      <t>ホウジン</t>
    </rPh>
    <phoneticPr fontId="11"/>
  </si>
  <si>
    <t>主たる製品・サービス</t>
    <rPh sb="0" eb="1">
      <t>シュ</t>
    </rPh>
    <rPh sb="3" eb="5">
      <t>セイヒン</t>
    </rPh>
    <phoneticPr fontId="11"/>
  </si>
  <si>
    <t>認定内容整理欄（大阪市が記載しますので、申請者は記載しないでください）</t>
    <phoneticPr fontId="11"/>
  </si>
  <si>
    <t xml:space="preserve"> 事業所所在地</t>
    <rPh sb="1" eb="4">
      <t>ジギョウショ</t>
    </rPh>
    <phoneticPr fontId="11"/>
  </si>
  <si>
    <t>大阪市　　　　　区</t>
    <rPh sb="0" eb="3">
      <t>オオサカシ</t>
    </rPh>
    <rPh sb="8" eb="9">
      <t>ク</t>
    </rPh>
    <phoneticPr fontId="11"/>
  </si>
  <si>
    <r>
      <t xml:space="preserve">  申請のとおり相違ないことを認定します。(本認定書の有効期間は認定日から起算して30日です。)
  令和 　年　 月　 日
                                     　大阪市長　　</t>
    </r>
    <r>
      <rPr>
        <b/>
        <sz val="16"/>
        <rFont val="ＭＳ 明朝"/>
        <family val="1"/>
        <charset val="128"/>
      </rPr>
      <t>松　井　　一　郎</t>
    </r>
    <r>
      <rPr>
        <sz val="11"/>
        <rFont val="ＭＳ 明朝"/>
        <family val="1"/>
        <charset val="128"/>
      </rPr>
      <t xml:space="preserve">
（留意事項）・ </t>
    </r>
    <r>
      <rPr>
        <b/>
        <u/>
        <sz val="11"/>
        <rFont val="ＭＳ 明朝"/>
        <family val="1"/>
        <charset val="128"/>
      </rPr>
      <t>本認定とは別に、金融機関および信用保証協会による金融上の審査があります。</t>
    </r>
    <r>
      <rPr>
        <sz val="11"/>
        <rFont val="ＭＳ 明朝"/>
        <family val="1"/>
        <charset val="128"/>
      </rPr>
      <t xml:space="preserve">
            ・ 市長から認定を受けた後、本認定の有効期間内に金融機関又は信用保証協会に対して、
               経営安定関連保証の申込みを行うことが必要です。</t>
    </r>
    <rPh sb="52" eb="54">
      <t>レイワ</t>
    </rPh>
    <phoneticPr fontId="11"/>
  </si>
  <si>
    <t>E/e×１００－１００</t>
    <phoneticPr fontId="11"/>
  </si>
  <si>
    <t>②原油等が売上原価に占める割合　</t>
    <phoneticPr fontId="1"/>
  </si>
  <si>
    <t>③製品等価格への転嫁の状況</t>
    <phoneticPr fontId="1"/>
  </si>
  <si>
    <t>S/C×１００</t>
  </si>
  <si>
    <t>A/B－a/b＝P</t>
  </si>
  <si>
    <t>Ｂ：申込時点における最近３か月間の売上高</t>
  </si>
  <si>
    <t>ｂ：Ｂの期間に対応する前年３か月間の売上高</t>
  </si>
  <si>
    <t>％≧20％</t>
    <phoneticPr fontId="11"/>
  </si>
  <si>
    <t>円</t>
    <rPh sb="0" eb="1">
      <t>エン</t>
    </rPh>
    <phoneticPr fontId="11"/>
  </si>
  <si>
    <t>認定権者記載欄</t>
    <phoneticPr fontId="1"/>
  </si>
  <si>
    <t>　※本様式は、主たる事業（最近１年間の売上高が最も大きい事業）が属する業種（主たる業種）が指定業種であり、</t>
    <rPh sb="2" eb="5">
      <t>ホンヨウシキ</t>
    </rPh>
    <rPh sb="7" eb="8">
      <t>シュ</t>
    </rPh>
    <rPh sb="45" eb="47">
      <t>シテイ</t>
    </rPh>
    <rPh sb="47" eb="49">
      <t>ギョウシュ</t>
    </rPh>
    <phoneticPr fontId="1"/>
  </si>
  <si>
    <t>　　主たる業種及び企業全体の売上高の双方が認定基準を満たす場合に使用する。</t>
    <rPh sb="2" eb="3">
      <t>シュ</t>
    </rPh>
    <rPh sb="5" eb="7">
      <t>ギョウシュ</t>
    </rPh>
    <rPh sb="7" eb="8">
      <t>オヨ</t>
    </rPh>
    <rPh sb="9" eb="13">
      <t>キギョウゼンタイ</t>
    </rPh>
    <rPh sb="14" eb="17">
      <t>ウリアゲダカ</t>
    </rPh>
    <rPh sb="18" eb="20">
      <t>ソウホウ</t>
    </rPh>
    <rPh sb="21" eb="23">
      <t>ニンテイ</t>
    </rPh>
    <rPh sb="23" eb="25">
      <t>キジュン</t>
    </rPh>
    <rPh sb="26" eb="27">
      <t>ミ</t>
    </rPh>
    <rPh sb="29" eb="31">
      <t>バアイ</t>
    </rPh>
    <rPh sb="32" eb="34">
      <t>シヨウ</t>
    </rPh>
    <phoneticPr fontId="1"/>
  </si>
  <si>
    <t>C：申込時点における最新の売上原価</t>
    <phoneticPr fontId="1"/>
  </si>
  <si>
    <t>【E1】</t>
    <phoneticPr fontId="11"/>
  </si>
  <si>
    <t>【e1】</t>
    <phoneticPr fontId="11"/>
  </si>
  <si>
    <t>【C1】</t>
    <phoneticPr fontId="11"/>
  </si>
  <si>
    <t>【S1】</t>
    <phoneticPr fontId="11"/>
  </si>
  <si>
    <t>【P1】</t>
    <phoneticPr fontId="11"/>
  </si>
  <si>
    <t>【A1】</t>
    <phoneticPr fontId="11"/>
  </si>
  <si>
    <t>【a1】</t>
    <phoneticPr fontId="11"/>
  </si>
  <si>
    <t>【B1】</t>
    <phoneticPr fontId="11"/>
  </si>
  <si>
    <t>【b1】</t>
    <phoneticPr fontId="11"/>
  </si>
  <si>
    <t>【E2】</t>
    <phoneticPr fontId="11"/>
  </si>
  <si>
    <t>【e2】</t>
    <phoneticPr fontId="11"/>
  </si>
  <si>
    <t>【C2】</t>
    <phoneticPr fontId="11"/>
  </si>
  <si>
    <t>【S2】</t>
    <phoneticPr fontId="11"/>
  </si>
  <si>
    <t>【P2】</t>
    <phoneticPr fontId="11"/>
  </si>
  <si>
    <t>【A2】</t>
    <phoneticPr fontId="11"/>
  </si>
  <si>
    <t>【a2】</t>
    <phoneticPr fontId="11"/>
  </si>
  <si>
    <t>【B2】</t>
    <phoneticPr fontId="11"/>
  </si>
  <si>
    <t>【b2】</t>
    <phoneticPr fontId="11"/>
  </si>
  <si>
    <t>（　主たる業種　）</t>
    <phoneticPr fontId="1"/>
  </si>
  <si>
    <t>依存率①</t>
    <rPh sb="0" eb="3">
      <t>イゾンリツ</t>
    </rPh>
    <phoneticPr fontId="1"/>
  </si>
  <si>
    <t>依存率②</t>
    <rPh sb="0" eb="3">
      <t>イゾンリツ</t>
    </rPh>
    <phoneticPr fontId="1"/>
  </si>
  <si>
    <t xml:space="preserve">第　　　　　　号  </t>
    <rPh sb="0" eb="1">
      <t>ダイ</t>
    </rPh>
    <rPh sb="7" eb="8">
      <t>ゴウ</t>
    </rPh>
    <phoneticPr fontId="11"/>
  </si>
  <si>
    <t xml:space="preserve">　　　　　　　　　　　　　　　　　　　　　　　　　　　　　　　　　　　　　　　　　　　　　　　　　　　　　　　　　　　　　　　　　　
令和　　年　　月　　日
</t>
    <rPh sb="67" eb="69">
      <t>レイワ</t>
    </rPh>
    <rPh sb="71" eb="72">
      <t>ネン</t>
    </rPh>
    <rPh sb="74" eb="75">
      <t>ツキ</t>
    </rPh>
    <rPh sb="77" eb="78">
      <t>ニチ</t>
    </rPh>
    <phoneticPr fontId="11"/>
  </si>
  <si>
    <t>上昇率（※1）</t>
    <rPh sb="0" eb="3">
      <t>ジョウショウリツ</t>
    </rPh>
    <phoneticPr fontId="1"/>
  </si>
  <si>
    <t>依存率（※1）</t>
    <rPh sb="0" eb="2">
      <t>イゾン</t>
    </rPh>
    <rPh sb="2" eb="3">
      <t>リツ</t>
    </rPh>
    <phoneticPr fontId="1"/>
  </si>
  <si>
    <t>平均仕入単価（※1）</t>
    <rPh sb="0" eb="2">
      <t>ヘイキン</t>
    </rPh>
    <rPh sb="2" eb="4">
      <t>シイ</t>
    </rPh>
    <rPh sb="4" eb="6">
      <t>タンカ</t>
    </rPh>
    <phoneticPr fontId="1"/>
  </si>
  <si>
    <t>＞０</t>
    <phoneticPr fontId="11"/>
  </si>
  <si>
    <t>＞0</t>
    <phoneticPr fontId="1"/>
  </si>
  <si>
    <t>①原油等の仕入単価の上昇</t>
    <phoneticPr fontId="1"/>
  </si>
  <si>
    <t>E：原油等の最近1か月間における平均仕入単価　</t>
    <phoneticPr fontId="11"/>
  </si>
  <si>
    <t xml:space="preserve">e：Eの期間に対応する前年１か月間の平均仕入単価   </t>
    <phoneticPr fontId="11"/>
  </si>
  <si>
    <t>S：Cの売上原価に対応する原油等の仕入価格</t>
    <phoneticPr fontId="1"/>
  </si>
  <si>
    <t>Ａ：申込時点における最近３か月間の原油等の仕入価格</t>
    <phoneticPr fontId="1"/>
  </si>
  <si>
    <t xml:space="preserve">ａ：Ａの期間に対応する前年３か月間の原油等の仕入価格  </t>
    <phoneticPr fontId="1"/>
  </si>
  <si>
    <t>中小業信用保険法第２条第５項第５号の規定による認定申請書（ロー②）</t>
    <phoneticPr fontId="11"/>
  </si>
  <si>
    <t>（　企業全体　）</t>
    <rPh sb="2" eb="4">
      <t>キギョウ</t>
    </rPh>
    <rPh sb="4" eb="6">
      <t>ゼンタイ</t>
    </rPh>
    <phoneticPr fontId="1"/>
  </si>
  <si>
    <t>計算書（ロー②）</t>
    <rPh sb="0" eb="3">
      <t>ケイサンショ</t>
    </rPh>
    <phoneticPr fontId="1"/>
  </si>
  <si>
    <t>最　近　１　か　月</t>
    <rPh sb="0" eb="1">
      <t>サイ</t>
    </rPh>
    <phoneticPr fontId="1"/>
  </si>
  <si>
    <t>前　年　同　月</t>
    <rPh sb="0" eb="1">
      <t>マエ</t>
    </rPh>
    <rPh sb="2" eb="3">
      <t>ネン</t>
    </rPh>
    <rPh sb="4" eb="5">
      <t>ドウ</t>
    </rPh>
    <rPh sb="6" eb="7">
      <t>ゲツ</t>
    </rPh>
    <phoneticPr fontId="1"/>
  </si>
  <si>
    <t>全体の売上</t>
    <rPh sb="0" eb="2">
      <t>ゼンタイ</t>
    </rPh>
    <rPh sb="3" eb="5">
      <t>ウリアゲ</t>
    </rPh>
    <phoneticPr fontId="1"/>
  </si>
  <si>
    <t>※１：一番上の太枠に、最近１年間でもっとも売上高が大きい事業が属する業種名（主たる業種）を記載。
※２：業種欄には、営んでいる全ての業種（日本標準産業分類の再分日本標準産業分類の細分類番号と細分類業種名）を記載。</t>
    <rPh sb="3" eb="5">
      <t>イチバン</t>
    </rPh>
    <rPh sb="5" eb="6">
      <t>ウエ</t>
    </rPh>
    <rPh sb="7" eb="9">
      <t>フトワク</t>
    </rPh>
    <rPh sb="11" eb="13">
      <t>サイキン</t>
    </rPh>
    <rPh sb="14" eb="16">
      <t>ネンカン</t>
    </rPh>
    <rPh sb="21" eb="23">
      <t>ウリアゲ</t>
    </rPh>
    <rPh sb="23" eb="24">
      <t>ダカ</t>
    </rPh>
    <rPh sb="25" eb="26">
      <t>オオ</t>
    </rPh>
    <rPh sb="28" eb="30">
      <t>ジギョウ</t>
    </rPh>
    <rPh sb="31" eb="32">
      <t>ゾク</t>
    </rPh>
    <rPh sb="34" eb="36">
      <t>ギョウシュ</t>
    </rPh>
    <rPh sb="36" eb="37">
      <t>メイ</t>
    </rPh>
    <rPh sb="38" eb="39">
      <t>シュ</t>
    </rPh>
    <rPh sb="41" eb="43">
      <t>ギョウシュ</t>
    </rPh>
    <rPh sb="45" eb="47">
      <t>キサイ</t>
    </rPh>
    <rPh sb="52" eb="54">
      <t>ギョウシュ</t>
    </rPh>
    <rPh sb="54" eb="55">
      <t>ラン</t>
    </rPh>
    <rPh sb="58" eb="59">
      <t>イトナ</t>
    </rPh>
    <rPh sb="63" eb="64">
      <t>スベ</t>
    </rPh>
    <rPh sb="66" eb="68">
      <t>ギョウシュ</t>
    </rPh>
    <rPh sb="69" eb="71">
      <t>ニホン</t>
    </rPh>
    <rPh sb="71" eb="73">
      <t>ヒョウジュン</t>
    </rPh>
    <rPh sb="73" eb="77">
      <t>サンギョウブンルイ</t>
    </rPh>
    <rPh sb="78" eb="79">
      <t>サイ</t>
    </rPh>
    <rPh sb="79" eb="80">
      <t>ブン</t>
    </rPh>
    <phoneticPr fontId="1"/>
  </si>
  <si>
    <t>※2：小数点以下第4位以下切捨て（第3位まで記載）</t>
    <rPh sb="3" eb="6">
      <t>ショウスウテン</t>
    </rPh>
    <rPh sb="6" eb="8">
      <t>イカ</t>
    </rPh>
    <rPh sb="8" eb="9">
      <t>ダイ</t>
    </rPh>
    <rPh sb="10" eb="11">
      <t>イ</t>
    </rPh>
    <rPh sb="11" eb="13">
      <t>イカ</t>
    </rPh>
    <rPh sb="13" eb="14">
      <t>キリ</t>
    </rPh>
    <rPh sb="14" eb="15">
      <t>ス</t>
    </rPh>
    <rPh sb="17" eb="18">
      <t>ダイ</t>
    </rPh>
    <rPh sb="19" eb="20">
      <t>イ</t>
    </rPh>
    <rPh sb="22" eb="24">
      <t>キサイ</t>
    </rPh>
    <phoneticPr fontId="1"/>
  </si>
  <si>
    <t>※1：小数点以下第２位以下切捨て（第１位まで記載）</t>
    <phoneticPr fontId="1"/>
  </si>
  <si>
    <t>上記の内容について、事実に相違ありません。</t>
  </si>
  <si>
    <t>法人名または屋号</t>
    <rPh sb="0" eb="3">
      <t>ホウジンメイ</t>
    </rPh>
    <rPh sb="6" eb="8">
      <t>ヤゴウ</t>
    </rPh>
    <phoneticPr fontId="1"/>
  </si>
  <si>
    <t>代表者</t>
    <rPh sb="0" eb="3">
      <t>ダイヒョウシャ</t>
    </rPh>
    <phoneticPr fontId="1"/>
  </si>
  <si>
    <t>仕入価格</t>
    <rPh sb="0" eb="2">
      <t>シイレ</t>
    </rPh>
    <rPh sb="2" eb="4">
      <t>カカク</t>
    </rPh>
    <phoneticPr fontId="1"/>
  </si>
  <si>
    <t>２．主たる業種及び企業全体それぞれにかかる原油等の仕入単価の上昇</t>
    <rPh sb="2" eb="3">
      <t>シュ</t>
    </rPh>
    <rPh sb="5" eb="7">
      <t>ギョウシュ</t>
    </rPh>
    <rPh sb="7" eb="8">
      <t>オヨ</t>
    </rPh>
    <rPh sb="9" eb="11">
      <t>キギョウ</t>
    </rPh>
    <rPh sb="11" eb="13">
      <t>ゼンタイ</t>
    </rPh>
    <rPh sb="21" eb="24">
      <t>ゲンユトウ</t>
    </rPh>
    <rPh sb="25" eb="29">
      <t>シイレタンカ</t>
    </rPh>
    <rPh sb="30" eb="32">
      <t>ジョウショウ</t>
    </rPh>
    <phoneticPr fontId="1"/>
  </si>
  <si>
    <t>３．指定業種及び企業全体それぞれの売上原価に占める原油等の仕入価格の割合</t>
    <rPh sb="2" eb="4">
      <t>シテイ</t>
    </rPh>
    <rPh sb="4" eb="6">
      <t>ギョウシュ</t>
    </rPh>
    <rPh sb="6" eb="7">
      <t>オヨ</t>
    </rPh>
    <rPh sb="8" eb="12">
      <t>キギョウゼンタイ</t>
    </rPh>
    <rPh sb="17" eb="18">
      <t>ウ</t>
    </rPh>
    <rPh sb="18" eb="19">
      <t>ア</t>
    </rPh>
    <rPh sb="19" eb="21">
      <t>ゲンカ</t>
    </rPh>
    <rPh sb="22" eb="23">
      <t>シ</t>
    </rPh>
    <rPh sb="25" eb="27">
      <t>ゲンユ</t>
    </rPh>
    <rPh sb="27" eb="28">
      <t>トウ</t>
    </rPh>
    <rPh sb="29" eb="31">
      <t>シイ</t>
    </rPh>
    <rPh sb="31" eb="33">
      <t>カカク</t>
    </rPh>
    <rPh sb="34" eb="36">
      <t>ワリアイ</t>
    </rPh>
    <phoneticPr fontId="1"/>
  </si>
  <si>
    <t>令和</t>
    <rPh sb="0" eb="2">
      <t>レイワ</t>
    </rPh>
    <phoneticPr fontId="1"/>
  </si>
  <si>
    <t>令和</t>
    <rPh sb="0" eb="2">
      <t>レイワ</t>
    </rPh>
    <phoneticPr fontId="1"/>
  </si>
  <si>
    <t>年</t>
    <rPh sb="0" eb="1">
      <t>ネン</t>
    </rPh>
    <phoneticPr fontId="1"/>
  </si>
  <si>
    <t>月</t>
    <rPh sb="0" eb="1">
      <t>ガツ</t>
    </rPh>
    <phoneticPr fontId="1"/>
  </si>
  <si>
    <t>日</t>
    <rPh sb="0" eb="1">
      <t>ニチ</t>
    </rPh>
    <phoneticPr fontId="1"/>
  </si>
  <si>
    <r>
      <t>私は</t>
    </r>
    <r>
      <rPr>
        <u/>
        <sz val="11"/>
        <color theme="1"/>
        <rFont val="ＭＳ 明朝"/>
        <family val="1"/>
        <charset val="128"/>
      </rPr>
      <t/>
    </r>
    <rPh sb="0" eb="1">
      <t>ワタシ</t>
    </rPh>
    <phoneticPr fontId="1"/>
  </si>
  <si>
    <t>石油製品（以下「原油等」という。）の価格が著しく上昇しているにもかかわらず、製品等価格の引上げが著しく困難であるため、経営の安定に支障が生じておりますので、中小企業信用保険法第２条第５項第５号の規定に基づき認定されるようお願いします。</t>
    <phoneticPr fontId="1"/>
  </si>
  <si>
    <t>業を営んでいるが、下記のとおり主要原材料である原油及び</t>
    <phoneticPr fontId="1"/>
  </si>
  <si>
    <r>
      <rPr>
        <sz val="9"/>
        <rFont val="ＭＳ 明朝"/>
        <family val="1"/>
        <charset val="128"/>
      </rPr>
      <t>依存率①</t>
    </r>
    <r>
      <rPr>
        <sz val="10"/>
        <rFont val="ＭＳ 明朝"/>
        <family val="1"/>
        <charset val="128"/>
      </rPr>
      <t>　</t>
    </r>
    <r>
      <rPr>
        <sz val="10"/>
        <rFont val="ＭＳ ゴシック"/>
        <family val="3"/>
        <charset val="128"/>
      </rPr>
      <t>S1/C1×100</t>
    </r>
    <rPh sb="0" eb="3">
      <t>イゾンリツ</t>
    </rPh>
    <phoneticPr fontId="1"/>
  </si>
  <si>
    <r>
      <rPr>
        <sz val="9"/>
        <rFont val="ＭＳ 明朝"/>
        <family val="1"/>
        <charset val="128"/>
      </rPr>
      <t>依存率②</t>
    </r>
    <r>
      <rPr>
        <sz val="10"/>
        <rFont val="ＭＳ 明朝"/>
        <family val="1"/>
        <charset val="128"/>
      </rPr>
      <t>　</t>
    </r>
    <r>
      <rPr>
        <sz val="10"/>
        <rFont val="ＭＳ ゴシック"/>
        <family val="3"/>
        <charset val="128"/>
      </rPr>
      <t>S2/C2×100</t>
    </r>
    <phoneticPr fontId="1"/>
  </si>
  <si>
    <r>
      <t xml:space="preserve">割合（※2）
</t>
    </r>
    <r>
      <rPr>
        <sz val="9"/>
        <rFont val="ＭＳ 明朝"/>
        <family val="1"/>
        <charset val="128"/>
      </rPr>
      <t>（仕入価格／売上高）</t>
    </r>
    <rPh sb="0" eb="2">
      <t>ワリアイ</t>
    </rPh>
    <rPh sb="8" eb="10">
      <t>シイ</t>
    </rPh>
    <rPh sb="10" eb="12">
      <t>カカク</t>
    </rPh>
    <rPh sb="13" eb="16">
      <t>ウリアゲダカ</t>
    </rPh>
    <phoneticPr fontId="1"/>
  </si>
  <si>
    <r>
      <rPr>
        <b/>
        <sz val="10"/>
        <rFont val="ＭＳ 明朝"/>
        <family val="1"/>
        <charset val="128"/>
      </rPr>
      <t>千</t>
    </r>
    <r>
      <rPr>
        <sz val="9"/>
        <rFont val="ＭＳ 明朝"/>
        <family val="1"/>
        <charset val="128"/>
      </rPr>
      <t>円</t>
    </r>
    <phoneticPr fontId="1"/>
  </si>
  <si>
    <r>
      <t>P1</t>
    </r>
    <r>
      <rPr>
        <sz val="9"/>
        <rFont val="ＭＳ ゴシック"/>
        <family val="3"/>
        <charset val="128"/>
      </rPr>
      <t>(ケ－コ)</t>
    </r>
    <phoneticPr fontId="1"/>
  </si>
  <si>
    <r>
      <t xml:space="preserve">P2 </t>
    </r>
    <r>
      <rPr>
        <sz val="9"/>
        <rFont val="ＭＳ ゴシック"/>
        <family val="3"/>
        <charset val="128"/>
      </rPr>
      <t>(サーシ)</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</si>
</sst>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gggee&quot;年&quot;m&quot;月&quot;"/>
    <numFmt numFmtId="177" formatCode="#,##0.0"/>
    <numFmt numFmtId="178" formatCode="0.0_ "/>
    <numFmt numFmtId="179" formatCode="#,##0.000"/>
    <numFmt numFmtId="180" formatCode="#,##0.000;[Red]\-#,##0.000"/>
    <numFmt numFmtId="181" formatCode="#,##0.0;[Red]\-#,##0.0"/>
    <numFmt numFmtId="182" formatCode="0.00_ "/>
    <numFmt numFmtId="183" formatCode="0.000_ "/>
  </numFmts>
  <fonts count="3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明朝"/>
      <family val="1"/>
      <charset val="128"/>
    </font>
    <font>
      <sz val="11"/>
      <name val="ＭＳ 明朝"/>
      <family val="1"/>
      <charset val="128"/>
    </font>
    <font>
      <sz val="10"/>
      <name val="ＭＳ 明朝"/>
      <family val="1"/>
      <charset val="128"/>
    </font>
    <font>
      <b/>
      <sz val="11"/>
      <name val="ＭＳ 明朝"/>
      <family val="1"/>
      <charset val="128"/>
    </font>
    <font>
      <sz val="10"/>
      <color theme="1"/>
      <name val="ＭＳ 明朝"/>
      <family val="1"/>
      <charset val="128"/>
    </font>
    <font>
      <b/>
      <sz val="8"/>
      <name val="ＭＳ 明朝"/>
      <family val="1"/>
      <charset val="128"/>
    </font>
    <font>
      <b/>
      <sz val="10"/>
      <name val="ＭＳ 明朝"/>
      <family val="1"/>
      <charset val="128"/>
    </font>
    <font>
      <sz val="11"/>
      <name val="ＭＳ Ｐゴシック"/>
      <family val="3"/>
      <charset val="128"/>
    </font>
    <font>
      <sz val="6"/>
      <name val="ＭＳ Ｐゴシック"/>
      <family val="3"/>
      <charset val="128"/>
    </font>
    <font>
      <b/>
      <sz val="14"/>
      <name val="ＭＳ 明朝"/>
      <family val="1"/>
      <charset val="128"/>
    </font>
    <font>
      <sz val="9"/>
      <name val="ＭＳ 明朝"/>
      <family val="1"/>
      <charset val="128"/>
    </font>
    <font>
      <sz val="10.5"/>
      <name val="ＭＳ 明朝"/>
      <family val="1"/>
      <charset val="128"/>
    </font>
    <font>
      <sz val="12"/>
      <name val="ＭＳ 明朝"/>
      <family val="1"/>
      <charset val="128"/>
    </font>
    <font>
      <b/>
      <sz val="11"/>
      <name val="ＭＳ ゴシック"/>
      <family val="3"/>
      <charset val="128"/>
    </font>
    <font>
      <b/>
      <sz val="16"/>
      <name val="ＭＳ 明朝"/>
      <family val="1"/>
      <charset val="128"/>
    </font>
    <font>
      <b/>
      <u/>
      <sz val="11"/>
      <name val="ＭＳ 明朝"/>
      <family val="1"/>
      <charset val="128"/>
    </font>
    <font>
      <sz val="10"/>
      <color rgb="FFFF0000"/>
      <name val="ＭＳ 明朝"/>
      <family val="1"/>
      <charset val="128"/>
    </font>
    <font>
      <sz val="11"/>
      <name val="ＭＳ ゴシック"/>
      <family val="3"/>
      <charset val="128"/>
    </font>
    <font>
      <sz val="10.5"/>
      <color theme="1"/>
      <name val="ＭＳ 明朝"/>
      <family val="1"/>
      <charset val="128"/>
    </font>
    <font>
      <u/>
      <sz val="11"/>
      <color theme="1"/>
      <name val="ＭＳ 明朝"/>
      <family val="1"/>
      <charset val="128"/>
    </font>
    <font>
      <b/>
      <sz val="10.5"/>
      <color theme="1"/>
      <name val="ＭＳ 明朝"/>
      <family val="1"/>
      <charset val="128"/>
    </font>
    <font>
      <b/>
      <sz val="16"/>
      <name val="ＭＳ ゴシック"/>
      <family val="3"/>
      <charset val="128"/>
    </font>
    <font>
      <sz val="10"/>
      <name val="ＭＳ ゴシック"/>
      <family val="3"/>
      <charset val="128"/>
    </font>
    <font>
      <sz val="8"/>
      <name val="ＭＳ 明朝"/>
      <family val="1"/>
      <charset val="128"/>
    </font>
    <font>
      <b/>
      <sz val="13"/>
      <name val="ＭＳ 明朝"/>
      <family val="1"/>
      <charset val="128"/>
    </font>
    <font>
      <sz val="10"/>
      <name val="ＭＳ ゴシック"/>
      <family val="1"/>
      <charset val="128"/>
    </font>
    <font>
      <b/>
      <sz val="10"/>
      <name val="ＭＳ ゴシック"/>
      <family val="3"/>
      <charset val="128"/>
    </font>
    <font>
      <sz val="9"/>
      <name val="ＭＳ ゴシック"/>
      <family val="3"/>
      <charset val="128"/>
    </font>
  </fonts>
  <fills count="3">
    <fill>
      <patternFill patternType="none"/>
    </fill>
    <fill>
      <patternFill patternType="gray125"/>
    </fill>
    <fill>
      <patternFill patternType="solid">
        <fgColor rgb="FFFFFFCC"/>
        <bgColor indexed="64"/>
      </patternFill>
    </fill>
  </fills>
  <borders count="5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dotted">
        <color indexed="64"/>
      </top>
      <bottom/>
      <diagonal/>
    </border>
    <border>
      <left/>
      <right/>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0" fillId="0" borderId="0"/>
    <xf numFmtId="38" fontId="10" fillId="0" borderId="0" applyFont="0" applyFill="0" applyBorder="0" applyAlignment="0" applyProtection="0"/>
  </cellStyleXfs>
  <cellXfs count="410">
    <xf numFmtId="0" fontId="0" fillId="0" borderId="0" xfId="0">
      <alignment vertical="center"/>
    </xf>
    <xf numFmtId="0" fontId="5" fillId="0" borderId="0" xfId="0" applyFont="1" applyFill="1" applyBorder="1" applyAlignment="1" applyProtection="1">
      <alignment vertical="center" wrapText="1"/>
    </xf>
    <xf numFmtId="0" fontId="4" fillId="0" borderId="0" xfId="0" applyFont="1" applyFill="1" applyAlignment="1" applyProtection="1">
      <alignment vertical="center"/>
    </xf>
    <xf numFmtId="0" fontId="4" fillId="0" borderId="0" xfId="0" applyFont="1" applyFill="1" applyBorder="1" applyAlignment="1" applyProtection="1">
      <alignment vertical="center"/>
    </xf>
    <xf numFmtId="3" fontId="5" fillId="0" borderId="4" xfId="0" applyNumberFormat="1" applyFont="1" applyFill="1" applyBorder="1" applyAlignment="1" applyProtection="1">
      <alignment horizontal="right" vertical="center"/>
    </xf>
    <xf numFmtId="3" fontId="5" fillId="0" borderId="1" xfId="0" applyNumberFormat="1" applyFont="1" applyFill="1" applyBorder="1" applyAlignment="1" applyProtection="1">
      <alignment horizontal="right" vertical="center"/>
    </xf>
    <xf numFmtId="3" fontId="5" fillId="0" borderId="2" xfId="0" applyNumberFormat="1" applyFont="1" applyFill="1" applyBorder="1" applyAlignment="1" applyProtection="1">
      <alignment horizontal="right" vertical="center"/>
    </xf>
    <xf numFmtId="3" fontId="4" fillId="0" borderId="0" xfId="0" applyNumberFormat="1" applyFont="1" applyFill="1" applyBorder="1" applyAlignment="1" applyProtection="1">
      <alignment horizontal="right" vertical="center"/>
    </xf>
    <xf numFmtId="3" fontId="4" fillId="0" borderId="2" xfId="0" applyNumberFormat="1" applyFont="1" applyFill="1" applyBorder="1" applyAlignment="1" applyProtection="1">
      <alignment horizontal="right" vertical="center"/>
    </xf>
    <xf numFmtId="3" fontId="5" fillId="0" borderId="0" xfId="0" applyNumberFormat="1" applyFont="1" applyFill="1" applyBorder="1" applyAlignment="1" applyProtection="1">
      <alignment horizontal="right" vertical="center"/>
    </xf>
    <xf numFmtId="38" fontId="6" fillId="0" borderId="2" xfId="1" applyFont="1" applyFill="1" applyBorder="1" applyAlignment="1" applyProtection="1">
      <alignment vertical="center"/>
    </xf>
    <xf numFmtId="178" fontId="5" fillId="0" borderId="9" xfId="1" applyNumberFormat="1" applyFont="1" applyFill="1" applyBorder="1" applyAlignment="1" applyProtection="1">
      <alignment horizontal="right" vertical="center"/>
    </xf>
    <xf numFmtId="38" fontId="4" fillId="0" borderId="0" xfId="3" applyFont="1" applyFill="1" applyBorder="1" applyAlignment="1" applyProtection="1">
      <alignment horizontal="center" shrinkToFit="1"/>
    </xf>
    <xf numFmtId="38" fontId="4" fillId="0" borderId="0" xfId="3" applyFont="1" applyFill="1" applyBorder="1" applyAlignment="1" applyProtection="1">
      <alignment horizontal="center"/>
    </xf>
    <xf numFmtId="38" fontId="4" fillId="0" borderId="0" xfId="3" applyFont="1" applyFill="1" applyBorder="1" applyAlignment="1" applyProtection="1">
      <alignment horizontal="right" shrinkToFit="1"/>
    </xf>
    <xf numFmtId="38" fontId="10" fillId="0" borderId="0" xfId="3" applyFont="1" applyFill="1" applyBorder="1" applyAlignment="1" applyProtection="1">
      <alignment horizontal="center"/>
    </xf>
    <xf numFmtId="0" fontId="4" fillId="0" borderId="0" xfId="3" applyNumberFormat="1" applyFont="1" applyFill="1" applyBorder="1" applyAlignment="1" applyProtection="1">
      <alignment horizontal="center" shrinkToFit="1"/>
    </xf>
    <xf numFmtId="0" fontId="4" fillId="0" borderId="0" xfId="3" applyNumberFormat="1" applyFont="1" applyFill="1" applyBorder="1" applyAlignment="1" applyProtection="1">
      <alignment horizontal="center"/>
    </xf>
    <xf numFmtId="182" fontId="4" fillId="0" borderId="0" xfId="3" applyNumberFormat="1" applyFont="1" applyFill="1" applyBorder="1" applyAlignment="1" applyProtection="1">
      <alignment shrinkToFit="1"/>
    </xf>
    <xf numFmtId="38" fontId="4" fillId="0" borderId="0" xfId="3" applyFont="1" applyFill="1" applyBorder="1" applyAlignment="1" applyProtection="1"/>
    <xf numFmtId="38" fontId="4" fillId="0" borderId="0" xfId="3" applyFont="1" applyFill="1" applyBorder="1" applyAlignment="1" applyProtection="1">
      <alignment shrinkToFit="1"/>
    </xf>
    <xf numFmtId="38" fontId="16" fillId="0" borderId="0" xfId="3" applyFont="1" applyFill="1" applyBorder="1" applyAlignment="1" applyProtection="1"/>
    <xf numFmtId="0" fontId="4" fillId="0" borderId="30" xfId="0" applyFont="1" applyFill="1" applyBorder="1" applyAlignment="1" applyProtection="1">
      <alignment horizontal="center" vertical="center"/>
    </xf>
    <xf numFmtId="0" fontId="4" fillId="0" borderId="35" xfId="0" applyFont="1" applyFill="1" applyBorder="1" applyAlignment="1" applyProtection="1">
      <alignment horizontal="center" vertical="center"/>
    </xf>
    <xf numFmtId="38" fontId="4" fillId="0" borderId="0" xfId="3" applyFont="1" applyFill="1" applyAlignment="1" applyProtection="1"/>
    <xf numFmtId="0" fontId="4" fillId="0" borderId="1"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4" fillId="0" borderId="4"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37" xfId="0" applyFont="1" applyFill="1" applyBorder="1" applyAlignment="1" applyProtection="1">
      <alignment horizontal="center" vertical="center"/>
    </xf>
    <xf numFmtId="38" fontId="4" fillId="0" borderId="0" xfId="3" applyFont="1" applyFill="1" applyBorder="1" applyAlignment="1" applyProtection="1">
      <alignment horizontal="right"/>
    </xf>
    <xf numFmtId="0" fontId="4" fillId="0" borderId="0" xfId="0" applyFont="1" applyFill="1" applyProtection="1">
      <alignment vertical="center"/>
    </xf>
    <xf numFmtId="0" fontId="8" fillId="0" borderId="5" xfId="0" applyFont="1" applyFill="1" applyBorder="1" applyAlignment="1" applyProtection="1">
      <alignment vertical="top" wrapText="1"/>
    </xf>
    <xf numFmtId="0" fontId="8" fillId="0" borderId="0" xfId="0" applyFont="1" applyFill="1" applyBorder="1" applyAlignment="1" applyProtection="1">
      <alignment vertical="top" wrapText="1"/>
    </xf>
    <xf numFmtId="0" fontId="4" fillId="0" borderId="0" xfId="0" applyFont="1" applyFill="1" applyBorder="1" applyAlignment="1" applyProtection="1">
      <alignment horizontal="right" vertical="center"/>
      <protection locked="0"/>
    </xf>
    <xf numFmtId="0" fontId="4" fillId="0" borderId="0" xfId="2" applyFont="1" applyProtection="1"/>
    <xf numFmtId="0" fontId="4" fillId="0" borderId="0" xfId="2" applyFont="1" applyAlignment="1" applyProtection="1">
      <alignment vertical="center"/>
    </xf>
    <xf numFmtId="0" fontId="4" fillId="0" borderId="0" xfId="2" applyFont="1" applyAlignment="1" applyProtection="1">
      <alignment horizontal="center" vertical="center"/>
    </xf>
    <xf numFmtId="0" fontId="4" fillId="0" borderId="0" xfId="2" applyFont="1" applyAlignment="1" applyProtection="1">
      <alignment horizontal="center" vertical="center" shrinkToFit="1"/>
    </xf>
    <xf numFmtId="0" fontId="4" fillId="0" borderId="18" xfId="2" applyFont="1" applyBorder="1" applyAlignment="1" applyProtection="1">
      <alignment vertical="center"/>
    </xf>
    <xf numFmtId="0" fontId="15" fillId="0" borderId="0" xfId="2" applyFont="1" applyAlignment="1" applyProtection="1">
      <alignment vertical="center"/>
    </xf>
    <xf numFmtId="0" fontId="10" fillId="0" borderId="0" xfId="2" applyAlignment="1" applyProtection="1">
      <alignment vertical="center"/>
    </xf>
    <xf numFmtId="0" fontId="4" fillId="0" borderId="0" xfId="2" applyFont="1" applyBorder="1" applyAlignment="1" applyProtection="1">
      <alignment vertical="center"/>
    </xf>
    <xf numFmtId="0" fontId="10" fillId="0" borderId="0" xfId="2" applyBorder="1" applyAlignment="1" applyProtection="1">
      <alignment vertical="center"/>
    </xf>
    <xf numFmtId="0" fontId="10" fillId="0" borderId="0" xfId="2" applyProtection="1"/>
    <xf numFmtId="0" fontId="4" fillId="0" borderId="0" xfId="2" applyFont="1" applyBorder="1" applyAlignment="1" applyProtection="1"/>
    <xf numFmtId="0" fontId="10" fillId="0" borderId="0" xfId="2" applyBorder="1" applyAlignment="1" applyProtection="1"/>
    <xf numFmtId="0" fontId="13" fillId="0" borderId="0" xfId="2" applyFont="1" applyProtection="1"/>
    <xf numFmtId="0" fontId="19" fillId="0" borderId="0" xfId="2" applyFont="1" applyProtection="1"/>
    <xf numFmtId="0" fontId="4" fillId="0" borderId="0" xfId="2" applyFont="1" applyAlignment="1" applyProtection="1">
      <alignment horizontal="center"/>
    </xf>
    <xf numFmtId="0" fontId="10" fillId="0" borderId="0" xfId="2" applyAlignment="1" applyProtection="1"/>
    <xf numFmtId="0" fontId="23" fillId="0" borderId="0" xfId="0" applyFont="1" applyAlignment="1" applyProtection="1"/>
    <xf numFmtId="0" fontId="4" fillId="0" borderId="0" xfId="2" applyFont="1" applyAlignment="1" applyProtection="1"/>
    <xf numFmtId="0" fontId="21" fillId="0" borderId="0" xfId="0" applyFont="1" applyAlignment="1" applyProtection="1"/>
    <xf numFmtId="0" fontId="15" fillId="0" borderId="0" xfId="2" applyFont="1" applyAlignment="1" applyProtection="1"/>
    <xf numFmtId="0" fontId="20" fillId="0" borderId="0" xfId="2" applyFont="1" applyBorder="1" applyAlignment="1" applyProtection="1"/>
    <xf numFmtId="0" fontId="5" fillId="0" borderId="0" xfId="2" applyFont="1" applyAlignment="1" applyProtection="1"/>
    <xf numFmtId="0" fontId="20" fillId="0" borderId="0" xfId="2" applyFont="1" applyAlignment="1" applyProtection="1"/>
    <xf numFmtId="0" fontId="16" fillId="0" borderId="0" xfId="2" applyFont="1" applyBorder="1" applyAlignment="1" applyProtection="1"/>
    <xf numFmtId="0" fontId="4" fillId="0" borderId="0" xfId="2" applyFont="1" applyAlignment="1" applyProtection="1">
      <alignment horizontal="right"/>
    </xf>
    <xf numFmtId="0" fontId="4" fillId="0" borderId="0" xfId="2" applyFont="1" applyBorder="1" applyAlignment="1" applyProtection="1">
      <alignment horizontal="right"/>
    </xf>
    <xf numFmtId="0" fontId="5" fillId="0" borderId="0" xfId="2" applyFont="1" applyAlignment="1" applyProtection="1">
      <alignment shrinkToFit="1"/>
    </xf>
    <xf numFmtId="0" fontId="14" fillId="0" borderId="0" xfId="2" applyFont="1" applyAlignment="1" applyProtection="1"/>
    <xf numFmtId="0" fontId="4" fillId="0" borderId="0" xfId="2" applyFont="1" applyAlignment="1" applyProtection="1">
      <alignment horizontal="center" shrinkToFit="1"/>
    </xf>
    <xf numFmtId="0" fontId="4" fillId="0" borderId="0" xfId="2" applyFont="1" applyBorder="1" applyProtection="1"/>
    <xf numFmtId="0" fontId="5" fillId="0" borderId="0" xfId="2" applyFont="1" applyProtection="1"/>
    <xf numFmtId="0" fontId="5" fillId="0" borderId="0" xfId="2" applyFont="1" applyAlignment="1" applyProtection="1">
      <alignment vertical="top"/>
    </xf>
    <xf numFmtId="0" fontId="5" fillId="0" borderId="0" xfId="2" applyFont="1" applyBorder="1" applyProtection="1"/>
    <xf numFmtId="0" fontId="4" fillId="0" borderId="7" xfId="2" applyFont="1" applyBorder="1" applyProtection="1"/>
    <xf numFmtId="0" fontId="15" fillId="0" borderId="7" xfId="2" applyFont="1" applyBorder="1" applyAlignment="1" applyProtection="1"/>
    <xf numFmtId="0" fontId="5" fillId="0" borderId="0" xfId="2" applyFont="1" applyBorder="1" applyAlignment="1" applyProtection="1">
      <alignment vertical="top"/>
    </xf>
    <xf numFmtId="0" fontId="10" fillId="0" borderId="7" xfId="2" applyBorder="1" applyAlignment="1" applyProtection="1"/>
    <xf numFmtId="0" fontId="4" fillId="0" borderId="0" xfId="2" applyFont="1" applyAlignment="1" applyProtection="1">
      <alignment vertical="top" wrapText="1"/>
    </xf>
    <xf numFmtId="0" fontId="4" fillId="0" borderId="0" xfId="0" applyFont="1" applyFill="1" applyBorder="1" applyAlignment="1" applyProtection="1">
      <alignment horizontal="center" vertical="center"/>
    </xf>
    <xf numFmtId="0" fontId="6" fillId="0" borderId="0" xfId="0" applyFont="1" applyFill="1" applyProtection="1">
      <alignment vertical="center"/>
    </xf>
    <xf numFmtId="0" fontId="24" fillId="0" borderId="48" xfId="0" applyFont="1" applyFill="1" applyBorder="1" applyAlignment="1" applyProtection="1">
      <alignment vertical="center"/>
    </xf>
    <xf numFmtId="0" fontId="24" fillId="0" borderId="49" xfId="0" applyFont="1" applyFill="1" applyBorder="1" applyAlignment="1" applyProtection="1">
      <alignment vertical="center"/>
    </xf>
    <xf numFmtId="0" fontId="24" fillId="0" borderId="50" xfId="0" applyFont="1" applyFill="1" applyBorder="1" applyAlignment="1" applyProtection="1">
      <alignment vertical="center"/>
    </xf>
    <xf numFmtId="0" fontId="24"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50" xfId="0" applyFont="1" applyFill="1" applyBorder="1" applyAlignment="1" applyProtection="1">
      <alignment horizontal="center" vertical="center"/>
    </xf>
    <xf numFmtId="0" fontId="4" fillId="0" borderId="52"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5" fillId="0" borderId="0" xfId="0" applyNumberFormat="1" applyFont="1" applyFill="1" applyBorder="1" applyAlignment="1" applyProtection="1">
      <alignment vertical="center" wrapText="1"/>
      <protection locked="0"/>
    </xf>
    <xf numFmtId="55" fontId="5" fillId="0" borderId="0" xfId="0" applyNumberFormat="1" applyFont="1" applyFill="1" applyBorder="1" applyAlignment="1" applyProtection="1">
      <alignment horizontal="center" vertical="center" wrapText="1"/>
    </xf>
    <xf numFmtId="55" fontId="5" fillId="0" borderId="4" xfId="0" applyNumberFormat="1" applyFont="1" applyFill="1" applyBorder="1" applyAlignment="1" applyProtection="1">
      <alignment horizontal="center" vertical="center" wrapText="1"/>
    </xf>
    <xf numFmtId="177" fontId="4" fillId="0" borderId="0" xfId="0" applyNumberFormat="1" applyFont="1" applyFill="1" applyBorder="1" applyAlignment="1" applyProtection="1">
      <alignment vertical="center"/>
    </xf>
    <xf numFmtId="0" fontId="13" fillId="0" borderId="0" xfId="0" applyFont="1" applyFill="1" applyProtection="1">
      <alignment vertical="center"/>
    </xf>
    <xf numFmtId="0" fontId="9" fillId="0" borderId="12" xfId="0" applyFont="1" applyFill="1" applyBorder="1" applyAlignment="1" applyProtection="1">
      <alignment vertical="center"/>
    </xf>
    <xf numFmtId="0" fontId="26" fillId="0" borderId="0" xfId="0" applyFont="1" applyFill="1" applyBorder="1" applyAlignment="1" applyProtection="1">
      <alignment vertical="top" wrapText="1"/>
    </xf>
    <xf numFmtId="0" fontId="5" fillId="0" borderId="2" xfId="0" applyNumberFormat="1" applyFont="1" applyFill="1" applyBorder="1" applyAlignment="1" applyProtection="1">
      <alignment vertical="center" wrapText="1"/>
      <protection locked="0"/>
    </xf>
    <xf numFmtId="55" fontId="5" fillId="0" borderId="2" xfId="0" applyNumberFormat="1" applyFont="1" applyFill="1" applyBorder="1" applyAlignment="1" applyProtection="1">
      <alignment horizontal="center" vertical="center" wrapText="1"/>
    </xf>
    <xf numFmtId="55" fontId="5" fillId="0" borderId="1" xfId="0" applyNumberFormat="1" applyFont="1" applyFill="1" applyBorder="1" applyAlignment="1" applyProtection="1">
      <alignment horizontal="center" vertical="center" wrapText="1"/>
    </xf>
    <xf numFmtId="0" fontId="9" fillId="0" borderId="9" xfId="0" applyFont="1" applyFill="1" applyBorder="1" applyAlignment="1" applyProtection="1">
      <alignment horizontal="center" vertical="center"/>
    </xf>
    <xf numFmtId="0" fontId="5" fillId="0" borderId="0" xfId="0" applyFont="1" applyFill="1" applyProtection="1">
      <alignment vertical="center"/>
    </xf>
    <xf numFmtId="0" fontId="27" fillId="0" borderId="0" xfId="0" applyFont="1" applyFill="1" applyAlignment="1" applyProtection="1">
      <alignment horizontal="left" vertical="center"/>
    </xf>
    <xf numFmtId="0" fontId="4" fillId="0" borderId="0" xfId="0" applyFont="1" applyFill="1" applyAlignment="1" applyProtection="1">
      <alignment vertical="center" wrapText="1"/>
    </xf>
    <xf numFmtId="0" fontId="28" fillId="0" borderId="16" xfId="0" applyFont="1" applyFill="1" applyBorder="1" applyAlignment="1" applyProtection="1">
      <alignment horizontal="left" vertical="center"/>
    </xf>
    <xf numFmtId="0" fontId="25" fillId="0" borderId="15" xfId="0" applyFont="1" applyFill="1" applyBorder="1" applyAlignment="1" applyProtection="1">
      <alignment horizontal="left" vertical="center"/>
    </xf>
    <xf numFmtId="0" fontId="25" fillId="0" borderId="14" xfId="0" applyFont="1" applyFill="1" applyBorder="1" applyAlignment="1" applyProtection="1">
      <alignment horizontal="left" vertical="center"/>
    </xf>
    <xf numFmtId="0" fontId="13"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0" fontId="6" fillId="0" borderId="0" xfId="0" applyFont="1" applyFill="1" applyAlignment="1" applyProtection="1">
      <alignment vertical="center"/>
    </xf>
    <xf numFmtId="0" fontId="29" fillId="0" borderId="0" xfId="0" applyFont="1" applyFill="1" applyBorder="1" applyAlignment="1" applyProtection="1">
      <alignment vertical="center"/>
    </xf>
    <xf numFmtId="55" fontId="5" fillId="2" borderId="26" xfId="0" applyNumberFormat="1" applyFont="1" applyFill="1" applyBorder="1" applyAlignment="1" applyProtection="1">
      <alignment vertical="center" wrapText="1"/>
    </xf>
    <xf numFmtId="55" fontId="4" fillId="0" borderId="33" xfId="0" applyNumberFormat="1" applyFont="1" applyFill="1" applyBorder="1" applyAlignment="1" applyProtection="1">
      <alignment vertical="center" shrinkToFit="1"/>
    </xf>
    <xf numFmtId="0" fontId="4" fillId="0" borderId="34" xfId="0" applyNumberFormat="1" applyFont="1" applyFill="1" applyBorder="1" applyAlignment="1" applyProtection="1">
      <alignment vertical="center" wrapText="1"/>
      <protection locked="0"/>
    </xf>
    <xf numFmtId="55" fontId="4" fillId="0" borderId="34" xfId="0" applyNumberFormat="1" applyFont="1" applyFill="1" applyBorder="1" applyAlignment="1" applyProtection="1">
      <alignment horizontal="center" vertical="center" wrapText="1"/>
    </xf>
    <xf numFmtId="55" fontId="4" fillId="0" borderId="35" xfId="0" applyNumberFormat="1" applyFont="1" applyFill="1" applyBorder="1" applyAlignment="1" applyProtection="1">
      <alignment horizontal="center" vertical="center" wrapText="1"/>
    </xf>
    <xf numFmtId="0" fontId="13" fillId="0" borderId="6" xfId="0" applyFont="1" applyFill="1" applyBorder="1" applyAlignment="1" applyProtection="1">
      <alignment horizontal="right" vertical="center"/>
    </xf>
    <xf numFmtId="179" fontId="6" fillId="0" borderId="0" xfId="0" applyNumberFormat="1" applyFont="1" applyFill="1" applyBorder="1" applyAlignment="1" applyProtection="1">
      <alignment vertical="center"/>
    </xf>
    <xf numFmtId="55" fontId="5" fillId="2" borderId="25" xfId="0" applyNumberFormat="1" applyFont="1" applyFill="1" applyBorder="1" applyAlignment="1" applyProtection="1">
      <alignment vertical="center" wrapText="1"/>
    </xf>
    <xf numFmtId="55" fontId="4" fillId="0" borderId="38" xfId="0" applyNumberFormat="1" applyFont="1" applyFill="1" applyBorder="1" applyAlignment="1" applyProtection="1">
      <alignment vertical="center" shrinkToFit="1"/>
    </xf>
    <xf numFmtId="0" fontId="4" fillId="0" borderId="36" xfId="0" applyNumberFormat="1" applyFont="1" applyFill="1" applyBorder="1" applyAlignment="1" applyProtection="1">
      <alignment vertical="center" wrapText="1"/>
      <protection locked="0"/>
    </xf>
    <xf numFmtId="55" fontId="4" fillId="0" borderId="36" xfId="0" applyNumberFormat="1" applyFont="1" applyFill="1" applyBorder="1" applyAlignment="1" applyProtection="1">
      <alignment horizontal="center" vertical="center" wrapText="1"/>
    </xf>
    <xf numFmtId="55" fontId="4" fillId="0" borderId="37" xfId="0" applyNumberFormat="1" applyFont="1" applyFill="1" applyBorder="1" applyAlignment="1" applyProtection="1">
      <alignment horizontal="center" vertical="center" wrapText="1"/>
    </xf>
    <xf numFmtId="0" fontId="13" fillId="0" borderId="37" xfId="0" applyFont="1" applyFill="1" applyBorder="1" applyAlignment="1" applyProtection="1">
      <alignment horizontal="right" vertical="center"/>
    </xf>
    <xf numFmtId="0" fontId="13" fillId="0" borderId="29" xfId="0" applyFont="1" applyFill="1" applyBorder="1" applyAlignment="1" applyProtection="1">
      <alignment horizontal="right" vertical="center"/>
    </xf>
    <xf numFmtId="55" fontId="4" fillId="0" borderId="31" xfId="0" applyNumberFormat="1" applyFont="1" applyFill="1" applyBorder="1" applyAlignment="1" applyProtection="1">
      <alignment vertical="center" shrinkToFit="1"/>
    </xf>
    <xf numFmtId="0" fontId="4" fillId="0" borderId="32" xfId="0" applyNumberFormat="1" applyFont="1" applyFill="1" applyBorder="1" applyAlignment="1" applyProtection="1">
      <alignment vertical="center" wrapText="1"/>
      <protection locked="0"/>
    </xf>
    <xf numFmtId="55" fontId="4"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vertical="center" wrapText="1"/>
      <protection locked="0"/>
    </xf>
    <xf numFmtId="55" fontId="5" fillId="2" borderId="5" xfId="0" applyNumberFormat="1" applyFont="1" applyFill="1" applyBorder="1" applyAlignment="1" applyProtection="1">
      <alignment vertical="center" wrapText="1"/>
    </xf>
    <xf numFmtId="55" fontId="4" fillId="2" borderId="0" xfId="0" applyNumberFormat="1" applyFont="1" applyFill="1" applyBorder="1" applyAlignment="1" applyProtection="1">
      <alignment vertical="center" wrapText="1"/>
    </xf>
    <xf numFmtId="55" fontId="5" fillId="2" borderId="3" xfId="0" applyNumberFormat="1" applyFont="1" applyFill="1" applyBorder="1" applyAlignment="1" applyProtection="1">
      <alignment vertical="center" wrapText="1"/>
    </xf>
    <xf numFmtId="55" fontId="4" fillId="2" borderId="2" xfId="0" applyNumberFormat="1" applyFont="1" applyFill="1" applyBorder="1" applyAlignment="1" applyProtection="1">
      <alignment vertical="center" wrapText="1"/>
    </xf>
    <xf numFmtId="0" fontId="13" fillId="2" borderId="1" xfId="0" applyFont="1" applyFill="1" applyBorder="1" applyAlignment="1" applyProtection="1">
      <alignment horizontal="right" vertical="center"/>
    </xf>
    <xf numFmtId="55" fontId="4" fillId="0" borderId="7" xfId="0" applyNumberFormat="1" applyFont="1" applyFill="1" applyBorder="1" applyAlignment="1" applyProtection="1">
      <alignment horizontal="center" vertical="center" wrapText="1"/>
    </xf>
    <xf numFmtId="0" fontId="13" fillId="0" borderId="35" xfId="0" applyFont="1" applyFill="1" applyBorder="1" applyAlignment="1" applyProtection="1">
      <alignment horizontal="right" vertical="center"/>
    </xf>
    <xf numFmtId="0" fontId="13" fillId="0" borderId="30" xfId="0" applyFont="1" applyFill="1" applyBorder="1" applyAlignment="1" applyProtection="1">
      <alignment horizontal="right" vertical="center"/>
    </xf>
    <xf numFmtId="55" fontId="4" fillId="0" borderId="32" xfId="0" applyNumberFormat="1" applyFont="1" applyFill="1" applyBorder="1" applyAlignment="1" applyProtection="1">
      <alignment horizontal="center" vertical="center" wrapText="1"/>
    </xf>
    <xf numFmtId="0" fontId="13" fillId="0" borderId="39" xfId="0" applyFont="1" applyFill="1" applyBorder="1" applyAlignment="1" applyProtection="1">
      <alignment horizontal="right" vertical="center"/>
    </xf>
    <xf numFmtId="0" fontId="13" fillId="0" borderId="4" xfId="0" applyFont="1" applyFill="1" applyBorder="1" applyAlignment="1" applyProtection="1">
      <alignment horizontal="right" vertical="center"/>
    </xf>
    <xf numFmtId="0" fontId="13" fillId="0" borderId="0" xfId="0" applyFont="1" applyFill="1" applyBorder="1" applyProtection="1">
      <alignment vertical="center"/>
    </xf>
    <xf numFmtId="0" fontId="13" fillId="0" borderId="1" xfId="0" applyFont="1" applyFill="1" applyBorder="1" applyAlignment="1" applyProtection="1">
      <alignment horizontal="right" vertical="center"/>
    </xf>
    <xf numFmtId="0" fontId="4" fillId="0" borderId="7" xfId="0" applyNumberFormat="1" applyFont="1" applyFill="1" applyBorder="1" applyAlignment="1" applyProtection="1">
      <alignment vertical="center" wrapText="1"/>
      <protection locked="0"/>
    </xf>
    <xf numFmtId="55" fontId="4" fillId="0" borderId="39" xfId="0" applyNumberFormat="1" applyFont="1" applyFill="1" applyBorder="1" applyAlignment="1" applyProtection="1">
      <alignment horizontal="center" vertical="center" wrapText="1"/>
    </xf>
    <xf numFmtId="0" fontId="8" fillId="0" borderId="0" xfId="0" applyFont="1" applyFill="1" applyBorder="1" applyAlignment="1" applyProtection="1">
      <alignment vertical="center" wrapText="1"/>
    </xf>
    <xf numFmtId="0" fontId="13" fillId="0" borderId="7" xfId="0" applyFont="1" applyFill="1" applyBorder="1" applyAlignment="1" applyProtection="1">
      <alignment horizontal="right" vertical="center"/>
    </xf>
    <xf numFmtId="0" fontId="6" fillId="0" borderId="0" xfId="0" applyFont="1" applyFill="1" applyBorder="1" applyProtection="1">
      <alignment vertical="center"/>
    </xf>
    <xf numFmtId="0" fontId="4" fillId="0" borderId="16"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13" fillId="0" borderId="15" xfId="0" applyFont="1" applyFill="1" applyBorder="1" applyAlignment="1" applyProtection="1">
      <alignment horizontal="right" vertical="center"/>
    </xf>
    <xf numFmtId="0" fontId="8" fillId="0" borderId="15" xfId="0" applyFont="1" applyFill="1" applyBorder="1" applyAlignment="1" applyProtection="1">
      <alignment vertical="center" wrapText="1"/>
    </xf>
    <xf numFmtId="0" fontId="8" fillId="0" borderId="14" xfId="0" applyFont="1" applyFill="1" applyBorder="1" applyAlignment="1" applyProtection="1">
      <alignment vertical="center" wrapText="1"/>
    </xf>
    <xf numFmtId="0" fontId="4" fillId="0" borderId="13" xfId="0" applyFont="1" applyFill="1" applyBorder="1" applyProtection="1">
      <alignment vertical="center"/>
    </xf>
    <xf numFmtId="0" fontId="4" fillId="0" borderId="12" xfId="0" applyFont="1" applyFill="1" applyBorder="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Alignment="1" applyProtection="1">
      <alignment horizontal="center" vertical="center"/>
    </xf>
    <xf numFmtId="0" fontId="5" fillId="0" borderId="0" xfId="0" applyFont="1" applyFill="1" applyBorder="1" applyProtection="1">
      <alignment vertical="center"/>
    </xf>
    <xf numFmtId="0" fontId="5" fillId="0" borderId="13" xfId="0" applyFont="1" applyFill="1" applyBorder="1" applyProtection="1">
      <alignment vertical="center"/>
    </xf>
    <xf numFmtId="0" fontId="4" fillId="0" borderId="11" xfId="0" applyFont="1" applyFill="1" applyBorder="1" applyProtection="1">
      <alignment vertical="center"/>
    </xf>
    <xf numFmtId="0" fontId="4" fillId="0" borderId="10" xfId="0" applyFont="1" applyFill="1" applyBorder="1" applyProtection="1">
      <alignment vertical="center"/>
    </xf>
    <xf numFmtId="0" fontId="4" fillId="0" borderId="31"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5"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40"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protection locked="0"/>
    </xf>
    <xf numFmtId="0" fontId="4" fillId="0" borderId="38" xfId="0" applyFont="1" applyFill="1" applyBorder="1" applyAlignment="1" applyProtection="1">
      <alignment horizontal="center" vertical="center"/>
      <protection locked="0"/>
    </xf>
    <xf numFmtId="0" fontId="4" fillId="0" borderId="36"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top" wrapText="1"/>
    </xf>
    <xf numFmtId="55" fontId="4" fillId="2" borderId="0" xfId="0" applyNumberFormat="1" applyFont="1" applyFill="1" applyBorder="1" applyAlignment="1" applyProtection="1">
      <alignment horizontal="center" vertical="center" wrapText="1"/>
    </xf>
    <xf numFmtId="55" fontId="4" fillId="2" borderId="7" xfId="0" applyNumberFormat="1" applyFont="1" applyFill="1" applyBorder="1" applyAlignment="1" applyProtection="1">
      <alignment horizontal="center" vertical="center" wrapText="1"/>
    </xf>
    <xf numFmtId="55" fontId="4" fillId="2" borderId="6" xfId="0" applyNumberFormat="1" applyFont="1" applyFill="1" applyBorder="1" applyAlignment="1" applyProtection="1">
      <alignment horizontal="center" vertical="center" wrapText="1"/>
    </xf>
    <xf numFmtId="55" fontId="4" fillId="2" borderId="2" xfId="0" applyNumberFormat="1" applyFont="1" applyFill="1" applyBorder="1" applyAlignment="1" applyProtection="1">
      <alignment horizontal="center" vertical="center" wrapText="1"/>
    </xf>
    <xf numFmtId="55" fontId="4" fillId="2" borderId="1" xfId="0" applyNumberFormat="1" applyFont="1" applyFill="1" applyBorder="1" applyAlignment="1" applyProtection="1">
      <alignment horizontal="center" vertical="center" wrapText="1"/>
    </xf>
    <xf numFmtId="179" fontId="17" fillId="0" borderId="16" xfId="0" applyNumberFormat="1" applyFont="1" applyFill="1" applyBorder="1" applyAlignment="1" applyProtection="1">
      <alignment horizontal="center" vertical="center"/>
    </xf>
    <xf numFmtId="179" fontId="17" fillId="0" borderId="15" xfId="0" applyNumberFormat="1" applyFont="1" applyFill="1" applyBorder="1" applyAlignment="1" applyProtection="1">
      <alignment horizontal="center" vertical="center"/>
    </xf>
    <xf numFmtId="179" fontId="17" fillId="0" borderId="14" xfId="0" applyNumberFormat="1" applyFont="1" applyFill="1" applyBorder="1" applyAlignment="1" applyProtection="1">
      <alignment horizontal="center" vertical="center"/>
    </xf>
    <xf numFmtId="179" fontId="17" fillId="0" borderId="11" xfId="0" applyNumberFormat="1" applyFont="1" applyFill="1" applyBorder="1" applyAlignment="1" applyProtection="1">
      <alignment horizontal="center" vertical="center"/>
    </xf>
    <xf numFmtId="179" fontId="17" fillId="0" borderId="10" xfId="0" applyNumberFormat="1" applyFont="1" applyFill="1" applyBorder="1" applyAlignment="1" applyProtection="1">
      <alignment horizontal="center" vertical="center"/>
    </xf>
    <xf numFmtId="179" fontId="17" fillId="0" borderId="9" xfId="0" applyNumberFormat="1" applyFont="1" applyFill="1" applyBorder="1" applyAlignment="1" applyProtection="1">
      <alignment horizontal="center" vertical="center"/>
    </xf>
    <xf numFmtId="0" fontId="17" fillId="0" borderId="13"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7" fillId="0" borderId="11" xfId="0" applyFont="1" applyFill="1" applyBorder="1" applyAlignment="1" applyProtection="1">
      <alignment horizontal="center" vertical="center"/>
    </xf>
    <xf numFmtId="0" fontId="17" fillId="0" borderId="10" xfId="0" applyFont="1" applyFill="1" applyBorder="1" applyAlignment="1" applyProtection="1">
      <alignment horizontal="center" vertical="center"/>
    </xf>
    <xf numFmtId="38" fontId="6" fillId="0" borderId="3" xfId="1" applyFont="1" applyFill="1" applyBorder="1" applyAlignment="1" applyProtection="1">
      <alignment horizontal="center" vertical="center"/>
      <protection locked="0"/>
    </xf>
    <xf numFmtId="38" fontId="6" fillId="0" borderId="2" xfId="1" applyFont="1" applyFill="1" applyBorder="1" applyAlignment="1" applyProtection="1">
      <alignment horizontal="center" vertical="center"/>
      <protection locked="0"/>
    </xf>
    <xf numFmtId="3" fontId="6" fillId="0" borderId="32" xfId="0" applyNumberFormat="1" applyFont="1" applyFill="1" applyBorder="1" applyAlignment="1" applyProtection="1">
      <alignment horizontal="center" vertical="center"/>
      <protection locked="0"/>
    </xf>
    <xf numFmtId="179" fontId="6" fillId="0" borderId="8" xfId="0" applyNumberFormat="1" applyFont="1" applyFill="1" applyBorder="1" applyAlignment="1" applyProtection="1">
      <alignment horizontal="center" vertical="center"/>
    </xf>
    <xf numFmtId="179" fontId="6" fillId="0" borderId="7" xfId="0" applyNumberFormat="1" applyFont="1" applyFill="1" applyBorder="1" applyAlignment="1" applyProtection="1">
      <alignment horizontal="center" vertical="center"/>
    </xf>
    <xf numFmtId="179" fontId="6" fillId="0" borderId="6" xfId="0" applyNumberFormat="1" applyFont="1" applyFill="1" applyBorder="1" applyAlignment="1" applyProtection="1">
      <alignment horizontal="center" vertical="center"/>
    </xf>
    <xf numFmtId="179" fontId="6" fillId="0" borderId="5" xfId="0" applyNumberFormat="1" applyFont="1" applyFill="1" applyBorder="1" applyAlignment="1" applyProtection="1">
      <alignment horizontal="center" vertical="center"/>
    </xf>
    <xf numFmtId="179" fontId="6" fillId="0" borderId="0" xfId="0" applyNumberFormat="1" applyFont="1" applyFill="1" applyBorder="1" applyAlignment="1" applyProtection="1">
      <alignment horizontal="center" vertical="center"/>
    </xf>
    <xf numFmtId="179" fontId="6" fillId="0" borderId="4" xfId="0" applyNumberFormat="1" applyFont="1" applyFill="1" applyBorder="1" applyAlignment="1" applyProtection="1">
      <alignment horizontal="center" vertical="center"/>
    </xf>
    <xf numFmtId="179" fontId="6" fillId="0" borderId="3" xfId="0" applyNumberFormat="1" applyFont="1" applyFill="1" applyBorder="1" applyAlignment="1" applyProtection="1">
      <alignment horizontal="center" vertical="center"/>
    </xf>
    <xf numFmtId="179" fontId="6" fillId="0" borderId="2" xfId="0" applyNumberFormat="1" applyFont="1" applyFill="1" applyBorder="1" applyAlignment="1" applyProtection="1">
      <alignment horizontal="center" vertical="center"/>
    </xf>
    <xf numFmtId="179" fontId="6" fillId="0" borderId="1" xfId="0" applyNumberFormat="1" applyFont="1" applyFill="1" applyBorder="1" applyAlignment="1" applyProtection="1">
      <alignment horizontal="center" vertical="center"/>
    </xf>
    <xf numFmtId="3" fontId="6" fillId="0" borderId="38" xfId="0" applyNumberFormat="1" applyFont="1" applyFill="1" applyBorder="1" applyAlignment="1" applyProtection="1">
      <alignment horizontal="center" vertical="center"/>
      <protection locked="0"/>
    </xf>
    <xf numFmtId="3" fontId="6" fillId="0" borderId="36" xfId="0" applyNumberFormat="1" applyFont="1" applyFill="1" applyBorder="1" applyAlignment="1" applyProtection="1">
      <alignment horizontal="center" vertical="center"/>
      <protection locked="0"/>
    </xf>
    <xf numFmtId="3" fontId="6" fillId="2" borderId="2"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55" fontId="5" fillId="0" borderId="8" xfId="0" applyNumberFormat="1" applyFont="1" applyFill="1" applyBorder="1" applyAlignment="1" applyProtection="1">
      <alignment horizontal="center" vertical="center" wrapText="1"/>
    </xf>
    <xf numFmtId="55" fontId="5" fillId="0" borderId="7" xfId="0" applyNumberFormat="1" applyFont="1" applyFill="1" applyBorder="1" applyAlignment="1" applyProtection="1">
      <alignment horizontal="center" vertical="center" wrapText="1"/>
    </xf>
    <xf numFmtId="55" fontId="5" fillId="0" borderId="3" xfId="0" applyNumberFormat="1" applyFont="1" applyFill="1" applyBorder="1" applyAlignment="1" applyProtection="1">
      <alignment horizontal="center" vertical="center" wrapText="1"/>
    </xf>
    <xf numFmtId="55" fontId="5" fillId="0" borderId="2" xfId="0" applyNumberFormat="1" applyFont="1" applyFill="1" applyBorder="1" applyAlignment="1" applyProtection="1">
      <alignment horizontal="center" vertical="center" wrapText="1"/>
    </xf>
    <xf numFmtId="176" fontId="5" fillId="0" borderId="8" xfId="0" applyNumberFormat="1" applyFont="1" applyFill="1" applyBorder="1" applyAlignment="1" applyProtection="1">
      <alignment horizontal="center" vertical="center" wrapText="1"/>
    </xf>
    <xf numFmtId="176" fontId="5" fillId="0" borderId="7" xfId="0" applyNumberFormat="1" applyFont="1" applyFill="1" applyBorder="1" applyAlignment="1" applyProtection="1">
      <alignment horizontal="center" vertical="center"/>
    </xf>
    <xf numFmtId="176" fontId="5" fillId="0" borderId="6" xfId="0" applyNumberFormat="1" applyFont="1" applyFill="1" applyBorder="1" applyAlignment="1" applyProtection="1">
      <alignment horizontal="center" vertical="center"/>
    </xf>
    <xf numFmtId="0" fontId="25" fillId="0" borderId="7" xfId="0" applyFont="1" applyFill="1" applyBorder="1" applyAlignment="1" applyProtection="1">
      <alignment horizontal="left" vertical="center"/>
    </xf>
    <xf numFmtId="0" fontId="25" fillId="0" borderId="6" xfId="0" applyFont="1" applyFill="1" applyBorder="1" applyAlignment="1" applyProtection="1">
      <alignment horizontal="left" vertical="center"/>
    </xf>
    <xf numFmtId="178" fontId="17" fillId="0" borderId="11" xfId="1" applyNumberFormat="1" applyFont="1" applyFill="1" applyBorder="1" applyAlignment="1" applyProtection="1">
      <alignment horizontal="center" vertical="center"/>
    </xf>
    <xf numFmtId="178" fontId="17" fillId="0" borderId="10" xfId="1" applyNumberFormat="1" applyFont="1" applyFill="1" applyBorder="1" applyAlignment="1" applyProtection="1">
      <alignment horizontal="center" vertical="center"/>
    </xf>
    <xf numFmtId="3" fontId="6" fillId="0" borderId="5" xfId="0" applyNumberFormat="1" applyFont="1" applyFill="1" applyBorder="1" applyAlignment="1" applyProtection="1">
      <alignment horizontal="center" vertical="center"/>
      <protection locked="0"/>
    </xf>
    <xf numFmtId="3" fontId="6" fillId="0" borderId="0" xfId="0" applyNumberFormat="1" applyFont="1" applyFill="1" applyBorder="1" applyAlignment="1" applyProtection="1">
      <alignment horizontal="center" vertical="center"/>
      <protection locked="0"/>
    </xf>
    <xf numFmtId="0" fontId="16" fillId="0" borderId="8" xfId="0" applyFont="1" applyFill="1" applyBorder="1" applyAlignment="1" applyProtection="1">
      <alignment horizontal="left" vertical="center"/>
    </xf>
    <xf numFmtId="0" fontId="16" fillId="0" borderId="7" xfId="0" applyFont="1" applyFill="1" applyBorder="1" applyAlignment="1" applyProtection="1">
      <alignment horizontal="left" vertical="center"/>
    </xf>
    <xf numFmtId="0" fontId="16" fillId="0" borderId="6" xfId="0" applyFont="1" applyFill="1" applyBorder="1" applyAlignment="1" applyProtection="1">
      <alignment horizontal="left" vertical="center"/>
    </xf>
    <xf numFmtId="176" fontId="4" fillId="0" borderId="19" xfId="0" applyNumberFormat="1" applyFont="1" applyFill="1" applyBorder="1" applyAlignment="1" applyProtection="1">
      <alignment horizontal="center" vertical="center" wrapText="1"/>
    </xf>
    <xf numFmtId="176" fontId="4" fillId="0" borderId="18" xfId="0" applyNumberFormat="1" applyFont="1" applyFill="1" applyBorder="1" applyAlignment="1" applyProtection="1">
      <alignment horizontal="center" vertical="center"/>
    </xf>
    <xf numFmtId="176" fontId="4" fillId="0" borderId="17" xfId="0" applyNumberFormat="1" applyFont="1" applyFill="1" applyBorder="1" applyAlignment="1" applyProtection="1">
      <alignment horizontal="center" vertical="center"/>
    </xf>
    <xf numFmtId="3" fontId="6" fillId="0" borderId="3" xfId="0" applyNumberFormat="1" applyFont="1" applyFill="1" applyBorder="1" applyAlignment="1" applyProtection="1">
      <alignment horizontal="center" vertical="center"/>
      <protection locked="0"/>
    </xf>
    <xf numFmtId="3" fontId="6" fillId="0" borderId="2" xfId="0" applyNumberFormat="1" applyFont="1" applyFill="1" applyBorder="1" applyAlignment="1" applyProtection="1">
      <alignment horizontal="center" vertical="center"/>
      <protection locked="0"/>
    </xf>
    <xf numFmtId="0" fontId="16" fillId="0" borderId="5"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6" fillId="0" borderId="4" xfId="0" applyFont="1" applyFill="1" applyBorder="1" applyAlignment="1" applyProtection="1">
      <alignment horizontal="left" vertical="center"/>
    </xf>
    <xf numFmtId="55" fontId="5" fillId="0" borderId="5" xfId="0" applyNumberFormat="1" applyFont="1" applyFill="1" applyBorder="1" applyAlignment="1" applyProtection="1">
      <alignment horizontal="center" vertical="center" wrapText="1"/>
    </xf>
    <xf numFmtId="55" fontId="5" fillId="0" borderId="0" xfId="0" applyNumberFormat="1" applyFont="1" applyFill="1" applyBorder="1" applyAlignment="1" applyProtection="1">
      <alignment horizontal="center" vertical="center" wrapText="1"/>
    </xf>
    <xf numFmtId="0" fontId="25" fillId="0" borderId="5" xfId="0" applyFont="1" applyFill="1" applyBorder="1" applyAlignment="1" applyProtection="1">
      <alignment horizontal="left" vertical="center"/>
    </xf>
    <xf numFmtId="0" fontId="25" fillId="0" borderId="0" xfId="0" applyFont="1" applyFill="1" applyBorder="1" applyAlignment="1" applyProtection="1">
      <alignment horizontal="left" vertical="center"/>
    </xf>
    <xf numFmtId="0" fontId="25" fillId="0" borderId="4" xfId="0" applyFont="1" applyFill="1" applyBorder="1" applyAlignment="1" applyProtection="1">
      <alignment horizontal="left" vertical="center"/>
    </xf>
    <xf numFmtId="0" fontId="4" fillId="0" borderId="8"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25" fillId="0" borderId="8" xfId="0" applyFont="1" applyFill="1" applyBorder="1" applyAlignment="1" applyProtection="1">
      <alignment horizontal="left" vertical="center"/>
    </xf>
    <xf numFmtId="0" fontId="4" fillId="0" borderId="31" xfId="0" applyFont="1" applyFill="1" applyBorder="1" applyAlignment="1" applyProtection="1">
      <alignment horizontal="center" vertical="center"/>
      <protection locked="0"/>
    </xf>
    <xf numFmtId="0" fontId="4" fillId="0" borderId="32" xfId="0" applyFont="1" applyFill="1" applyBorder="1" applyAlignment="1" applyProtection="1">
      <alignment horizontal="center" vertical="center"/>
      <protection locked="0"/>
    </xf>
    <xf numFmtId="0" fontId="4" fillId="0" borderId="39"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13" fillId="0" borderId="0" xfId="0" applyFont="1" applyFill="1" applyAlignment="1" applyProtection="1">
      <alignment horizontal="left" vertical="top" wrapText="1"/>
    </xf>
    <xf numFmtId="0" fontId="4" fillId="0" borderId="33" xfId="0" applyFont="1" applyFill="1" applyBorder="1" applyAlignment="1" applyProtection="1">
      <alignment horizontal="center" vertical="center"/>
      <protection locked="0"/>
    </xf>
    <xf numFmtId="0" fontId="4" fillId="0" borderId="34" xfId="0" applyFont="1" applyFill="1" applyBorder="1" applyAlignment="1" applyProtection="1">
      <alignment horizontal="center" vertical="center"/>
      <protection locked="0"/>
    </xf>
    <xf numFmtId="0" fontId="4" fillId="0" borderId="49" xfId="0" applyFont="1" applyFill="1" applyBorder="1" applyAlignment="1" applyProtection="1">
      <alignment horizontal="center" vertical="center"/>
      <protection locked="0"/>
    </xf>
    <xf numFmtId="0" fontId="4" fillId="0" borderId="37"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xf>
    <xf numFmtId="0" fontId="4" fillId="0" borderId="48"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25" fillId="2" borderId="5" xfId="0" applyFont="1" applyFill="1" applyBorder="1" applyAlignment="1" applyProtection="1">
      <alignment horizontal="left" vertical="center"/>
    </xf>
    <xf numFmtId="0" fontId="25" fillId="2" borderId="0" xfId="0" applyFont="1" applyFill="1" applyBorder="1" applyAlignment="1" applyProtection="1">
      <alignment horizontal="left" vertical="center"/>
    </xf>
    <xf numFmtId="180" fontId="6" fillId="2" borderId="2" xfId="1" applyNumberFormat="1"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7"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179" fontId="4" fillId="0" borderId="8" xfId="0" applyNumberFormat="1" applyFont="1" applyFill="1" applyBorder="1" applyAlignment="1" applyProtection="1">
      <alignment horizontal="center" vertical="center"/>
    </xf>
    <xf numFmtId="179" fontId="4" fillId="0" borderId="7" xfId="0" applyNumberFormat="1" applyFont="1" applyFill="1" applyBorder="1" applyAlignment="1" applyProtection="1">
      <alignment horizontal="center" vertical="center"/>
    </xf>
    <xf numFmtId="179" fontId="4" fillId="0" borderId="6" xfId="0" applyNumberFormat="1" applyFont="1" applyFill="1" applyBorder="1" applyAlignment="1" applyProtection="1">
      <alignment horizontal="center" vertical="center"/>
    </xf>
    <xf numFmtId="179" fontId="4" fillId="0" borderId="5" xfId="0" applyNumberFormat="1" applyFont="1" applyFill="1" applyBorder="1" applyAlignment="1" applyProtection="1">
      <alignment horizontal="center" vertical="center"/>
    </xf>
    <xf numFmtId="179" fontId="4" fillId="0" borderId="0" xfId="0" applyNumberFormat="1" applyFont="1" applyFill="1" applyBorder="1" applyAlignment="1" applyProtection="1">
      <alignment horizontal="center" vertical="center"/>
    </xf>
    <xf numFmtId="179" fontId="4" fillId="0" borderId="4" xfId="0" applyNumberFormat="1" applyFont="1" applyFill="1" applyBorder="1" applyAlignment="1" applyProtection="1">
      <alignment horizontal="center" vertical="center"/>
    </xf>
    <xf numFmtId="179" fontId="4" fillId="0" borderId="3" xfId="0" applyNumberFormat="1" applyFont="1" applyFill="1" applyBorder="1" applyAlignment="1" applyProtection="1">
      <alignment horizontal="center" vertical="center"/>
    </xf>
    <xf numFmtId="179" fontId="4" fillId="0" borderId="2" xfId="0" applyNumberFormat="1" applyFont="1" applyFill="1" applyBorder="1" applyAlignment="1" applyProtection="1">
      <alignment horizontal="center" vertical="center"/>
    </xf>
    <xf numFmtId="3" fontId="6" fillId="2" borderId="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center" vertical="center"/>
      <protection locked="0"/>
    </xf>
    <xf numFmtId="3" fontId="6" fillId="0" borderId="34" xfId="0" applyNumberFormat="1" applyFont="1" applyFill="1" applyBorder="1" applyAlignment="1" applyProtection="1">
      <alignment horizontal="center" vertical="center"/>
      <protection locked="0"/>
    </xf>
    <xf numFmtId="3" fontId="6" fillId="0" borderId="31" xfId="0" applyNumberFormat="1" applyFont="1" applyFill="1" applyBorder="1" applyAlignment="1" applyProtection="1">
      <alignment horizontal="center" vertical="center"/>
      <protection locked="0"/>
    </xf>
    <xf numFmtId="179" fontId="6" fillId="2" borderId="0" xfId="0" applyNumberFormat="1" applyFont="1" applyFill="1" applyBorder="1" applyAlignment="1" applyProtection="1">
      <alignment horizontal="center" vertical="center"/>
    </xf>
    <xf numFmtId="179" fontId="6" fillId="2" borderId="4" xfId="0" applyNumberFormat="1" applyFont="1" applyFill="1" applyBorder="1" applyAlignment="1" applyProtection="1">
      <alignment horizontal="center" vertical="center"/>
    </xf>
    <xf numFmtId="3" fontId="6" fillId="2" borderId="5" xfId="0" applyNumberFormat="1" applyFont="1" applyFill="1" applyBorder="1" applyAlignment="1" applyProtection="1">
      <alignment horizontal="center" vertical="center"/>
    </xf>
    <xf numFmtId="3" fontId="6" fillId="2" borderId="0" xfId="0" applyNumberFormat="1" applyFont="1" applyFill="1" applyBorder="1" applyAlignment="1" applyProtection="1">
      <alignment horizontal="center" vertical="center"/>
    </xf>
    <xf numFmtId="0" fontId="16" fillId="2" borderId="5" xfId="0" applyFont="1" applyFill="1" applyBorder="1" applyAlignment="1" applyProtection="1">
      <alignment horizontal="left" vertical="center"/>
    </xf>
    <xf numFmtId="0" fontId="16" fillId="2" borderId="0" xfId="0" applyFont="1" applyFill="1" applyBorder="1" applyAlignment="1" applyProtection="1">
      <alignment horizontal="left" vertical="center"/>
    </xf>
    <xf numFmtId="0" fontId="16" fillId="2" borderId="4" xfId="0" applyFont="1" applyFill="1" applyBorder="1" applyAlignment="1" applyProtection="1">
      <alignment horizontal="left" vertical="center"/>
    </xf>
    <xf numFmtId="0" fontId="25" fillId="2" borderId="4" xfId="0" applyFont="1" applyFill="1" applyBorder="1" applyAlignment="1" applyProtection="1">
      <alignment horizontal="left" vertical="center"/>
    </xf>
    <xf numFmtId="0" fontId="25" fillId="2" borderId="8" xfId="0" applyFont="1" applyFill="1" applyBorder="1" applyAlignment="1" applyProtection="1">
      <alignment horizontal="left" vertical="center"/>
    </xf>
    <xf numFmtId="0" fontId="25" fillId="2" borderId="7" xfId="0" applyFont="1" applyFill="1" applyBorder="1" applyAlignment="1" applyProtection="1">
      <alignment horizontal="left" vertical="center"/>
    </xf>
    <xf numFmtId="0" fontId="16" fillId="2" borderId="6" xfId="0" applyFont="1" applyFill="1" applyBorder="1" applyAlignment="1" applyProtection="1">
      <alignment horizontal="left" vertical="center"/>
    </xf>
    <xf numFmtId="0" fontId="16" fillId="2" borderId="8" xfId="0" applyFont="1" applyFill="1" applyBorder="1" applyAlignment="1" applyProtection="1">
      <alignment horizontal="left" vertical="center"/>
    </xf>
    <xf numFmtId="0" fontId="16" fillId="2" borderId="7" xfId="0" applyFont="1" applyFill="1" applyBorder="1" applyAlignment="1" applyProtection="1">
      <alignment horizontal="left" vertical="center"/>
    </xf>
    <xf numFmtId="3" fontId="6" fillId="0" borderId="28" xfId="0" applyNumberFormat="1" applyFont="1" applyFill="1" applyBorder="1" applyAlignment="1" applyProtection="1">
      <alignment horizontal="center" vertical="center"/>
      <protection locked="0"/>
    </xf>
    <xf numFmtId="179" fontId="6" fillId="2" borderId="3" xfId="0" applyNumberFormat="1" applyFont="1" applyFill="1" applyBorder="1" applyAlignment="1" applyProtection="1">
      <alignment horizontal="center" vertical="center"/>
    </xf>
    <xf numFmtId="179" fontId="6" fillId="2" borderId="2" xfId="0" applyNumberFormat="1" applyFont="1" applyFill="1" applyBorder="1" applyAlignment="1" applyProtection="1">
      <alignment horizontal="center" vertical="center"/>
    </xf>
    <xf numFmtId="179" fontId="6" fillId="2" borderId="1" xfId="0" applyNumberFormat="1" applyFont="1" applyFill="1" applyBorder="1" applyAlignment="1" applyProtection="1">
      <alignment horizontal="center" vertical="center"/>
    </xf>
    <xf numFmtId="3" fontId="6" fillId="0" borderId="40" xfId="0" applyNumberFormat="1" applyFont="1" applyFill="1" applyBorder="1" applyAlignment="1" applyProtection="1">
      <alignment horizontal="center" vertical="center"/>
      <protection locked="0"/>
    </xf>
    <xf numFmtId="3" fontId="6" fillId="0" borderId="41" xfId="0" applyNumberFormat="1" applyFont="1" applyFill="1" applyBorder="1" applyAlignment="1" applyProtection="1">
      <alignment horizontal="center" vertical="center"/>
      <protection locked="0"/>
    </xf>
    <xf numFmtId="3" fontId="6" fillId="0" borderId="27" xfId="0" applyNumberFormat="1" applyFont="1" applyFill="1" applyBorder="1" applyAlignment="1" applyProtection="1">
      <alignment horizontal="center" vertical="center"/>
      <protection locked="0"/>
    </xf>
    <xf numFmtId="0" fontId="15" fillId="0" borderId="0" xfId="0" applyFont="1" applyFill="1" applyAlignment="1" applyProtection="1">
      <alignment horizontal="left" vertical="top"/>
      <protection locked="0"/>
    </xf>
    <xf numFmtId="0" fontId="15" fillId="0" borderId="12" xfId="0" applyFont="1" applyFill="1" applyBorder="1" applyAlignment="1" applyProtection="1">
      <alignment horizontal="left" vertical="top"/>
      <protection locked="0"/>
    </xf>
    <xf numFmtId="0" fontId="15" fillId="0" borderId="10" xfId="0" applyFont="1" applyFill="1" applyBorder="1" applyAlignment="1" applyProtection="1">
      <alignment horizontal="left" vertical="top"/>
      <protection locked="0"/>
    </xf>
    <xf numFmtId="0" fontId="15" fillId="0" borderId="9" xfId="0" applyFont="1" applyFill="1" applyBorder="1" applyAlignment="1" applyProtection="1">
      <alignment horizontal="left" vertical="top"/>
      <protection locked="0"/>
    </xf>
    <xf numFmtId="55" fontId="5" fillId="2" borderId="8" xfId="0" applyNumberFormat="1" applyFont="1" applyFill="1" applyBorder="1" applyAlignment="1" applyProtection="1">
      <alignment horizontal="center" vertical="center" wrapText="1"/>
    </xf>
    <xf numFmtId="55" fontId="5" fillId="2" borderId="7" xfId="0" applyNumberFormat="1" applyFont="1" applyFill="1" applyBorder="1" applyAlignment="1" applyProtection="1">
      <alignment horizontal="center" vertical="center" wrapText="1"/>
    </xf>
    <xf numFmtId="55" fontId="5" fillId="2" borderId="5" xfId="0" applyNumberFormat="1" applyFont="1" applyFill="1" applyBorder="1" applyAlignment="1" applyProtection="1">
      <alignment horizontal="center" vertical="center" wrapText="1"/>
    </xf>
    <xf numFmtId="55" fontId="5" fillId="2" borderId="0" xfId="0" applyNumberFormat="1" applyFont="1" applyFill="1" applyBorder="1" applyAlignment="1" applyProtection="1">
      <alignment horizontal="center" vertical="center" wrapText="1"/>
    </xf>
    <xf numFmtId="55" fontId="5" fillId="2" borderId="3" xfId="0" applyNumberFormat="1" applyFont="1" applyFill="1" applyBorder="1" applyAlignment="1" applyProtection="1">
      <alignment horizontal="center" vertical="center" wrapText="1"/>
    </xf>
    <xf numFmtId="55" fontId="5" fillId="2" borderId="2"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left" vertical="center"/>
    </xf>
    <xf numFmtId="55" fontId="13" fillId="0" borderId="8" xfId="0" applyNumberFormat="1" applyFont="1" applyFill="1" applyBorder="1" applyAlignment="1" applyProtection="1">
      <alignment horizontal="center" vertical="center" wrapText="1"/>
    </xf>
    <xf numFmtId="55" fontId="13" fillId="0" borderId="7" xfId="0" applyNumberFormat="1" applyFont="1" applyFill="1" applyBorder="1" applyAlignment="1" applyProtection="1">
      <alignment horizontal="center" vertical="center" wrapText="1"/>
    </xf>
    <xf numFmtId="55" fontId="13" fillId="0" borderId="6" xfId="0" applyNumberFormat="1" applyFont="1" applyFill="1" applyBorder="1" applyAlignment="1" applyProtection="1">
      <alignment horizontal="center" vertical="center" wrapText="1"/>
    </xf>
    <xf numFmtId="55" fontId="13" fillId="0" borderId="5" xfId="0" applyNumberFormat="1" applyFont="1" applyFill="1" applyBorder="1" applyAlignment="1" applyProtection="1">
      <alignment horizontal="center" vertical="center" shrinkToFit="1"/>
    </xf>
    <xf numFmtId="55" fontId="13" fillId="0" borderId="0" xfId="0" applyNumberFormat="1" applyFont="1" applyFill="1" applyBorder="1" applyAlignment="1" applyProtection="1">
      <alignment horizontal="center" vertical="center" shrinkToFit="1"/>
    </xf>
    <xf numFmtId="55" fontId="13" fillId="0" borderId="3" xfId="0" applyNumberFormat="1" applyFont="1" applyFill="1" applyBorder="1" applyAlignment="1" applyProtection="1">
      <alignment horizontal="center" vertical="center" shrinkToFit="1"/>
    </xf>
    <xf numFmtId="55" fontId="13" fillId="0" borderId="2" xfId="0" applyNumberFormat="1" applyFont="1" applyFill="1" applyBorder="1" applyAlignment="1" applyProtection="1">
      <alignment horizontal="center" vertical="center" shrinkToFit="1"/>
    </xf>
    <xf numFmtId="177" fontId="6" fillId="0" borderId="3" xfId="0" applyNumberFormat="1" applyFont="1" applyFill="1" applyBorder="1" applyAlignment="1" applyProtection="1">
      <alignment horizontal="center" vertical="center"/>
    </xf>
    <xf numFmtId="177" fontId="6" fillId="0" borderId="2" xfId="0" applyNumberFormat="1" applyFont="1" applyFill="1" applyBorder="1" applyAlignment="1" applyProtection="1">
      <alignment horizontal="center" vertical="center"/>
    </xf>
    <xf numFmtId="0" fontId="6" fillId="0" borderId="8"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25" fillId="0" borderId="13" xfId="0" applyFont="1" applyFill="1" applyBorder="1" applyAlignment="1" applyProtection="1">
      <alignment horizontal="left" vertical="top"/>
    </xf>
    <xf numFmtId="0" fontId="25" fillId="0" borderId="0" xfId="0" applyFont="1" applyFill="1" applyBorder="1" applyAlignment="1" applyProtection="1">
      <alignment horizontal="left" vertical="top"/>
    </xf>
    <xf numFmtId="0" fontId="25" fillId="0" borderId="12" xfId="0" applyFont="1" applyFill="1" applyBorder="1" applyAlignment="1" applyProtection="1">
      <alignment horizontal="left" vertical="top"/>
    </xf>
    <xf numFmtId="0" fontId="4" fillId="0" borderId="6"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xf>
    <xf numFmtId="0" fontId="5" fillId="0" borderId="0" xfId="0" applyFont="1" applyFill="1" applyAlignment="1" applyProtection="1">
      <alignment horizontal="center" vertical="center"/>
    </xf>
    <xf numFmtId="0" fontId="5" fillId="0" borderId="19"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16" xfId="0" applyFont="1" applyFill="1" applyBorder="1" applyAlignment="1" applyProtection="1">
      <alignment horizontal="left" vertical="center"/>
    </xf>
    <xf numFmtId="0" fontId="5" fillId="0" borderId="15" xfId="0" applyFont="1" applyFill="1" applyBorder="1" applyAlignment="1" applyProtection="1">
      <alignment horizontal="left" vertical="center"/>
    </xf>
    <xf numFmtId="0" fontId="5" fillId="0" borderId="14" xfId="0" applyFont="1" applyFill="1" applyBorder="1" applyAlignment="1" applyProtection="1">
      <alignment horizontal="left" vertical="center"/>
    </xf>
    <xf numFmtId="177" fontId="6" fillId="0" borderId="5" xfId="0" applyNumberFormat="1" applyFont="1" applyFill="1" applyBorder="1" applyAlignment="1" applyProtection="1">
      <alignment horizontal="center" vertical="center"/>
    </xf>
    <xf numFmtId="177" fontId="6" fillId="0" borderId="0" xfId="0" applyNumberFormat="1" applyFont="1" applyFill="1" applyBorder="1" applyAlignment="1" applyProtection="1">
      <alignment horizontal="center" vertical="center"/>
    </xf>
    <xf numFmtId="0" fontId="4" fillId="0" borderId="0" xfId="2" applyFont="1" applyBorder="1" applyAlignment="1" applyProtection="1">
      <alignment horizontal="left" vertical="top" wrapText="1"/>
    </xf>
    <xf numFmtId="38" fontId="4" fillId="0" borderId="2" xfId="3" applyFont="1" applyFill="1" applyBorder="1" applyAlignment="1" applyProtection="1">
      <alignment horizontal="center" shrinkToFit="1"/>
    </xf>
    <xf numFmtId="38" fontId="6" fillId="0" borderId="2" xfId="3" applyFont="1" applyFill="1" applyBorder="1" applyAlignment="1" applyProtection="1">
      <alignment horizontal="right"/>
    </xf>
    <xf numFmtId="183" fontId="4" fillId="0" borderId="2" xfId="3" applyNumberFormat="1" applyFont="1" applyFill="1" applyBorder="1" applyAlignment="1" applyProtection="1">
      <alignment horizontal="center" shrinkToFit="1"/>
    </xf>
    <xf numFmtId="38" fontId="4" fillId="0" borderId="2" xfId="3" applyFont="1" applyFill="1" applyBorder="1" applyAlignment="1" applyProtection="1">
      <alignment horizontal="right"/>
    </xf>
    <xf numFmtId="38" fontId="4" fillId="0" borderId="0" xfId="3" applyFont="1" applyFill="1" applyBorder="1" applyAlignment="1" applyProtection="1">
      <alignment horizontal="right"/>
    </xf>
    <xf numFmtId="181" fontId="4" fillId="0" borderId="2" xfId="3" applyNumberFormat="1" applyFont="1" applyFill="1" applyBorder="1" applyAlignment="1" applyProtection="1">
      <alignment horizontal="center" shrinkToFit="1"/>
    </xf>
    <xf numFmtId="182" fontId="4" fillId="0" borderId="0" xfId="3" applyNumberFormat="1" applyFont="1" applyFill="1" applyBorder="1" applyAlignment="1" applyProtection="1">
      <alignment horizontal="center" shrinkToFit="1"/>
    </xf>
    <xf numFmtId="0" fontId="14" fillId="0" borderId="42" xfId="2" applyFont="1" applyBorder="1" applyAlignment="1" applyProtection="1">
      <alignment horizontal="center"/>
    </xf>
    <xf numFmtId="0" fontId="4" fillId="0" borderId="42" xfId="2" applyFont="1" applyBorder="1" applyAlignment="1" applyProtection="1">
      <alignment horizontal="center"/>
    </xf>
    <xf numFmtId="0" fontId="4" fillId="0" borderId="43" xfId="2" applyFont="1" applyBorder="1" applyAlignment="1" applyProtection="1">
      <alignment horizontal="center" shrinkToFit="1"/>
      <protection locked="0"/>
    </xf>
    <xf numFmtId="178" fontId="4" fillId="0" borderId="2" xfId="3" applyNumberFormat="1" applyFont="1" applyFill="1" applyBorder="1" applyAlignment="1" applyProtection="1">
      <alignment horizontal="center" shrinkToFit="1"/>
    </xf>
    <xf numFmtId="0" fontId="4" fillId="0" borderId="0" xfId="2" applyFont="1" applyAlignment="1" applyProtection="1">
      <alignment horizontal="center"/>
    </xf>
    <xf numFmtId="0" fontId="3" fillId="0" borderId="0" xfId="0" applyFont="1" applyAlignment="1" applyProtection="1">
      <alignment horizontal="right" wrapText="1"/>
    </xf>
    <xf numFmtId="0" fontId="3" fillId="0" borderId="2" xfId="0" applyFont="1" applyBorder="1" applyAlignment="1" applyProtection="1">
      <alignment horizontal="center"/>
      <protection locked="0"/>
    </xf>
    <xf numFmtId="0" fontId="3" fillId="0" borderId="0" xfId="0" applyFont="1" applyAlignment="1" applyProtection="1">
      <alignment horizontal="left"/>
    </xf>
    <xf numFmtId="0" fontId="14" fillId="0" borderId="0" xfId="2" applyFont="1" applyAlignment="1" applyProtection="1">
      <alignment horizontal="justify"/>
    </xf>
    <xf numFmtId="0" fontId="14" fillId="0" borderId="0" xfId="2" applyFont="1" applyProtection="1"/>
    <xf numFmtId="0" fontId="4" fillId="0" borderId="0" xfId="2" applyFont="1" applyAlignment="1" applyProtection="1">
      <alignment horizontal="left"/>
    </xf>
    <xf numFmtId="0" fontId="4" fillId="0" borderId="0" xfId="2" applyFont="1" applyAlignment="1" applyProtection="1">
      <alignment horizontal="left" shrinkToFit="1"/>
      <protection locked="0"/>
    </xf>
    <xf numFmtId="0" fontId="14" fillId="0" borderId="43" xfId="2" applyFont="1" applyBorder="1" applyAlignment="1" applyProtection="1">
      <alignment horizontal="center"/>
    </xf>
    <xf numFmtId="0" fontId="4" fillId="0" borderId="43" xfId="2" applyFont="1" applyBorder="1" applyAlignment="1" applyProtection="1">
      <alignment horizontal="center"/>
    </xf>
    <xf numFmtId="0" fontId="7" fillId="0" borderId="0" xfId="0" applyFont="1" applyAlignment="1" applyProtection="1">
      <alignment horizontal="left" vertical="center"/>
    </xf>
    <xf numFmtId="0" fontId="7" fillId="0" borderId="0" xfId="0" applyFont="1" applyAlignment="1" applyProtection="1">
      <alignment vertical="center" wrapText="1"/>
    </xf>
    <xf numFmtId="0" fontId="12" fillId="0" borderId="0" xfId="2" applyFont="1" applyAlignment="1" applyProtection="1">
      <alignment horizontal="center" shrinkToFit="1"/>
    </xf>
    <xf numFmtId="0" fontId="4" fillId="0" borderId="0" xfId="2" applyFont="1" applyAlignment="1" applyProtection="1">
      <alignment horizontal="center" shrinkToFit="1"/>
    </xf>
    <xf numFmtId="0" fontId="4" fillId="0" borderId="0" xfId="2" applyFont="1" applyAlignment="1" applyProtection="1">
      <alignment horizontal="justify"/>
    </xf>
    <xf numFmtId="0" fontId="4" fillId="0" borderId="0" xfId="2" applyFont="1" applyProtection="1"/>
    <xf numFmtId="0" fontId="4" fillId="0" borderId="19" xfId="2" applyFont="1" applyBorder="1" applyAlignment="1" applyProtection="1">
      <alignment horizontal="left" vertical="center" shrinkToFit="1"/>
      <protection locked="0"/>
    </xf>
    <xf numFmtId="0" fontId="4" fillId="0" borderId="18" xfId="2" applyFont="1" applyBorder="1" applyAlignment="1" applyProtection="1">
      <alignment horizontal="left" vertical="center" shrinkToFit="1"/>
      <protection locked="0"/>
    </xf>
    <xf numFmtId="0" fontId="4" fillId="0" borderId="17" xfId="2" applyFont="1" applyBorder="1" applyAlignment="1" applyProtection="1">
      <alignment horizontal="left" vertical="center" shrinkToFit="1"/>
      <protection locked="0"/>
    </xf>
    <xf numFmtId="0" fontId="4" fillId="0" borderId="0" xfId="2" applyFont="1" applyAlignment="1" applyProtection="1">
      <alignment horizontal="center" shrinkToFit="1"/>
      <protection locked="0"/>
    </xf>
    <xf numFmtId="0" fontId="4" fillId="0" borderId="8" xfId="2" applyFont="1" applyBorder="1" applyAlignment="1" applyProtection="1">
      <alignment horizontal="center" vertical="center"/>
    </xf>
    <xf numFmtId="0" fontId="4" fillId="0" borderId="7" xfId="2" applyFont="1" applyBorder="1" applyAlignment="1" applyProtection="1">
      <alignment horizontal="center" vertical="center"/>
    </xf>
    <xf numFmtId="0" fontId="4" fillId="0" borderId="6" xfId="2" applyFont="1" applyBorder="1" applyAlignment="1" applyProtection="1">
      <alignment horizontal="center" vertical="center"/>
    </xf>
    <xf numFmtId="0" fontId="4" fillId="0" borderId="5" xfId="2" applyFont="1" applyBorder="1" applyAlignment="1" applyProtection="1">
      <alignment horizontal="center" vertical="center"/>
    </xf>
    <xf numFmtId="0" fontId="4" fillId="0" borderId="0" xfId="2" applyFont="1" applyAlignment="1" applyProtection="1">
      <alignment horizontal="center" vertical="center"/>
    </xf>
    <xf numFmtId="0" fontId="4" fillId="0" borderId="4" xfId="2" applyFont="1" applyBorder="1" applyAlignment="1" applyProtection="1">
      <alignment horizontal="center" vertical="center"/>
    </xf>
    <xf numFmtId="0" fontId="4" fillId="0" borderId="3" xfId="2" applyFont="1" applyBorder="1" applyAlignment="1" applyProtection="1">
      <alignment horizontal="center" vertical="center"/>
    </xf>
    <xf numFmtId="0" fontId="4" fillId="0" borderId="2" xfId="2" applyFont="1" applyBorder="1" applyAlignment="1" applyProtection="1">
      <alignment horizontal="center" vertical="center"/>
    </xf>
    <xf numFmtId="0" fontId="4" fillId="0" borderId="1" xfId="2" applyFont="1" applyBorder="1" applyAlignment="1" applyProtection="1">
      <alignment horizontal="center" vertical="center"/>
    </xf>
    <xf numFmtId="0" fontId="4" fillId="0" borderId="47" xfId="2" applyFont="1" applyBorder="1" applyProtection="1"/>
    <xf numFmtId="0" fontId="10" fillId="0" borderId="20" xfId="2" applyBorder="1" applyProtection="1"/>
    <xf numFmtId="0" fontId="10" fillId="0" borderId="21" xfId="2" applyBorder="1" applyProtection="1"/>
    <xf numFmtId="0" fontId="10" fillId="0" borderId="44" xfId="2" applyBorder="1" applyProtection="1"/>
    <xf numFmtId="0" fontId="10" fillId="0" borderId="45" xfId="2" applyBorder="1" applyProtection="1"/>
    <xf numFmtId="0" fontId="10" fillId="0" borderId="46" xfId="2" applyBorder="1" applyProtection="1"/>
    <xf numFmtId="0" fontId="4" fillId="0" borderId="19" xfId="2" applyFont="1" applyBorder="1" applyAlignment="1" applyProtection="1">
      <alignment horizontal="center" vertical="center"/>
    </xf>
    <xf numFmtId="0" fontId="4" fillId="0" borderId="18" xfId="2" applyFont="1" applyBorder="1" applyAlignment="1" applyProtection="1">
      <alignment horizontal="center" vertical="center"/>
    </xf>
    <xf numFmtId="0" fontId="4" fillId="0" borderId="17" xfId="2" applyFont="1" applyBorder="1" applyAlignment="1" applyProtection="1">
      <alignment horizontal="center" vertical="center"/>
    </xf>
    <xf numFmtId="49" fontId="4" fillId="0" borderId="18" xfId="2" applyNumberFormat="1" applyFont="1" applyBorder="1" applyAlignment="1" applyProtection="1">
      <alignment horizontal="center" vertical="center" shrinkToFit="1"/>
      <protection locked="0"/>
    </xf>
    <xf numFmtId="49" fontId="4" fillId="0" borderId="17" xfId="2" applyNumberFormat="1" applyFont="1" applyBorder="1" applyAlignment="1" applyProtection="1">
      <alignment horizontal="center" vertical="center" shrinkToFit="1"/>
      <protection locked="0"/>
    </xf>
    <xf numFmtId="0" fontId="4" fillId="0" borderId="19" xfId="2" applyFont="1" applyBorder="1" applyAlignment="1" applyProtection="1">
      <alignment vertical="center"/>
    </xf>
    <xf numFmtId="0" fontId="4" fillId="0" borderId="18" xfId="2" applyFont="1" applyBorder="1" applyAlignment="1" applyProtection="1">
      <alignment vertical="center"/>
    </xf>
    <xf numFmtId="0" fontId="4" fillId="0" borderId="17" xfId="2" applyFont="1" applyBorder="1" applyAlignment="1" applyProtection="1">
      <alignment vertical="center"/>
    </xf>
    <xf numFmtId="0" fontId="4" fillId="0" borderId="22" xfId="2" applyFont="1" applyBorder="1" applyAlignment="1" applyProtection="1">
      <alignment horizontal="center" vertical="center"/>
    </xf>
    <xf numFmtId="0" fontId="10" fillId="0" borderId="23" xfId="2" applyBorder="1" applyAlignment="1" applyProtection="1">
      <alignment horizontal="center" vertical="center"/>
    </xf>
    <xf numFmtId="0" fontId="10" fillId="0" borderId="24" xfId="2" applyBorder="1" applyAlignment="1" applyProtection="1">
      <alignment horizontal="center" vertical="center"/>
    </xf>
    <xf numFmtId="0" fontId="10" fillId="0" borderId="47" xfId="2" applyBorder="1" applyAlignment="1" applyProtection="1">
      <alignment horizontal="center" vertical="center"/>
    </xf>
    <xf numFmtId="0" fontId="10" fillId="0" borderId="20" xfId="2" applyBorder="1" applyAlignment="1" applyProtection="1">
      <alignment horizontal="center" vertical="center"/>
    </xf>
    <xf numFmtId="0" fontId="10" fillId="0" borderId="21" xfId="2" applyBorder="1" applyAlignment="1" applyProtection="1">
      <alignment horizontal="center" vertical="center"/>
    </xf>
    <xf numFmtId="0" fontId="4" fillId="0" borderId="0" xfId="2" applyFont="1" applyAlignment="1" applyProtection="1">
      <alignment horizontal="left" vertical="top" wrapText="1"/>
    </xf>
    <xf numFmtId="0" fontId="4" fillId="0" borderId="19" xfId="2" applyFont="1" applyBorder="1" applyAlignment="1" applyProtection="1">
      <alignment horizontal="right" vertical="center" shrinkToFit="1"/>
      <protection locked="0"/>
    </xf>
    <xf numFmtId="0" fontId="4" fillId="0" borderId="18" xfId="2" applyFont="1" applyBorder="1" applyAlignment="1" applyProtection="1">
      <alignment horizontal="right" vertical="center" shrinkToFit="1"/>
      <protection locked="0"/>
    </xf>
    <xf numFmtId="0" fontId="4" fillId="0" borderId="18" xfId="2" applyFont="1" applyBorder="1" applyAlignment="1" applyProtection="1">
      <alignment horizontal="center" vertical="center" shrinkToFit="1"/>
    </xf>
    <xf numFmtId="0" fontId="4" fillId="0" borderId="17" xfId="2" applyFont="1" applyBorder="1" applyAlignment="1" applyProtection="1">
      <alignment horizontal="center" vertical="center" shrinkToFit="1"/>
    </xf>
    <xf numFmtId="0" fontId="4" fillId="0" borderId="8" xfId="2" applyFont="1" applyBorder="1" applyAlignment="1" applyProtection="1">
      <alignment horizontal="left" vertical="center" wrapText="1" shrinkToFit="1"/>
    </xf>
    <xf numFmtId="0" fontId="4" fillId="0" borderId="7" xfId="2" applyFont="1" applyBorder="1" applyAlignment="1" applyProtection="1">
      <alignment horizontal="left" vertical="center" wrapText="1" shrinkToFit="1"/>
    </xf>
    <xf numFmtId="0" fontId="4" fillId="0" borderId="6" xfId="2" applyFont="1" applyBorder="1" applyAlignment="1" applyProtection="1">
      <alignment horizontal="left" vertical="center" wrapText="1" shrinkToFit="1"/>
    </xf>
    <xf numFmtId="0" fontId="4" fillId="0" borderId="5" xfId="2" applyFont="1" applyBorder="1" applyAlignment="1" applyProtection="1">
      <alignment horizontal="left" vertical="center" wrapText="1" shrinkToFit="1"/>
    </xf>
    <xf numFmtId="0" fontId="4" fillId="0" borderId="0" xfId="2" applyFont="1" applyAlignment="1" applyProtection="1">
      <alignment horizontal="left" vertical="center" wrapText="1" shrinkToFit="1"/>
    </xf>
    <xf numFmtId="0" fontId="4" fillId="0" borderId="4" xfId="2" applyFont="1" applyBorder="1" applyAlignment="1" applyProtection="1">
      <alignment horizontal="left" vertical="center" wrapText="1" shrinkToFit="1"/>
    </xf>
    <xf numFmtId="0" fontId="4" fillId="0" borderId="3" xfId="2" applyFont="1" applyBorder="1" applyAlignment="1" applyProtection="1">
      <alignment horizontal="left" vertical="center" wrapText="1" shrinkToFit="1"/>
    </xf>
    <xf numFmtId="0" fontId="4" fillId="0" borderId="2" xfId="2" applyFont="1" applyBorder="1" applyAlignment="1" applyProtection="1">
      <alignment horizontal="left" vertical="center" wrapText="1" shrinkToFit="1"/>
    </xf>
    <xf numFmtId="0" fontId="4" fillId="0" borderId="1" xfId="2" applyFont="1" applyBorder="1" applyAlignment="1" applyProtection="1">
      <alignment horizontal="left" vertical="center" wrapText="1" shrinkToFit="1"/>
    </xf>
    <xf numFmtId="0" fontId="4" fillId="0" borderId="33" xfId="2" applyFont="1" applyBorder="1" applyAlignment="1" applyProtection="1">
      <alignment horizontal="center" vertical="center"/>
    </xf>
    <xf numFmtId="0" fontId="4" fillId="0" borderId="34" xfId="2" applyFont="1" applyBorder="1" applyAlignment="1" applyProtection="1">
      <alignment horizontal="center" vertical="center"/>
    </xf>
    <xf numFmtId="0" fontId="4" fillId="0" borderId="34" xfId="2" applyFont="1" applyBorder="1" applyAlignment="1" applyProtection="1">
      <alignment horizontal="right" vertical="center"/>
      <protection locked="0"/>
    </xf>
    <xf numFmtId="0" fontId="4" fillId="0" borderId="35" xfId="2" applyFont="1" applyBorder="1" applyAlignment="1" applyProtection="1">
      <alignment horizontal="center" vertical="center"/>
    </xf>
    <xf numFmtId="0" fontId="4" fillId="0" borderId="31" xfId="2" applyFont="1" applyBorder="1" applyAlignment="1" applyProtection="1">
      <alignment horizontal="center" vertical="center"/>
    </xf>
    <xf numFmtId="0" fontId="4" fillId="0" borderId="32" xfId="2" applyFont="1" applyBorder="1" applyAlignment="1" applyProtection="1">
      <alignment horizontal="center" vertical="center"/>
    </xf>
    <xf numFmtId="0" fontId="4" fillId="0" borderId="32" xfId="2" applyFont="1" applyBorder="1" applyAlignment="1" applyProtection="1">
      <alignment horizontal="right" vertical="center"/>
      <protection locked="0"/>
    </xf>
    <xf numFmtId="0" fontId="4" fillId="0" borderId="39" xfId="2" applyFont="1" applyBorder="1" applyAlignment="1" applyProtection="1">
      <alignment horizontal="center" vertical="center"/>
    </xf>
    <xf numFmtId="0" fontId="4" fillId="0" borderId="43" xfId="2" applyNumberFormat="1" applyFont="1" applyBorder="1" applyAlignment="1" applyProtection="1">
      <alignment horizontal="center" shrinkToFit="1"/>
    </xf>
    <xf numFmtId="0" fontId="4" fillId="0" borderId="0" xfId="2" applyFont="1" applyAlignment="1" applyProtection="1">
      <alignment horizontal="left" shrinkToFit="1"/>
    </xf>
    <xf numFmtId="0" fontId="4" fillId="0" borderId="43" xfId="2" applyFont="1" applyBorder="1" applyAlignment="1" applyProtection="1">
      <alignment horizontal="center" shrinkToFit="1"/>
    </xf>
    <xf numFmtId="0" fontId="3" fillId="0" borderId="2" xfId="0" applyFont="1" applyBorder="1" applyAlignment="1" applyProtection="1">
      <alignment horizont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0</xdr:colOff>
      <xdr:row>1</xdr:row>
      <xdr:rowOff>0</xdr:rowOff>
    </xdr:from>
    <xdr:to>
      <xdr:col>42</xdr:col>
      <xdr:colOff>188661</xdr:colOff>
      <xdr:row>8</xdr:row>
      <xdr:rowOff>156404</xdr:rowOff>
    </xdr:to>
    <xdr:sp macro="" textlink="">
      <xdr:nvSpPr>
        <xdr:cNvPr id="3" name="正方形/長方形 2"/>
        <xdr:cNvSpPr/>
      </xdr:nvSpPr>
      <xdr:spPr>
        <a:xfrm>
          <a:off x="8897471" y="392206"/>
          <a:ext cx="3539219" cy="163558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＜注意＞</a:t>
          </a:r>
          <a:endParaRPr kumimoji="1" lang="en-US" altLang="ja-JP" sz="1200"/>
        </a:p>
        <a:p>
          <a:pPr algn="l"/>
          <a:r>
            <a:rPr kumimoji="1" lang="ja-JP" altLang="en-US" sz="1200"/>
            <a:t>「控（ロ②）」及び「月別売上表（計算書）（ロ②）」のシートを作成することで、「認定書（ロ②）」のシートに内容が自動で反映されます。</a:t>
          </a:r>
          <a:endParaRPr kumimoji="1" lang="en-US" altLang="ja-JP"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30254</xdr:colOff>
      <xdr:row>20</xdr:row>
      <xdr:rowOff>95529</xdr:rowOff>
    </xdr:from>
    <xdr:to>
      <xdr:col>10</xdr:col>
      <xdr:colOff>122940</xdr:colOff>
      <xdr:row>24</xdr:row>
      <xdr:rowOff>5324</xdr:rowOff>
    </xdr:to>
    <xdr:sp macro="" textlink="">
      <xdr:nvSpPr>
        <xdr:cNvPr id="2" name="AutoShape 17">
          <a:extLst>
            <a:ext uri="{FF2B5EF4-FFF2-40B4-BE49-F238E27FC236}">
              <a16:creationId xmlns:a16="http://schemas.microsoft.com/office/drawing/2014/main" id="{E29CB31C-AC14-4BAE-94F7-D4293DA13C1E}"/>
            </a:ext>
          </a:extLst>
        </xdr:cNvPr>
        <xdr:cNvSpPr>
          <a:spLocks noChangeArrowheads="1"/>
        </xdr:cNvSpPr>
      </xdr:nvSpPr>
      <xdr:spPr bwMode="auto">
        <a:xfrm>
          <a:off x="163604" y="5277129"/>
          <a:ext cx="1292836" cy="462245"/>
        </a:xfrm>
        <a:prstGeom prst="roundRect">
          <a:avLst>
            <a:gd name="adj" fmla="val 16667"/>
          </a:avLst>
        </a:prstGeom>
        <a:solidFill>
          <a:srgbClr val="FFFFFF"/>
        </a:solidFill>
        <a:ln w="28575">
          <a:solidFill>
            <a:srgbClr val="000000"/>
          </a:solidFill>
          <a:round/>
          <a:headEnd/>
          <a:tailEnd/>
        </a:ln>
      </xdr:spPr>
      <xdr:txBody>
        <a:bodyPr vertOverflow="clip" wrap="square" lIns="74295" tIns="8890" rIns="74295" bIns="8890" anchor="t" upright="1"/>
        <a:lstStyle/>
        <a:p>
          <a:pPr algn="l" rtl="0">
            <a:defRPr sz="1000"/>
          </a:pPr>
          <a:r>
            <a:rPr lang="ja-JP" altLang="en-US" sz="2000" b="0" i="0" u="none" strike="noStrike" baseline="0">
              <a:solidFill>
                <a:srgbClr val="000000"/>
              </a:solidFill>
              <a:latin typeface="ＭＳ ゴシック"/>
              <a:ea typeface="ＭＳ ゴシック"/>
            </a:rPr>
            <a:t>大阪市控</a:t>
          </a:r>
          <a:endParaRPr lang="ja-JP" altLang="en-US" sz="2000" b="0" i="0" u="none" strike="noStrike" baseline="0">
            <a:solidFill>
              <a:srgbClr val="000000"/>
            </a:solidFill>
            <a:latin typeface="Times New Roman"/>
            <a:cs typeface="Times New Roman"/>
          </a:endParaRPr>
        </a:p>
        <a:p>
          <a:pPr algn="l" rtl="0">
            <a:defRPr sz="1000"/>
          </a:pPr>
          <a:endParaRPr lang="ja-JP" altLang="en-US" sz="2000" b="0" i="0" u="none" strike="noStrike" baseline="0">
            <a:solidFill>
              <a:srgbClr val="000000"/>
            </a:solidFill>
            <a:latin typeface="Times New Roman"/>
            <a:cs typeface="Times New Roman"/>
          </a:endParaRPr>
        </a:p>
      </xdr:txBody>
    </xdr:sp>
    <xdr:clientData/>
  </xdr:twoCellAnchor>
  <xdr:twoCellAnchor>
    <xdr:from>
      <xdr:col>0</xdr:col>
      <xdr:colOff>106606</xdr:colOff>
      <xdr:row>72</xdr:row>
      <xdr:rowOff>88656</xdr:rowOff>
    </xdr:from>
    <xdr:to>
      <xdr:col>7</xdr:col>
      <xdr:colOff>116878</xdr:colOff>
      <xdr:row>73</xdr:row>
      <xdr:rowOff>4764</xdr:rowOff>
    </xdr:to>
    <xdr:sp macro="" textlink="">
      <xdr:nvSpPr>
        <xdr:cNvPr id="5" name="正方形/長方形 4">
          <a:extLst>
            <a:ext uri="{FF2B5EF4-FFF2-40B4-BE49-F238E27FC236}">
              <a16:creationId xmlns:a16="http://schemas.microsoft.com/office/drawing/2014/main" id="{154B07C2-7F41-44BD-849D-C419DA2A5AA3}"/>
            </a:ext>
          </a:extLst>
        </xdr:cNvPr>
        <xdr:cNvSpPr/>
      </xdr:nvSpPr>
      <xdr:spPr>
        <a:xfrm>
          <a:off x="106606" y="14909556"/>
          <a:ext cx="943722" cy="311396"/>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r>
            <a:rPr kumimoji="1" lang="ja-JP" altLang="en-US" sz="1100"/>
            <a:t>本市記入欄</a:t>
          </a:r>
        </a:p>
      </xdr:txBody>
    </xdr:sp>
    <xdr:clientData/>
  </xdr:twoCellAnchor>
  <xdr:twoCellAnchor>
    <xdr:from>
      <xdr:col>56</xdr:col>
      <xdr:colOff>0</xdr:colOff>
      <xdr:row>1</xdr:row>
      <xdr:rowOff>0</xdr:rowOff>
    </xdr:from>
    <xdr:to>
      <xdr:col>90</xdr:col>
      <xdr:colOff>50347</xdr:colOff>
      <xdr:row>4</xdr:row>
      <xdr:rowOff>231321</xdr:rowOff>
    </xdr:to>
    <xdr:sp macro="" textlink="">
      <xdr:nvSpPr>
        <xdr:cNvPr id="4" name="正方形/長方形 3"/>
        <xdr:cNvSpPr/>
      </xdr:nvSpPr>
      <xdr:spPr>
        <a:xfrm>
          <a:off x="7688036" y="204107"/>
          <a:ext cx="4676775" cy="123825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＜注意＞</a:t>
          </a:r>
          <a:endParaRPr kumimoji="1" lang="en-US" altLang="ja-JP" sz="1200"/>
        </a:p>
        <a:p>
          <a:pPr algn="l"/>
          <a:r>
            <a:rPr kumimoji="1" lang="ja-JP" altLang="en-US" sz="1200"/>
            <a:t>「控（ロ②）」及び「月別売上表（計算書）（ロ②）」のシートを作成することで、「認定書（ロ②）」のシートに内容が自動で反映されます。</a:t>
          </a:r>
          <a:endParaRPr kumimoji="1" lang="en-US" altLang="ja-JP"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56</xdr:col>
      <xdr:colOff>0</xdr:colOff>
      <xdr:row>1</xdr:row>
      <xdr:rowOff>0</xdr:rowOff>
    </xdr:from>
    <xdr:to>
      <xdr:col>82</xdr:col>
      <xdr:colOff>107417</xdr:colOff>
      <xdr:row>12</xdr:row>
      <xdr:rowOff>29455</xdr:rowOff>
    </xdr:to>
    <xdr:sp macro="" textlink="">
      <xdr:nvSpPr>
        <xdr:cNvPr id="5" name="正方形/長方形 4"/>
        <xdr:cNvSpPr/>
      </xdr:nvSpPr>
      <xdr:spPr>
        <a:xfrm>
          <a:off x="7688036" y="81643"/>
          <a:ext cx="3645274" cy="1811991"/>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＜注意＞</a:t>
          </a:r>
          <a:endParaRPr kumimoji="1" lang="en-US" altLang="ja-JP" sz="1200"/>
        </a:p>
        <a:p>
          <a:pPr algn="l"/>
          <a:r>
            <a:rPr kumimoji="1" lang="ja-JP" altLang="en-US" sz="1200"/>
            <a:t>このシートは「控（ロ②）」及び「月別売上表（計算書）（ロ②）」のシートを作成することで、内容が自動で反映されます。</a:t>
          </a:r>
          <a:endParaRPr kumimoji="1" lang="en-US" altLang="ja-JP" sz="1200"/>
        </a:p>
        <a:p>
          <a:pPr algn="l"/>
          <a:r>
            <a:rPr kumimoji="1" lang="ja-JP" altLang="en-US" sz="1200"/>
            <a:t>このシートには入力する項目はありません。</a:t>
          </a:r>
          <a:endParaRPr kumimoji="1" lang="en-US" altLang="ja-JP" sz="1200"/>
        </a:p>
        <a:p>
          <a:pPr algn="l"/>
          <a:r>
            <a:rPr kumimoji="1" lang="ja-JP" altLang="en-US" sz="1200"/>
            <a:t>印刷のみ行ってください。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B1:AI69"/>
  <sheetViews>
    <sheetView showZeros="0" view="pageBreakPreview" zoomScale="85" zoomScaleNormal="100" zoomScaleSheetLayoutView="85" workbookViewId="0">
      <selection activeCell="C6" sqref="C6:J6"/>
    </sheetView>
  </sheetViews>
  <sheetFormatPr defaultColWidth="9" defaultRowHeight="13.5" x14ac:dyDescent="0.4"/>
  <cols>
    <col min="1" max="1" width="1.125" style="31" customWidth="1"/>
    <col min="2" max="6" width="2" style="31" customWidth="1"/>
    <col min="7" max="7" width="3.5" style="31" customWidth="1"/>
    <col min="8" max="8" width="5.625" style="31" customWidth="1"/>
    <col min="9" max="9" width="3.75" style="31" customWidth="1"/>
    <col min="10" max="13" width="4.625" style="31" customWidth="1"/>
    <col min="14" max="15" width="4.375" style="31" customWidth="1"/>
    <col min="16" max="27" width="4.625" style="31" customWidth="1"/>
    <col min="28" max="28" width="3.25" style="31" customWidth="1"/>
    <col min="29" max="31" width="3.625" style="31" customWidth="1"/>
    <col min="32" max="32" width="3.5" style="31" customWidth="1"/>
    <col min="33" max="68" width="3.625" style="31" customWidth="1"/>
    <col min="69" max="16384" width="9" style="31"/>
  </cols>
  <sheetData>
    <row r="1" spans="2:34" ht="30.75" customHeight="1" thickBot="1" x14ac:dyDescent="0.45">
      <c r="B1" s="74"/>
      <c r="D1" s="1"/>
      <c r="E1" s="1"/>
      <c r="F1" s="1"/>
      <c r="H1" s="1"/>
      <c r="I1" s="1"/>
      <c r="J1" s="1"/>
      <c r="K1" s="1"/>
      <c r="L1" s="1"/>
      <c r="M1" s="1"/>
      <c r="N1" s="1"/>
      <c r="O1" s="1"/>
      <c r="P1" s="1"/>
      <c r="Q1" s="1"/>
      <c r="R1" s="1"/>
      <c r="S1" s="1"/>
      <c r="T1" s="1"/>
      <c r="U1" s="1"/>
      <c r="V1" s="1"/>
      <c r="W1" s="1"/>
      <c r="X1" s="75" t="s">
        <v>136</v>
      </c>
      <c r="Y1" s="76"/>
      <c r="Z1" s="76"/>
      <c r="AA1" s="76"/>
      <c r="AB1" s="76"/>
      <c r="AC1" s="77"/>
      <c r="AD1" s="1"/>
      <c r="AE1" s="1"/>
      <c r="AF1" s="1"/>
      <c r="AG1" s="1"/>
      <c r="AH1" s="1"/>
    </row>
    <row r="2" spans="2:34" ht="17.25" customHeight="1" x14ac:dyDescent="0.4">
      <c r="B2" s="74" t="s">
        <v>18</v>
      </c>
      <c r="D2" s="1"/>
      <c r="E2" s="1"/>
      <c r="F2" s="1"/>
      <c r="H2" s="1"/>
      <c r="I2" s="1"/>
      <c r="J2" s="1"/>
      <c r="K2" s="1"/>
      <c r="L2" s="1"/>
      <c r="M2" s="1"/>
      <c r="N2" s="1"/>
      <c r="O2" s="1"/>
      <c r="P2" s="1"/>
      <c r="Q2" s="1"/>
      <c r="R2" s="1"/>
      <c r="S2" s="1"/>
      <c r="T2" s="1"/>
      <c r="U2" s="1"/>
      <c r="V2" s="1"/>
      <c r="W2" s="1"/>
      <c r="X2" s="78"/>
      <c r="Y2" s="78"/>
      <c r="Z2" s="78"/>
      <c r="AA2" s="78"/>
      <c r="AB2" s="78"/>
      <c r="AC2" s="78"/>
      <c r="AD2" s="1"/>
      <c r="AE2" s="1"/>
      <c r="AF2" s="1"/>
      <c r="AG2" s="1"/>
      <c r="AH2" s="1"/>
    </row>
    <row r="3" spans="2:34" ht="7.9" customHeight="1" x14ac:dyDescent="0.4">
      <c r="B3" s="2"/>
      <c r="C3" s="2"/>
      <c r="D3" s="2"/>
      <c r="E3" s="2"/>
      <c r="F3" s="2"/>
      <c r="G3" s="2"/>
      <c r="H3" s="2"/>
      <c r="I3" s="2"/>
      <c r="J3" s="2"/>
      <c r="K3" s="2"/>
      <c r="L3" s="2"/>
      <c r="M3" s="3"/>
      <c r="N3" s="2"/>
      <c r="O3" s="2"/>
      <c r="P3" s="2"/>
      <c r="Q3" s="2"/>
      <c r="R3" s="2"/>
      <c r="S3" s="2"/>
      <c r="T3" s="2"/>
      <c r="U3" s="2"/>
      <c r="V3" s="2"/>
      <c r="W3" s="2"/>
      <c r="X3" s="2"/>
      <c r="Y3" s="2"/>
      <c r="Z3" s="2"/>
      <c r="AA3" s="2"/>
      <c r="AB3" s="2"/>
      <c r="AC3" s="2"/>
      <c r="AD3" s="3"/>
      <c r="AE3" s="2"/>
      <c r="AF3" s="2"/>
      <c r="AG3" s="2"/>
      <c r="AH3" s="2"/>
    </row>
    <row r="4" spans="2:34" ht="15" customHeight="1" x14ac:dyDescent="0.4">
      <c r="B4" s="2"/>
      <c r="C4" s="195" t="s">
        <v>14</v>
      </c>
      <c r="D4" s="196"/>
      <c r="E4" s="196"/>
      <c r="F4" s="196"/>
      <c r="G4" s="196"/>
      <c r="H4" s="196"/>
      <c r="I4" s="196"/>
      <c r="J4" s="196"/>
      <c r="K4" s="196"/>
      <c r="L4" s="196"/>
      <c r="M4" s="196"/>
      <c r="N4" s="196"/>
      <c r="O4" s="196"/>
      <c r="P4" s="196"/>
      <c r="Q4" s="196"/>
      <c r="R4" s="197"/>
      <c r="S4" s="227" t="s">
        <v>54</v>
      </c>
      <c r="T4" s="228"/>
      <c r="U4" s="228"/>
      <c r="V4" s="228"/>
      <c r="W4" s="229"/>
      <c r="X4" s="227" t="s">
        <v>53</v>
      </c>
      <c r="Y4" s="228"/>
      <c r="Z4" s="228"/>
      <c r="AA4" s="229"/>
      <c r="AB4" s="79"/>
      <c r="AD4" s="2"/>
      <c r="AE4" s="2"/>
      <c r="AF4" s="2"/>
      <c r="AG4" s="2"/>
      <c r="AH4" s="2"/>
    </row>
    <row r="5" spans="2:34" ht="15" customHeight="1" thickBot="1" x14ac:dyDescent="0.45">
      <c r="B5" s="2"/>
      <c r="C5" s="227" t="s">
        <v>51</v>
      </c>
      <c r="D5" s="228"/>
      <c r="E5" s="228"/>
      <c r="F5" s="228"/>
      <c r="G5" s="228"/>
      <c r="H5" s="228"/>
      <c r="I5" s="228"/>
      <c r="J5" s="229"/>
      <c r="K5" s="193" t="s">
        <v>52</v>
      </c>
      <c r="L5" s="193"/>
      <c r="M5" s="193"/>
      <c r="N5" s="193"/>
      <c r="O5" s="193"/>
      <c r="P5" s="193"/>
      <c r="Q5" s="193"/>
      <c r="R5" s="194"/>
      <c r="S5" s="230"/>
      <c r="T5" s="231"/>
      <c r="U5" s="231"/>
      <c r="V5" s="231"/>
      <c r="W5" s="232"/>
      <c r="X5" s="230"/>
      <c r="Y5" s="231"/>
      <c r="Z5" s="231"/>
      <c r="AA5" s="232"/>
      <c r="AB5" s="3"/>
      <c r="AC5" s="2"/>
      <c r="AD5" s="2"/>
      <c r="AE5" s="2"/>
      <c r="AF5" s="2"/>
      <c r="AG5" s="2"/>
      <c r="AH5" s="2"/>
    </row>
    <row r="6" spans="2:34" ht="20.85" customHeight="1" thickBot="1" x14ac:dyDescent="0.45">
      <c r="B6" s="2"/>
      <c r="C6" s="244"/>
      <c r="D6" s="241"/>
      <c r="E6" s="241"/>
      <c r="F6" s="241"/>
      <c r="G6" s="241"/>
      <c r="H6" s="241"/>
      <c r="I6" s="241"/>
      <c r="J6" s="245"/>
      <c r="K6" s="241"/>
      <c r="L6" s="241"/>
      <c r="M6" s="241"/>
      <c r="N6" s="241"/>
      <c r="O6" s="241"/>
      <c r="P6" s="241"/>
      <c r="Q6" s="241"/>
      <c r="R6" s="80" t="s">
        <v>17</v>
      </c>
      <c r="S6" s="159"/>
      <c r="T6" s="159"/>
      <c r="U6" s="159"/>
      <c r="V6" s="159"/>
      <c r="W6" s="22" t="s">
        <v>50</v>
      </c>
      <c r="X6" s="239"/>
      <c r="Y6" s="240"/>
      <c r="Z6" s="240"/>
      <c r="AA6" s="23" t="s">
        <v>0</v>
      </c>
      <c r="AB6" s="3"/>
      <c r="AC6" s="2"/>
      <c r="AD6" s="2"/>
      <c r="AE6" s="2"/>
      <c r="AF6" s="2"/>
      <c r="AG6" s="2"/>
      <c r="AH6" s="2"/>
    </row>
    <row r="7" spans="2:34" ht="20.85" customHeight="1" x14ac:dyDescent="0.4">
      <c r="B7" s="1"/>
      <c r="C7" s="155"/>
      <c r="D7" s="156"/>
      <c r="E7" s="156"/>
      <c r="F7" s="156"/>
      <c r="G7" s="156"/>
      <c r="H7" s="156"/>
      <c r="I7" s="156"/>
      <c r="J7" s="157"/>
      <c r="K7" s="158"/>
      <c r="L7" s="159"/>
      <c r="M7" s="159"/>
      <c r="N7" s="159"/>
      <c r="O7" s="159"/>
      <c r="P7" s="159"/>
      <c r="Q7" s="159"/>
      <c r="R7" s="81" t="s">
        <v>17</v>
      </c>
      <c r="S7" s="160"/>
      <c r="T7" s="161"/>
      <c r="U7" s="161"/>
      <c r="V7" s="161"/>
      <c r="W7" s="29" t="s">
        <v>50</v>
      </c>
      <c r="X7" s="160"/>
      <c r="Y7" s="161"/>
      <c r="Z7" s="161"/>
      <c r="AA7" s="27" t="s">
        <v>0</v>
      </c>
      <c r="AB7" s="1"/>
      <c r="AC7" s="1"/>
      <c r="AD7" s="1"/>
      <c r="AE7" s="1"/>
      <c r="AF7" s="1"/>
      <c r="AG7" s="1"/>
      <c r="AH7" s="1"/>
    </row>
    <row r="8" spans="2:34" ht="20.85" customHeight="1" x14ac:dyDescent="0.4">
      <c r="B8" s="1"/>
      <c r="C8" s="160"/>
      <c r="D8" s="161"/>
      <c r="E8" s="161"/>
      <c r="F8" s="161"/>
      <c r="G8" s="161"/>
      <c r="H8" s="161"/>
      <c r="I8" s="161"/>
      <c r="J8" s="242"/>
      <c r="K8" s="158"/>
      <c r="L8" s="159"/>
      <c r="M8" s="159"/>
      <c r="N8" s="159"/>
      <c r="O8" s="159"/>
      <c r="P8" s="159"/>
      <c r="Q8" s="159"/>
      <c r="R8" s="27" t="s">
        <v>17</v>
      </c>
      <c r="S8" s="155"/>
      <c r="T8" s="156"/>
      <c r="U8" s="156"/>
      <c r="V8" s="156"/>
      <c r="W8" s="27" t="s">
        <v>50</v>
      </c>
      <c r="X8" s="155"/>
      <c r="Y8" s="156"/>
      <c r="Z8" s="156"/>
      <c r="AA8" s="29" t="s">
        <v>0</v>
      </c>
      <c r="AB8" s="1"/>
      <c r="AC8" s="1"/>
      <c r="AD8" s="1"/>
      <c r="AE8" s="1"/>
      <c r="AF8" s="1"/>
      <c r="AG8" s="1"/>
      <c r="AH8" s="1"/>
    </row>
    <row r="9" spans="2:34" ht="20.85" customHeight="1" x14ac:dyDescent="0.4">
      <c r="B9" s="1"/>
      <c r="C9" s="234"/>
      <c r="D9" s="235"/>
      <c r="E9" s="235"/>
      <c r="F9" s="235"/>
      <c r="G9" s="235"/>
      <c r="H9" s="235"/>
      <c r="I9" s="235"/>
      <c r="J9" s="236"/>
      <c r="K9" s="237"/>
      <c r="L9" s="237"/>
      <c r="M9" s="237"/>
      <c r="N9" s="237"/>
      <c r="O9" s="237"/>
      <c r="P9" s="237"/>
      <c r="Q9" s="237"/>
      <c r="R9" s="28" t="s">
        <v>17</v>
      </c>
      <c r="S9" s="234"/>
      <c r="T9" s="235"/>
      <c r="U9" s="235"/>
      <c r="V9" s="235"/>
      <c r="W9" s="28" t="s">
        <v>50</v>
      </c>
      <c r="X9" s="234"/>
      <c r="Y9" s="235"/>
      <c r="Z9" s="235"/>
      <c r="AA9" s="28" t="s">
        <v>0</v>
      </c>
      <c r="AB9" s="1"/>
      <c r="AC9" s="1"/>
      <c r="AD9" s="1"/>
      <c r="AE9" s="1"/>
      <c r="AF9" s="1"/>
      <c r="AG9" s="1"/>
      <c r="AH9" s="1"/>
    </row>
    <row r="10" spans="2:34" ht="20.85" customHeight="1" x14ac:dyDescent="0.4">
      <c r="B10" s="1"/>
      <c r="C10" s="195" t="s">
        <v>139</v>
      </c>
      <c r="D10" s="196"/>
      <c r="E10" s="196"/>
      <c r="F10" s="196"/>
      <c r="G10" s="196"/>
      <c r="H10" s="196"/>
      <c r="I10" s="196"/>
      <c r="J10" s="196"/>
      <c r="K10" s="196"/>
      <c r="L10" s="196"/>
      <c r="M10" s="196"/>
      <c r="N10" s="196"/>
      <c r="O10" s="196"/>
      <c r="P10" s="196"/>
      <c r="Q10" s="196"/>
      <c r="R10" s="197"/>
      <c r="S10" s="153">
        <f>SUM(S6:V9)</f>
        <v>0</v>
      </c>
      <c r="T10" s="154"/>
      <c r="U10" s="154"/>
      <c r="V10" s="154"/>
      <c r="W10" s="28" t="s">
        <v>50</v>
      </c>
      <c r="X10" s="231">
        <v>100</v>
      </c>
      <c r="Y10" s="231"/>
      <c r="Z10" s="231"/>
      <c r="AA10" s="25" t="s">
        <v>0</v>
      </c>
      <c r="AB10" s="1"/>
      <c r="AC10" s="1"/>
      <c r="AD10" s="1"/>
      <c r="AE10" s="1"/>
      <c r="AF10" s="1"/>
      <c r="AG10" s="1"/>
      <c r="AH10" s="1"/>
    </row>
    <row r="11" spans="2:34" ht="30.75" customHeight="1" x14ac:dyDescent="0.4">
      <c r="B11" s="1"/>
      <c r="C11" s="238" t="s">
        <v>140</v>
      </c>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E11" s="1"/>
      <c r="AF11" s="1"/>
      <c r="AG11" s="1"/>
      <c r="AH11" s="1"/>
    </row>
    <row r="12" spans="2:34" ht="10.5" customHeight="1" x14ac:dyDescent="0.4">
      <c r="B12" s="1"/>
      <c r="C12" s="1"/>
      <c r="D12" s="1"/>
      <c r="E12" s="1"/>
      <c r="F12" s="1"/>
      <c r="G12" s="1"/>
      <c r="H12" s="1"/>
      <c r="I12" s="1"/>
      <c r="J12" s="1"/>
      <c r="K12" s="1"/>
      <c r="L12" s="1"/>
      <c r="M12" s="1"/>
      <c r="N12" s="1"/>
      <c r="O12" s="1"/>
      <c r="P12" s="1"/>
      <c r="Q12" s="1"/>
      <c r="R12" s="1"/>
      <c r="S12" s="1"/>
      <c r="T12" s="1"/>
      <c r="U12" s="1"/>
      <c r="V12" s="1"/>
      <c r="W12" s="1"/>
      <c r="X12" s="1"/>
      <c r="Y12" s="1"/>
      <c r="AE12" s="1"/>
      <c r="AF12" s="1"/>
      <c r="AG12" s="1"/>
      <c r="AH12" s="1"/>
    </row>
    <row r="13" spans="2:34" ht="16.5" customHeight="1" x14ac:dyDescent="0.4">
      <c r="B13" s="74" t="s">
        <v>147</v>
      </c>
      <c r="T13" s="79"/>
      <c r="U13" s="79"/>
      <c r="V13" s="79"/>
      <c r="W13" s="79"/>
      <c r="AE13" s="79"/>
    </row>
    <row r="14" spans="2:34" ht="8.25" customHeight="1" x14ac:dyDescent="0.4">
      <c r="B14" s="74"/>
      <c r="T14" s="79"/>
      <c r="U14" s="79"/>
      <c r="V14" s="79"/>
      <c r="W14" s="79"/>
      <c r="AA14" s="79"/>
      <c r="AB14" s="79"/>
      <c r="AC14" s="79"/>
      <c r="AD14" s="79"/>
    </row>
    <row r="15" spans="2:34" ht="16.5" customHeight="1" thickBot="1" x14ac:dyDescent="0.45">
      <c r="B15" s="74"/>
      <c r="C15" s="195"/>
      <c r="D15" s="196"/>
      <c r="E15" s="196"/>
      <c r="F15" s="196"/>
      <c r="G15" s="196"/>
      <c r="H15" s="196"/>
      <c r="I15" s="196"/>
      <c r="J15" s="196"/>
      <c r="K15" s="197"/>
      <c r="L15" s="243" t="s">
        <v>146</v>
      </c>
      <c r="M15" s="243"/>
      <c r="N15" s="243"/>
      <c r="O15" s="243"/>
      <c r="P15" s="243" t="s">
        <v>3</v>
      </c>
      <c r="Q15" s="243"/>
      <c r="R15" s="243"/>
      <c r="S15" s="195"/>
      <c r="T15" s="195" t="s">
        <v>125</v>
      </c>
      <c r="U15" s="196"/>
      <c r="V15" s="196"/>
      <c r="W15" s="197"/>
      <c r="X15" s="246" t="s">
        <v>123</v>
      </c>
      <c r="Y15" s="246"/>
      <c r="Z15" s="246"/>
      <c r="AA15" s="247"/>
      <c r="AC15" s="3"/>
      <c r="AD15" s="3"/>
      <c r="AE15" s="79"/>
      <c r="AF15" s="79"/>
    </row>
    <row r="16" spans="2:34" ht="12" customHeight="1" x14ac:dyDescent="0.4">
      <c r="B16" s="74"/>
      <c r="C16" s="198" t="s">
        <v>20</v>
      </c>
      <c r="D16" s="199"/>
      <c r="E16" s="199"/>
      <c r="F16" s="297" t="s">
        <v>137</v>
      </c>
      <c r="G16" s="298"/>
      <c r="H16" s="298"/>
      <c r="I16" s="298"/>
      <c r="J16" s="298"/>
      <c r="K16" s="299"/>
      <c r="L16" s="224" t="s">
        <v>10</v>
      </c>
      <c r="M16" s="225"/>
      <c r="N16" s="225"/>
      <c r="O16" s="226"/>
      <c r="P16" s="224" t="s">
        <v>9</v>
      </c>
      <c r="Q16" s="225"/>
      <c r="R16" s="225"/>
      <c r="S16" s="225"/>
      <c r="T16" s="233" t="s">
        <v>31</v>
      </c>
      <c r="U16" s="205"/>
      <c r="V16" s="205"/>
      <c r="W16" s="205"/>
      <c r="X16" s="318" t="s">
        <v>48</v>
      </c>
      <c r="Y16" s="319"/>
      <c r="Z16" s="319"/>
      <c r="AA16" s="320"/>
      <c r="AC16" s="82"/>
      <c r="AD16" s="82"/>
      <c r="AE16" s="79"/>
      <c r="AF16" s="79"/>
    </row>
    <row r="17" spans="2:34" ht="23.1" customHeight="1" x14ac:dyDescent="0.4">
      <c r="B17" s="74"/>
      <c r="C17" s="222"/>
      <c r="D17" s="223"/>
      <c r="E17" s="223"/>
      <c r="F17" s="300" t="s">
        <v>149</v>
      </c>
      <c r="G17" s="301"/>
      <c r="H17" s="83"/>
      <c r="I17" s="84" t="s">
        <v>1</v>
      </c>
      <c r="J17" s="83"/>
      <c r="K17" s="85" t="s">
        <v>57</v>
      </c>
      <c r="L17" s="209"/>
      <c r="M17" s="210"/>
      <c r="N17" s="210"/>
      <c r="O17" s="4" t="s">
        <v>2</v>
      </c>
      <c r="P17" s="209"/>
      <c r="Q17" s="210"/>
      <c r="R17" s="210"/>
      <c r="S17" s="7" t="s">
        <v>4</v>
      </c>
      <c r="T17" s="304" t="str">
        <f>IFERROR(ROUNDDOWN(L17/P17,1),"")</f>
        <v/>
      </c>
      <c r="U17" s="305"/>
      <c r="V17" s="305"/>
      <c r="W17" s="6" t="s">
        <v>2</v>
      </c>
      <c r="X17" s="309" t="s">
        <v>34</v>
      </c>
      <c r="Y17" s="310"/>
      <c r="Z17" s="310"/>
      <c r="AA17" s="311"/>
      <c r="AC17" s="86"/>
      <c r="AD17" s="86"/>
      <c r="AE17" s="3"/>
      <c r="AF17" s="3"/>
    </row>
    <row r="18" spans="2:34" s="87" customFormat="1" ht="12" customHeight="1" x14ac:dyDescent="0.4">
      <c r="C18" s="222"/>
      <c r="D18" s="223"/>
      <c r="E18" s="223"/>
      <c r="F18" s="297" t="s">
        <v>138</v>
      </c>
      <c r="G18" s="298"/>
      <c r="H18" s="298"/>
      <c r="I18" s="298"/>
      <c r="J18" s="298"/>
      <c r="K18" s="299"/>
      <c r="L18" s="205" t="s">
        <v>11</v>
      </c>
      <c r="M18" s="205"/>
      <c r="N18" s="205"/>
      <c r="O18" s="206"/>
      <c r="P18" s="233" t="s">
        <v>12</v>
      </c>
      <c r="Q18" s="205"/>
      <c r="R18" s="205"/>
      <c r="S18" s="205"/>
      <c r="T18" s="224" t="s">
        <v>30</v>
      </c>
      <c r="U18" s="225"/>
      <c r="V18" s="225"/>
      <c r="W18" s="225"/>
      <c r="X18" s="174" t="str">
        <f>IFERROR(ROUNDDOWN(T17/T19*100-100,1),"")</f>
        <v/>
      </c>
      <c r="Y18" s="175"/>
      <c r="Z18" s="175"/>
      <c r="AA18" s="88"/>
      <c r="AB18" s="89"/>
      <c r="AC18" s="89"/>
      <c r="AD18" s="89"/>
      <c r="AE18" s="89"/>
      <c r="AF18" s="89"/>
      <c r="AG18" s="33"/>
    </row>
    <row r="19" spans="2:34" s="87" customFormat="1" ht="23.1" customHeight="1" thickBot="1" x14ac:dyDescent="0.45">
      <c r="C19" s="200"/>
      <c r="D19" s="201"/>
      <c r="E19" s="201"/>
      <c r="F19" s="302" t="s">
        <v>149</v>
      </c>
      <c r="G19" s="303"/>
      <c r="H19" s="90"/>
      <c r="I19" s="91" t="s">
        <v>1</v>
      </c>
      <c r="J19" s="90"/>
      <c r="K19" s="92" t="s">
        <v>57</v>
      </c>
      <c r="L19" s="217"/>
      <c r="M19" s="218"/>
      <c r="N19" s="218"/>
      <c r="O19" s="5" t="s">
        <v>2</v>
      </c>
      <c r="P19" s="217"/>
      <c r="Q19" s="218"/>
      <c r="R19" s="218"/>
      <c r="S19" s="8" t="s">
        <v>4</v>
      </c>
      <c r="T19" s="304" t="str">
        <f>IFERROR(ROUNDDOWN(L19/P19,1),"")</f>
        <v/>
      </c>
      <c r="U19" s="305"/>
      <c r="V19" s="305"/>
      <c r="W19" s="6" t="s">
        <v>2</v>
      </c>
      <c r="X19" s="176"/>
      <c r="Y19" s="177"/>
      <c r="Z19" s="177"/>
      <c r="AA19" s="93" t="s">
        <v>0</v>
      </c>
      <c r="AB19" s="94" t="s">
        <v>13</v>
      </c>
      <c r="AC19" s="33"/>
      <c r="AD19" s="33"/>
      <c r="AE19" s="33"/>
      <c r="AF19" s="33"/>
      <c r="AG19" s="33"/>
    </row>
    <row r="20" spans="2:34" ht="12" customHeight="1" x14ac:dyDescent="0.4">
      <c r="B20" s="74"/>
      <c r="C20" s="198" t="s">
        <v>25</v>
      </c>
      <c r="D20" s="199"/>
      <c r="E20" s="199"/>
      <c r="F20" s="297" t="s">
        <v>137</v>
      </c>
      <c r="G20" s="298"/>
      <c r="H20" s="298"/>
      <c r="I20" s="298"/>
      <c r="J20" s="298"/>
      <c r="K20" s="299"/>
      <c r="L20" s="224" t="s">
        <v>26</v>
      </c>
      <c r="M20" s="225"/>
      <c r="N20" s="225"/>
      <c r="O20" s="226"/>
      <c r="P20" s="224" t="s">
        <v>27</v>
      </c>
      <c r="Q20" s="225"/>
      <c r="R20" s="225"/>
      <c r="S20" s="225"/>
      <c r="T20" s="224" t="s">
        <v>32</v>
      </c>
      <c r="U20" s="225"/>
      <c r="V20" s="225"/>
      <c r="W20" s="225"/>
      <c r="X20" s="318" t="s">
        <v>49</v>
      </c>
      <c r="Y20" s="319"/>
      <c r="Z20" s="319"/>
      <c r="AA20" s="320"/>
      <c r="AC20" s="82"/>
      <c r="AD20" s="82"/>
      <c r="AE20" s="79"/>
      <c r="AF20" s="79"/>
    </row>
    <row r="21" spans="2:34" ht="23.1" customHeight="1" x14ac:dyDescent="0.4">
      <c r="B21" s="74"/>
      <c r="C21" s="222"/>
      <c r="D21" s="223"/>
      <c r="E21" s="223"/>
      <c r="F21" s="302" t="s">
        <v>149</v>
      </c>
      <c r="G21" s="303"/>
      <c r="H21" s="90"/>
      <c r="I21" s="91" t="s">
        <v>1</v>
      </c>
      <c r="J21" s="90"/>
      <c r="K21" s="92" t="s">
        <v>57</v>
      </c>
      <c r="L21" s="209"/>
      <c r="M21" s="210"/>
      <c r="N21" s="210"/>
      <c r="O21" s="4" t="s">
        <v>2</v>
      </c>
      <c r="P21" s="209"/>
      <c r="Q21" s="210"/>
      <c r="R21" s="210"/>
      <c r="S21" s="7" t="s">
        <v>4</v>
      </c>
      <c r="T21" s="321" t="str">
        <f>IFERROR(ROUNDDOWN(L21/P21,1),"")</f>
        <v/>
      </c>
      <c r="U21" s="322"/>
      <c r="V21" s="322"/>
      <c r="W21" s="9" t="s">
        <v>2</v>
      </c>
      <c r="X21" s="309" t="s">
        <v>35</v>
      </c>
      <c r="Y21" s="310"/>
      <c r="Z21" s="310"/>
      <c r="AA21" s="311"/>
      <c r="AC21" s="86"/>
      <c r="AD21" s="86"/>
      <c r="AE21" s="3"/>
      <c r="AF21" s="3"/>
    </row>
    <row r="22" spans="2:34" s="87" customFormat="1" ht="12" customHeight="1" x14ac:dyDescent="0.4">
      <c r="C22" s="222"/>
      <c r="D22" s="223"/>
      <c r="E22" s="223"/>
      <c r="F22" s="297" t="s">
        <v>138</v>
      </c>
      <c r="G22" s="298"/>
      <c r="H22" s="298"/>
      <c r="I22" s="298"/>
      <c r="J22" s="298"/>
      <c r="K22" s="299"/>
      <c r="L22" s="205" t="s">
        <v>28</v>
      </c>
      <c r="M22" s="205"/>
      <c r="N22" s="205"/>
      <c r="O22" s="206"/>
      <c r="P22" s="233" t="s">
        <v>29</v>
      </c>
      <c r="Q22" s="205"/>
      <c r="R22" s="205"/>
      <c r="S22" s="205"/>
      <c r="T22" s="233" t="s">
        <v>33</v>
      </c>
      <c r="U22" s="205"/>
      <c r="V22" s="205"/>
      <c r="W22" s="205"/>
      <c r="X22" s="174" t="str">
        <f>IFERROR(ROUNDDOWN(T21/T23*100-100,1),"")</f>
        <v/>
      </c>
      <c r="Y22" s="175"/>
      <c r="Z22" s="175"/>
      <c r="AA22" s="88"/>
      <c r="AB22" s="89"/>
      <c r="AC22" s="89"/>
      <c r="AD22" s="89"/>
      <c r="AE22" s="89"/>
      <c r="AF22" s="89"/>
      <c r="AG22" s="33"/>
    </row>
    <row r="23" spans="2:34" s="87" customFormat="1" ht="23.1" customHeight="1" thickBot="1" x14ac:dyDescent="0.45">
      <c r="C23" s="200"/>
      <c r="D23" s="201"/>
      <c r="E23" s="201"/>
      <c r="F23" s="302" t="s">
        <v>149</v>
      </c>
      <c r="G23" s="303"/>
      <c r="H23" s="90"/>
      <c r="I23" s="91" t="s">
        <v>1</v>
      </c>
      <c r="J23" s="90"/>
      <c r="K23" s="92" t="s">
        <v>57</v>
      </c>
      <c r="L23" s="217"/>
      <c r="M23" s="218"/>
      <c r="N23" s="218"/>
      <c r="O23" s="5" t="s">
        <v>2</v>
      </c>
      <c r="P23" s="217"/>
      <c r="Q23" s="218"/>
      <c r="R23" s="218"/>
      <c r="S23" s="8" t="s">
        <v>4</v>
      </c>
      <c r="T23" s="304" t="str">
        <f>IFERROR(ROUNDDOWN(L23/P23,1),"")</f>
        <v/>
      </c>
      <c r="U23" s="305"/>
      <c r="V23" s="305"/>
      <c r="W23" s="6" t="s">
        <v>2</v>
      </c>
      <c r="X23" s="176"/>
      <c r="Y23" s="177"/>
      <c r="Z23" s="177"/>
      <c r="AA23" s="93" t="s">
        <v>0</v>
      </c>
      <c r="AB23" s="94" t="s">
        <v>13</v>
      </c>
      <c r="AC23" s="33"/>
      <c r="AD23" s="33"/>
      <c r="AE23" s="33"/>
      <c r="AF23" s="33"/>
      <c r="AG23" s="33"/>
    </row>
    <row r="24" spans="2:34" ht="13.5" customHeight="1" x14ac:dyDescent="0.4">
      <c r="B24" s="95"/>
      <c r="T24" s="314" t="s">
        <v>142</v>
      </c>
      <c r="U24" s="314"/>
      <c r="V24" s="314"/>
      <c r="W24" s="314"/>
      <c r="X24" s="314"/>
      <c r="Y24" s="314"/>
      <c r="Z24" s="314"/>
      <c r="AA24" s="314"/>
      <c r="AB24" s="314"/>
      <c r="AC24" s="314"/>
    </row>
    <row r="25" spans="2:34" ht="16.5" customHeight="1" x14ac:dyDescent="0.4">
      <c r="B25" s="74" t="s">
        <v>148</v>
      </c>
      <c r="T25" s="96"/>
      <c r="U25" s="96"/>
      <c r="V25" s="96"/>
      <c r="W25" s="96"/>
      <c r="X25" s="96"/>
      <c r="Y25" s="96"/>
      <c r="Z25" s="96"/>
      <c r="AA25" s="96"/>
      <c r="AB25" s="96"/>
      <c r="AC25" s="96"/>
    </row>
    <row r="26" spans="2:34" ht="6.4" customHeight="1" x14ac:dyDescent="0.4">
      <c r="B26" s="74"/>
    </row>
    <row r="27" spans="2:34" ht="27.75" customHeight="1" thickBot="1" x14ac:dyDescent="0.45">
      <c r="C27" s="214"/>
      <c r="D27" s="215"/>
      <c r="E27" s="215"/>
      <c r="F27" s="215"/>
      <c r="G27" s="214" t="s">
        <v>5</v>
      </c>
      <c r="H27" s="215"/>
      <c r="I27" s="215"/>
      <c r="J27" s="215"/>
      <c r="K27" s="216"/>
      <c r="L27" s="202" t="s">
        <v>6</v>
      </c>
      <c r="M27" s="203"/>
      <c r="N27" s="203"/>
      <c r="O27" s="204"/>
      <c r="P27" s="306" t="s">
        <v>124</v>
      </c>
      <c r="Q27" s="307"/>
      <c r="R27" s="307"/>
      <c r="S27" s="308"/>
    </row>
    <row r="28" spans="2:34" s="87" customFormat="1" ht="12" customHeight="1" x14ac:dyDescent="0.4">
      <c r="C28" s="198" t="s">
        <v>20</v>
      </c>
      <c r="D28" s="199"/>
      <c r="E28" s="199"/>
      <c r="F28" s="199"/>
      <c r="G28" s="211" t="s">
        <v>21</v>
      </c>
      <c r="H28" s="212"/>
      <c r="I28" s="212"/>
      <c r="J28" s="212"/>
      <c r="K28" s="213"/>
      <c r="L28" s="211" t="s">
        <v>23</v>
      </c>
      <c r="M28" s="212"/>
      <c r="N28" s="212"/>
      <c r="O28" s="212"/>
      <c r="P28" s="97" t="s">
        <v>157</v>
      </c>
      <c r="Q28" s="98"/>
      <c r="R28" s="98"/>
      <c r="S28" s="99"/>
    </row>
    <row r="29" spans="2:34" s="87" customFormat="1" ht="24.95" customHeight="1" thickBot="1" x14ac:dyDescent="0.45">
      <c r="C29" s="200"/>
      <c r="D29" s="201"/>
      <c r="E29" s="201"/>
      <c r="F29" s="201"/>
      <c r="G29" s="178"/>
      <c r="H29" s="179"/>
      <c r="I29" s="179"/>
      <c r="J29" s="179"/>
      <c r="K29" s="5" t="s">
        <v>55</v>
      </c>
      <c r="L29" s="178"/>
      <c r="M29" s="179"/>
      <c r="N29" s="179"/>
      <c r="O29" s="10" t="s">
        <v>56</v>
      </c>
      <c r="P29" s="207" t="str">
        <f>IFERROR(ROUNDDOWN(L29/G29*100,1),"")</f>
        <v/>
      </c>
      <c r="Q29" s="208"/>
      <c r="R29" s="208"/>
      <c r="S29" s="11" t="s">
        <v>0</v>
      </c>
      <c r="T29" s="87" t="s">
        <v>13</v>
      </c>
    </row>
    <row r="30" spans="2:34" s="87" customFormat="1" ht="12" customHeight="1" x14ac:dyDescent="0.4">
      <c r="C30" s="222" t="s">
        <v>25</v>
      </c>
      <c r="D30" s="223"/>
      <c r="E30" s="223"/>
      <c r="F30" s="223"/>
      <c r="G30" s="219" t="s">
        <v>22</v>
      </c>
      <c r="H30" s="220"/>
      <c r="I30" s="220"/>
      <c r="J30" s="220"/>
      <c r="K30" s="221"/>
      <c r="L30" s="219" t="s">
        <v>24</v>
      </c>
      <c r="M30" s="220"/>
      <c r="N30" s="220"/>
      <c r="O30" s="220"/>
      <c r="P30" s="97" t="s">
        <v>158</v>
      </c>
      <c r="Q30" s="98"/>
      <c r="R30" s="98"/>
      <c r="S30" s="99"/>
    </row>
    <row r="31" spans="2:34" s="87" customFormat="1" ht="24.95" customHeight="1" thickBot="1" x14ac:dyDescent="0.45">
      <c r="C31" s="200"/>
      <c r="D31" s="201"/>
      <c r="E31" s="201"/>
      <c r="F31" s="201"/>
      <c r="G31" s="178"/>
      <c r="H31" s="179"/>
      <c r="I31" s="179"/>
      <c r="J31" s="179"/>
      <c r="K31" s="5" t="s">
        <v>55</v>
      </c>
      <c r="L31" s="178"/>
      <c r="M31" s="179"/>
      <c r="N31" s="179"/>
      <c r="O31" s="10" t="s">
        <v>56</v>
      </c>
      <c r="P31" s="207" t="str">
        <f>IFERROR(ROUNDDOWN(L31/G31*100,1),"")</f>
        <v/>
      </c>
      <c r="Q31" s="208"/>
      <c r="R31" s="208"/>
      <c r="S31" s="11" t="s">
        <v>0</v>
      </c>
      <c r="T31" s="87" t="s">
        <v>13</v>
      </c>
    </row>
    <row r="32" spans="2:34" s="87" customFormat="1" ht="16.149999999999999" customHeight="1" x14ac:dyDescent="0.4">
      <c r="C32" s="73"/>
      <c r="D32" s="73"/>
      <c r="E32" s="73"/>
      <c r="F32" s="73"/>
      <c r="G32" s="73"/>
      <c r="H32" s="73"/>
      <c r="I32" s="73"/>
      <c r="J32" s="73"/>
      <c r="K32" s="73"/>
      <c r="M32" s="100"/>
      <c r="N32" s="100"/>
      <c r="O32" s="100"/>
      <c r="P32" s="162" t="s">
        <v>142</v>
      </c>
      <c r="Q32" s="162"/>
      <c r="R32" s="162"/>
      <c r="S32" s="162"/>
      <c r="T32" s="162"/>
      <c r="U32" s="162"/>
      <c r="V32" s="162"/>
      <c r="W32" s="162"/>
      <c r="X32" s="162"/>
      <c r="Y32" s="162"/>
      <c r="Z32" s="162"/>
      <c r="AA32" s="162"/>
      <c r="AB32" s="162"/>
      <c r="AC32" s="100"/>
      <c r="AE32" s="100"/>
      <c r="AF32" s="100"/>
      <c r="AG32" s="100"/>
      <c r="AH32" s="100"/>
    </row>
    <row r="33" spans="2:34" ht="7.15" customHeight="1" x14ac:dyDescent="0.4">
      <c r="C33" s="101"/>
      <c r="D33" s="101"/>
      <c r="E33" s="101"/>
      <c r="F33" s="101"/>
      <c r="G33" s="101"/>
      <c r="H33" s="101"/>
      <c r="I33" s="101"/>
      <c r="J33" s="101"/>
      <c r="K33" s="101"/>
      <c r="L33" s="101"/>
      <c r="M33" s="101"/>
      <c r="N33" s="101"/>
      <c r="O33" s="101"/>
      <c r="P33" s="100"/>
      <c r="Q33" s="100"/>
      <c r="R33" s="100"/>
      <c r="S33" s="100"/>
      <c r="T33" s="100"/>
      <c r="U33" s="100"/>
      <c r="V33" s="100"/>
      <c r="W33" s="100"/>
      <c r="X33" s="100"/>
      <c r="Y33" s="100"/>
      <c r="Z33" s="100"/>
      <c r="AA33" s="100"/>
    </row>
    <row r="34" spans="2:34" ht="17.25" customHeight="1" x14ac:dyDescent="0.4">
      <c r="B34" s="102" t="s">
        <v>19</v>
      </c>
    </row>
    <row r="35" spans="2:34" ht="3.75" customHeight="1" x14ac:dyDescent="0.4">
      <c r="P35" s="79"/>
      <c r="Q35" s="79"/>
      <c r="R35" s="79"/>
      <c r="S35" s="79"/>
      <c r="T35" s="79"/>
      <c r="U35" s="79"/>
      <c r="V35" s="79"/>
      <c r="W35" s="79"/>
    </row>
    <row r="36" spans="2:34" ht="28.5" customHeight="1" x14ac:dyDescent="0.4">
      <c r="C36" s="195"/>
      <c r="D36" s="196"/>
      <c r="E36" s="196"/>
      <c r="F36" s="196"/>
      <c r="G36" s="196"/>
      <c r="H36" s="196"/>
      <c r="I36" s="196"/>
      <c r="J36" s="196"/>
      <c r="K36" s="197"/>
      <c r="L36" s="315" t="s">
        <v>7</v>
      </c>
      <c r="M36" s="316"/>
      <c r="N36" s="316"/>
      <c r="O36" s="317"/>
      <c r="P36" s="228" t="s">
        <v>8</v>
      </c>
      <c r="Q36" s="228"/>
      <c r="R36" s="228"/>
      <c r="S36" s="229"/>
      <c r="T36" s="312" t="s">
        <v>159</v>
      </c>
      <c r="U36" s="313"/>
      <c r="V36" s="313"/>
      <c r="W36" s="313"/>
      <c r="AC36" s="103"/>
      <c r="AD36" s="103"/>
      <c r="AE36" s="103"/>
      <c r="AF36" s="103"/>
      <c r="AG36" s="79"/>
      <c r="AH36" s="79"/>
    </row>
    <row r="37" spans="2:34" ht="22.5" customHeight="1" x14ac:dyDescent="0.4">
      <c r="C37" s="290" t="s">
        <v>20</v>
      </c>
      <c r="D37" s="291"/>
      <c r="E37" s="291"/>
      <c r="F37" s="104"/>
      <c r="G37" s="105" t="s">
        <v>149</v>
      </c>
      <c r="H37" s="106"/>
      <c r="I37" s="107" t="s">
        <v>1</v>
      </c>
      <c r="J37" s="106"/>
      <c r="K37" s="108" t="s">
        <v>57</v>
      </c>
      <c r="L37" s="263"/>
      <c r="M37" s="264"/>
      <c r="N37" s="264"/>
      <c r="O37" s="109" t="s">
        <v>160</v>
      </c>
      <c r="P37" s="264"/>
      <c r="Q37" s="264"/>
      <c r="R37" s="264"/>
      <c r="S37" s="109" t="s">
        <v>160</v>
      </c>
      <c r="T37" s="181"/>
      <c r="U37" s="182"/>
      <c r="V37" s="182"/>
      <c r="W37" s="183"/>
      <c r="AC37" s="110"/>
      <c r="AD37" s="110"/>
      <c r="AE37" s="110"/>
      <c r="AF37" s="110"/>
      <c r="AG37" s="79"/>
      <c r="AH37" s="79"/>
    </row>
    <row r="38" spans="2:34" ht="22.5" customHeight="1" x14ac:dyDescent="0.4">
      <c r="C38" s="292"/>
      <c r="D38" s="293"/>
      <c r="E38" s="293"/>
      <c r="F38" s="111"/>
      <c r="G38" s="112" t="s">
        <v>149</v>
      </c>
      <c r="H38" s="113"/>
      <c r="I38" s="114" t="s">
        <v>1</v>
      </c>
      <c r="J38" s="113"/>
      <c r="K38" s="115" t="s">
        <v>57</v>
      </c>
      <c r="L38" s="190"/>
      <c r="M38" s="191"/>
      <c r="N38" s="191"/>
      <c r="O38" s="116" t="s">
        <v>160</v>
      </c>
      <c r="P38" s="191"/>
      <c r="Q38" s="191"/>
      <c r="R38" s="191"/>
      <c r="S38" s="117" t="s">
        <v>160</v>
      </c>
      <c r="T38" s="184"/>
      <c r="U38" s="185"/>
      <c r="V38" s="185"/>
      <c r="W38" s="186"/>
      <c r="AC38" s="110"/>
      <c r="AD38" s="110"/>
      <c r="AE38" s="110"/>
      <c r="AF38" s="110"/>
      <c r="AG38" s="79"/>
      <c r="AH38" s="79"/>
    </row>
    <row r="39" spans="2:34" ht="22.5" customHeight="1" x14ac:dyDescent="0.4">
      <c r="C39" s="292"/>
      <c r="D39" s="293"/>
      <c r="E39" s="293"/>
      <c r="F39" s="111"/>
      <c r="G39" s="118" t="s">
        <v>149</v>
      </c>
      <c r="H39" s="119"/>
      <c r="I39" s="120" t="s">
        <v>1</v>
      </c>
      <c r="J39" s="121"/>
      <c r="K39" s="120" t="s">
        <v>57</v>
      </c>
      <c r="L39" s="284"/>
      <c r="M39" s="285"/>
      <c r="N39" s="285"/>
      <c r="O39" s="117" t="s">
        <v>160</v>
      </c>
      <c r="P39" s="285"/>
      <c r="Q39" s="285"/>
      <c r="R39" s="285"/>
      <c r="S39" s="117" t="s">
        <v>160</v>
      </c>
      <c r="T39" s="187"/>
      <c r="U39" s="188"/>
      <c r="V39" s="188"/>
      <c r="W39" s="189"/>
      <c r="AC39" s="110"/>
      <c r="AD39" s="110"/>
      <c r="AE39" s="110"/>
      <c r="AF39" s="110"/>
      <c r="AG39" s="79"/>
      <c r="AH39" s="79"/>
    </row>
    <row r="40" spans="2:34" ht="13.5" customHeight="1" x14ac:dyDescent="0.4">
      <c r="C40" s="292"/>
      <c r="D40" s="293"/>
      <c r="E40" s="293"/>
      <c r="F40" s="122"/>
      <c r="G40" s="123"/>
      <c r="H40" s="163" t="s">
        <v>15</v>
      </c>
      <c r="I40" s="164"/>
      <c r="J40" s="164"/>
      <c r="K40" s="165"/>
      <c r="L40" s="277" t="s">
        <v>36</v>
      </c>
      <c r="M40" s="278"/>
      <c r="N40" s="278"/>
      <c r="O40" s="276"/>
      <c r="P40" s="277" t="s">
        <v>37</v>
      </c>
      <c r="Q40" s="278"/>
      <c r="R40" s="278"/>
      <c r="S40" s="276"/>
      <c r="T40" s="249" t="s">
        <v>44</v>
      </c>
      <c r="U40" s="249"/>
      <c r="V40" s="249"/>
      <c r="W40" s="273"/>
      <c r="AC40" s="110"/>
      <c r="AD40" s="110"/>
      <c r="AE40" s="110"/>
      <c r="AF40" s="110"/>
      <c r="AG40" s="79"/>
      <c r="AH40" s="79"/>
    </row>
    <row r="41" spans="2:34" ht="14.25" customHeight="1" x14ac:dyDescent="0.4">
      <c r="C41" s="292"/>
      <c r="D41" s="293"/>
      <c r="E41" s="293"/>
      <c r="F41" s="124"/>
      <c r="G41" s="125"/>
      <c r="H41" s="166"/>
      <c r="I41" s="166"/>
      <c r="J41" s="166"/>
      <c r="K41" s="167"/>
      <c r="L41" s="268">
        <f>SUM(L37:N39)</f>
        <v>0</v>
      </c>
      <c r="M41" s="269"/>
      <c r="N41" s="269"/>
      <c r="O41" s="126" t="s">
        <v>160</v>
      </c>
      <c r="P41" s="192">
        <f>SUM(P37:R39)</f>
        <v>0</v>
      </c>
      <c r="Q41" s="192"/>
      <c r="R41" s="192"/>
      <c r="S41" s="126" t="s">
        <v>160</v>
      </c>
      <c r="T41" s="280" t="str">
        <f>IFERROR(ROUNDDOWN(L41/P41,3),"")</f>
        <v/>
      </c>
      <c r="U41" s="281"/>
      <c r="V41" s="281"/>
      <c r="W41" s="282"/>
      <c r="AC41" s="110"/>
      <c r="AD41" s="110"/>
      <c r="AE41" s="110"/>
      <c r="AF41" s="110"/>
      <c r="AG41" s="79"/>
      <c r="AH41" s="79"/>
    </row>
    <row r="42" spans="2:34" ht="22.5" customHeight="1" x14ac:dyDescent="0.4">
      <c r="C42" s="292"/>
      <c r="D42" s="293"/>
      <c r="E42" s="293"/>
      <c r="F42" s="104"/>
      <c r="G42" s="105" t="s">
        <v>149</v>
      </c>
      <c r="H42" s="106"/>
      <c r="I42" s="107" t="s">
        <v>1</v>
      </c>
      <c r="J42" s="106"/>
      <c r="K42" s="127" t="s">
        <v>57</v>
      </c>
      <c r="L42" s="263"/>
      <c r="M42" s="264"/>
      <c r="N42" s="264"/>
      <c r="O42" s="128" t="s">
        <v>160</v>
      </c>
      <c r="P42" s="279"/>
      <c r="Q42" s="279"/>
      <c r="R42" s="279"/>
      <c r="S42" s="129" t="s">
        <v>160</v>
      </c>
      <c r="T42" s="254"/>
      <c r="U42" s="255"/>
      <c r="V42" s="255"/>
      <c r="W42" s="256"/>
      <c r="AC42" s="110"/>
      <c r="AD42" s="110"/>
      <c r="AE42" s="110"/>
      <c r="AF42" s="110"/>
      <c r="AG42" s="79"/>
      <c r="AH42" s="79"/>
    </row>
    <row r="43" spans="2:34" ht="22.5" customHeight="1" x14ac:dyDescent="0.4">
      <c r="C43" s="292"/>
      <c r="D43" s="293"/>
      <c r="E43" s="293"/>
      <c r="F43" s="111"/>
      <c r="G43" s="112" t="s">
        <v>149</v>
      </c>
      <c r="H43" s="113"/>
      <c r="I43" s="120" t="s">
        <v>1</v>
      </c>
      <c r="J43" s="121"/>
      <c r="K43" s="115" t="s">
        <v>57</v>
      </c>
      <c r="L43" s="190"/>
      <c r="M43" s="191"/>
      <c r="N43" s="191"/>
      <c r="O43" s="116" t="s">
        <v>160</v>
      </c>
      <c r="P43" s="191"/>
      <c r="Q43" s="191"/>
      <c r="R43" s="191"/>
      <c r="S43" s="116" t="s">
        <v>160</v>
      </c>
      <c r="T43" s="257"/>
      <c r="U43" s="258"/>
      <c r="V43" s="258"/>
      <c r="W43" s="259"/>
      <c r="AC43" s="110"/>
      <c r="AD43" s="110"/>
      <c r="AE43" s="110"/>
      <c r="AF43" s="110"/>
      <c r="AG43" s="79"/>
      <c r="AH43" s="79"/>
    </row>
    <row r="44" spans="2:34" ht="22.5" customHeight="1" thickBot="1" x14ac:dyDescent="0.45">
      <c r="C44" s="292"/>
      <c r="D44" s="293"/>
      <c r="E44" s="293"/>
      <c r="F44" s="111"/>
      <c r="G44" s="118" t="s">
        <v>149</v>
      </c>
      <c r="H44" s="119"/>
      <c r="I44" s="130" t="s">
        <v>1</v>
      </c>
      <c r="J44" s="119"/>
      <c r="K44" s="120" t="s">
        <v>57</v>
      </c>
      <c r="L44" s="265"/>
      <c r="M44" s="180"/>
      <c r="N44" s="180"/>
      <c r="O44" s="131" t="s">
        <v>160</v>
      </c>
      <c r="P44" s="180"/>
      <c r="Q44" s="180"/>
      <c r="R44" s="180"/>
      <c r="S44" s="132" t="s">
        <v>160</v>
      </c>
      <c r="T44" s="260"/>
      <c r="U44" s="261"/>
      <c r="V44" s="261"/>
      <c r="W44" s="261"/>
      <c r="X44" s="251" t="s">
        <v>161</v>
      </c>
      <c r="Y44" s="252"/>
      <c r="Z44" s="252"/>
      <c r="AA44" s="253"/>
      <c r="AC44" s="110"/>
      <c r="AD44" s="110"/>
      <c r="AE44" s="110"/>
      <c r="AF44" s="110"/>
      <c r="AG44" s="79"/>
      <c r="AH44" s="79"/>
    </row>
    <row r="45" spans="2:34" ht="14.25" customHeight="1" x14ac:dyDescent="0.4">
      <c r="C45" s="292"/>
      <c r="D45" s="293"/>
      <c r="E45" s="293"/>
      <c r="F45" s="122"/>
      <c r="G45" s="123"/>
      <c r="H45" s="163" t="s">
        <v>16</v>
      </c>
      <c r="I45" s="164"/>
      <c r="J45" s="164"/>
      <c r="K45" s="165"/>
      <c r="L45" s="270" t="s">
        <v>38</v>
      </c>
      <c r="M45" s="271"/>
      <c r="N45" s="271"/>
      <c r="O45" s="272"/>
      <c r="P45" s="270" t="s">
        <v>39</v>
      </c>
      <c r="Q45" s="271"/>
      <c r="R45" s="271"/>
      <c r="S45" s="276"/>
      <c r="T45" s="274" t="s">
        <v>45</v>
      </c>
      <c r="U45" s="275"/>
      <c r="V45" s="275"/>
      <c r="W45" s="275"/>
      <c r="X45" s="168">
        <f>T41-T46</f>
        <v>0</v>
      </c>
      <c r="Y45" s="169"/>
      <c r="Z45" s="169"/>
      <c r="AA45" s="170"/>
      <c r="AE45" s="74"/>
      <c r="AG45" s="79"/>
      <c r="AH45" s="79"/>
    </row>
    <row r="46" spans="2:34" s="87" customFormat="1" ht="14.25" customHeight="1" thickBot="1" x14ac:dyDescent="0.45">
      <c r="C46" s="294"/>
      <c r="D46" s="295"/>
      <c r="E46" s="295"/>
      <c r="F46" s="124"/>
      <c r="G46" s="125"/>
      <c r="H46" s="166"/>
      <c r="I46" s="166"/>
      <c r="J46" s="166"/>
      <c r="K46" s="167"/>
      <c r="L46" s="262">
        <f>SUM(L42:N44)</f>
        <v>0</v>
      </c>
      <c r="M46" s="192"/>
      <c r="N46" s="192"/>
      <c r="O46" s="126" t="s">
        <v>160</v>
      </c>
      <c r="P46" s="192">
        <f>SUM(P42:R44)</f>
        <v>0</v>
      </c>
      <c r="Q46" s="192"/>
      <c r="R46" s="192"/>
      <c r="S46" s="126" t="s">
        <v>160</v>
      </c>
      <c r="T46" s="250" t="str">
        <f>IFERROR(ROUNDDOWN(L46/P46,3),"")</f>
        <v/>
      </c>
      <c r="U46" s="250"/>
      <c r="V46" s="250"/>
      <c r="W46" s="250"/>
      <c r="X46" s="171"/>
      <c r="Y46" s="172"/>
      <c r="Z46" s="172"/>
      <c r="AA46" s="173"/>
      <c r="AB46" s="87" t="s">
        <v>127</v>
      </c>
      <c r="AG46" s="133"/>
      <c r="AH46" s="133"/>
    </row>
    <row r="47" spans="2:34" ht="22.5" customHeight="1" x14ac:dyDescent="0.4">
      <c r="C47" s="290" t="s">
        <v>25</v>
      </c>
      <c r="D47" s="291"/>
      <c r="E47" s="291"/>
      <c r="F47" s="104"/>
      <c r="G47" s="105" t="s">
        <v>149</v>
      </c>
      <c r="H47" s="106"/>
      <c r="I47" s="107" t="s">
        <v>1</v>
      </c>
      <c r="J47" s="106"/>
      <c r="K47" s="108" t="s">
        <v>57</v>
      </c>
      <c r="L47" s="283"/>
      <c r="M47" s="279"/>
      <c r="N47" s="279"/>
      <c r="O47" s="128" t="s">
        <v>160</v>
      </c>
      <c r="P47" s="279"/>
      <c r="Q47" s="279"/>
      <c r="R47" s="279"/>
      <c r="S47" s="132" t="s">
        <v>160</v>
      </c>
      <c r="T47" s="181"/>
      <c r="U47" s="182"/>
      <c r="V47" s="182"/>
      <c r="W47" s="183"/>
      <c r="X47" s="32"/>
      <c r="Y47" s="33"/>
      <c r="Z47" s="33"/>
      <c r="AA47" s="33"/>
      <c r="AB47" s="33"/>
      <c r="AC47" s="33"/>
      <c r="AD47" s="110"/>
      <c r="AE47" s="110"/>
      <c r="AF47" s="110"/>
      <c r="AG47" s="79"/>
      <c r="AH47" s="79"/>
    </row>
    <row r="48" spans="2:34" ht="22.5" customHeight="1" x14ac:dyDescent="0.4">
      <c r="C48" s="292"/>
      <c r="D48" s="293"/>
      <c r="E48" s="293"/>
      <c r="F48" s="111"/>
      <c r="G48" s="112" t="s">
        <v>149</v>
      </c>
      <c r="H48" s="113"/>
      <c r="I48" s="120" t="s">
        <v>1</v>
      </c>
      <c r="J48" s="121"/>
      <c r="K48" s="115" t="s">
        <v>57</v>
      </c>
      <c r="L48" s="190"/>
      <c r="M48" s="191"/>
      <c r="N48" s="191"/>
      <c r="O48" s="132" t="s">
        <v>160</v>
      </c>
      <c r="P48" s="191"/>
      <c r="Q48" s="191"/>
      <c r="R48" s="191"/>
      <c r="S48" s="116" t="s">
        <v>160</v>
      </c>
      <c r="T48" s="184"/>
      <c r="U48" s="185"/>
      <c r="V48" s="185"/>
      <c r="W48" s="186"/>
      <c r="X48" s="32"/>
      <c r="Y48" s="33"/>
      <c r="Z48" s="33"/>
      <c r="AA48" s="33"/>
      <c r="AB48" s="33"/>
      <c r="AC48" s="33"/>
      <c r="AD48" s="110"/>
      <c r="AE48" s="110"/>
      <c r="AF48" s="110"/>
      <c r="AG48" s="79"/>
      <c r="AH48" s="79"/>
    </row>
    <row r="49" spans="2:34" ht="22.5" customHeight="1" x14ac:dyDescent="0.4">
      <c r="C49" s="292"/>
      <c r="D49" s="293"/>
      <c r="E49" s="293"/>
      <c r="F49" s="111"/>
      <c r="G49" s="118" t="s">
        <v>149</v>
      </c>
      <c r="H49" s="119"/>
      <c r="I49" s="130" t="s">
        <v>1</v>
      </c>
      <c r="J49" s="119"/>
      <c r="K49" s="120" t="s">
        <v>57</v>
      </c>
      <c r="L49" s="265"/>
      <c r="M49" s="180"/>
      <c r="N49" s="180"/>
      <c r="O49" s="131" t="s">
        <v>160</v>
      </c>
      <c r="P49" s="180"/>
      <c r="Q49" s="180"/>
      <c r="R49" s="180"/>
      <c r="S49" s="134" t="s">
        <v>160</v>
      </c>
      <c r="T49" s="187"/>
      <c r="U49" s="188"/>
      <c r="V49" s="188"/>
      <c r="W49" s="189"/>
      <c r="AC49" s="110"/>
      <c r="AD49" s="110"/>
      <c r="AE49" s="110"/>
      <c r="AF49" s="110"/>
      <c r="AG49" s="79"/>
      <c r="AH49" s="79"/>
    </row>
    <row r="50" spans="2:34" ht="13.5" customHeight="1" x14ac:dyDescent="0.4">
      <c r="C50" s="292"/>
      <c r="D50" s="293"/>
      <c r="E50" s="293"/>
      <c r="F50" s="122"/>
      <c r="G50" s="123"/>
      <c r="H50" s="163" t="s">
        <v>15</v>
      </c>
      <c r="I50" s="164"/>
      <c r="J50" s="164"/>
      <c r="K50" s="165"/>
      <c r="L50" s="270" t="s">
        <v>40</v>
      </c>
      <c r="M50" s="271"/>
      <c r="N50" s="271"/>
      <c r="O50" s="272"/>
      <c r="P50" s="271" t="s">
        <v>41</v>
      </c>
      <c r="Q50" s="271"/>
      <c r="R50" s="271"/>
      <c r="S50" s="272"/>
      <c r="T50" s="249" t="s">
        <v>46</v>
      </c>
      <c r="U50" s="249"/>
      <c r="V50" s="249"/>
      <c r="W50" s="273"/>
      <c r="AC50" s="110"/>
      <c r="AD50" s="110"/>
      <c r="AE50" s="110"/>
      <c r="AF50" s="110"/>
      <c r="AG50" s="79"/>
      <c r="AH50" s="79"/>
    </row>
    <row r="51" spans="2:34" ht="14.25" customHeight="1" x14ac:dyDescent="0.4">
      <c r="C51" s="292"/>
      <c r="D51" s="293"/>
      <c r="E51" s="293"/>
      <c r="F51" s="124"/>
      <c r="G51" s="123"/>
      <c r="H51" s="166"/>
      <c r="I51" s="166"/>
      <c r="J51" s="166"/>
      <c r="K51" s="167"/>
      <c r="L51" s="268">
        <f>SUM(L47:N49)</f>
        <v>0</v>
      </c>
      <c r="M51" s="269"/>
      <c r="N51" s="269"/>
      <c r="O51" s="126" t="s">
        <v>160</v>
      </c>
      <c r="P51" s="269">
        <f>SUM(P47:R49)</f>
        <v>0</v>
      </c>
      <c r="Q51" s="269"/>
      <c r="R51" s="269"/>
      <c r="S51" s="126" t="s">
        <v>160</v>
      </c>
      <c r="T51" s="266" t="str">
        <f>IFERROR(ROUNDDOWN(L51/P51,3),"")</f>
        <v/>
      </c>
      <c r="U51" s="266"/>
      <c r="V51" s="266"/>
      <c r="W51" s="267"/>
      <c r="AC51" s="110"/>
      <c r="AD51" s="110"/>
      <c r="AE51" s="110"/>
      <c r="AF51" s="110"/>
      <c r="AG51" s="79"/>
      <c r="AH51" s="79"/>
    </row>
    <row r="52" spans="2:34" ht="22.5" customHeight="1" x14ac:dyDescent="0.4">
      <c r="C52" s="292"/>
      <c r="D52" s="293"/>
      <c r="E52" s="293"/>
      <c r="F52" s="104"/>
      <c r="G52" s="105" t="s">
        <v>149</v>
      </c>
      <c r="H52" s="106"/>
      <c r="I52" s="127" t="s">
        <v>1</v>
      </c>
      <c r="J52" s="135"/>
      <c r="K52" s="108" t="s">
        <v>57</v>
      </c>
      <c r="L52" s="263"/>
      <c r="M52" s="264"/>
      <c r="N52" s="264"/>
      <c r="O52" s="109" t="s">
        <v>160</v>
      </c>
      <c r="P52" s="264"/>
      <c r="Q52" s="264"/>
      <c r="R52" s="264"/>
      <c r="S52" s="128" t="s">
        <v>160</v>
      </c>
      <c r="T52" s="254"/>
      <c r="U52" s="255"/>
      <c r="V52" s="255"/>
      <c r="W52" s="256"/>
      <c r="AC52" s="110"/>
      <c r="AD52" s="110"/>
      <c r="AE52" s="110"/>
      <c r="AF52" s="110"/>
      <c r="AG52" s="79"/>
      <c r="AH52" s="79"/>
    </row>
    <row r="53" spans="2:34" ht="22.5" customHeight="1" x14ac:dyDescent="0.4">
      <c r="C53" s="292"/>
      <c r="D53" s="293"/>
      <c r="E53" s="293"/>
      <c r="F53" s="111"/>
      <c r="G53" s="112" t="s">
        <v>149</v>
      </c>
      <c r="H53" s="113"/>
      <c r="I53" s="114" t="s">
        <v>1</v>
      </c>
      <c r="J53" s="113"/>
      <c r="K53" s="115" t="s">
        <v>57</v>
      </c>
      <c r="L53" s="190"/>
      <c r="M53" s="191"/>
      <c r="N53" s="191"/>
      <c r="O53" s="116" t="s">
        <v>160</v>
      </c>
      <c r="P53" s="191"/>
      <c r="Q53" s="191"/>
      <c r="R53" s="191"/>
      <c r="S53" s="116" t="s">
        <v>160</v>
      </c>
      <c r="T53" s="257"/>
      <c r="U53" s="258"/>
      <c r="V53" s="258"/>
      <c r="W53" s="259"/>
      <c r="AC53" s="110"/>
      <c r="AD53" s="110"/>
      <c r="AE53" s="110"/>
      <c r="AF53" s="110"/>
      <c r="AG53" s="79"/>
      <c r="AH53" s="79"/>
    </row>
    <row r="54" spans="2:34" ht="22.5" customHeight="1" thickBot="1" x14ac:dyDescent="0.45">
      <c r="C54" s="292"/>
      <c r="D54" s="293"/>
      <c r="E54" s="293"/>
      <c r="F54" s="111"/>
      <c r="G54" s="118" t="s">
        <v>149</v>
      </c>
      <c r="H54" s="119"/>
      <c r="I54" s="120" t="s">
        <v>1</v>
      </c>
      <c r="J54" s="121"/>
      <c r="K54" s="136" t="s">
        <v>57</v>
      </c>
      <c r="L54" s="265"/>
      <c r="M54" s="180"/>
      <c r="N54" s="180"/>
      <c r="O54" s="131" t="s">
        <v>160</v>
      </c>
      <c r="P54" s="180"/>
      <c r="Q54" s="180"/>
      <c r="R54" s="180"/>
      <c r="S54" s="132" t="s">
        <v>160</v>
      </c>
      <c r="T54" s="260"/>
      <c r="U54" s="261"/>
      <c r="V54" s="261"/>
      <c r="W54" s="261"/>
      <c r="X54" s="251" t="s">
        <v>162</v>
      </c>
      <c r="Y54" s="252"/>
      <c r="Z54" s="252"/>
      <c r="AA54" s="253"/>
      <c r="AC54" s="110"/>
      <c r="AD54" s="110"/>
      <c r="AE54" s="110"/>
      <c r="AF54" s="110"/>
      <c r="AG54" s="79"/>
      <c r="AH54" s="79"/>
    </row>
    <row r="55" spans="2:34" ht="14.25" customHeight="1" x14ac:dyDescent="0.4">
      <c r="C55" s="292"/>
      <c r="D55" s="293"/>
      <c r="E55" s="293"/>
      <c r="F55" s="122"/>
      <c r="G55" s="123"/>
      <c r="H55" s="163" t="s">
        <v>16</v>
      </c>
      <c r="I55" s="164"/>
      <c r="J55" s="164"/>
      <c r="K55" s="165"/>
      <c r="L55" s="270" t="s">
        <v>42</v>
      </c>
      <c r="M55" s="271"/>
      <c r="N55" s="271"/>
      <c r="O55" s="272"/>
      <c r="P55" s="277" t="s">
        <v>43</v>
      </c>
      <c r="Q55" s="278"/>
      <c r="R55" s="278"/>
      <c r="S55" s="276"/>
      <c r="T55" s="248" t="s">
        <v>47</v>
      </c>
      <c r="U55" s="249"/>
      <c r="V55" s="249"/>
      <c r="W55" s="249"/>
      <c r="X55" s="168">
        <f>T51-T56</f>
        <v>0</v>
      </c>
      <c r="Y55" s="169"/>
      <c r="Z55" s="169"/>
      <c r="AA55" s="170"/>
      <c r="AG55" s="79"/>
      <c r="AH55" s="79"/>
    </row>
    <row r="56" spans="2:34" s="87" customFormat="1" ht="14.25" customHeight="1" thickBot="1" x14ac:dyDescent="0.45">
      <c r="C56" s="294"/>
      <c r="D56" s="295"/>
      <c r="E56" s="295"/>
      <c r="F56" s="124"/>
      <c r="G56" s="125"/>
      <c r="H56" s="166"/>
      <c r="I56" s="166"/>
      <c r="J56" s="166"/>
      <c r="K56" s="167"/>
      <c r="L56" s="262">
        <f>SUM(L52:N54)</f>
        <v>0</v>
      </c>
      <c r="M56" s="192"/>
      <c r="N56" s="192"/>
      <c r="O56" s="126" t="s">
        <v>160</v>
      </c>
      <c r="P56" s="262">
        <f>SUM(P52:R54)</f>
        <v>0</v>
      </c>
      <c r="Q56" s="192"/>
      <c r="R56" s="192"/>
      <c r="S56" s="126" t="s">
        <v>160</v>
      </c>
      <c r="T56" s="250" t="str">
        <f>IFERROR(ROUNDDOWN(L56/P56,3),"")</f>
        <v/>
      </c>
      <c r="U56" s="250"/>
      <c r="V56" s="250"/>
      <c r="W56" s="250"/>
      <c r="X56" s="171"/>
      <c r="Y56" s="172"/>
      <c r="Z56" s="172"/>
      <c r="AA56" s="173"/>
      <c r="AB56" s="87" t="s">
        <v>127</v>
      </c>
      <c r="AG56" s="133"/>
      <c r="AH56" s="133"/>
    </row>
    <row r="57" spans="2:34" ht="27.4" customHeight="1" x14ac:dyDescent="0.4">
      <c r="C57" s="137"/>
      <c r="D57" s="101"/>
      <c r="E57" s="101"/>
      <c r="F57" s="101"/>
      <c r="G57" s="137"/>
      <c r="H57" s="101"/>
      <c r="I57" s="101"/>
      <c r="J57" s="101"/>
      <c r="K57" s="101"/>
      <c r="L57" s="101"/>
      <c r="M57" s="101"/>
      <c r="N57" s="101"/>
      <c r="O57" s="101"/>
      <c r="P57" s="100"/>
      <c r="Q57" s="100"/>
      <c r="R57" s="100"/>
      <c r="S57" s="138"/>
      <c r="T57" s="162" t="s">
        <v>141</v>
      </c>
      <c r="U57" s="162"/>
      <c r="V57" s="162"/>
      <c r="W57" s="162"/>
      <c r="X57" s="162"/>
      <c r="Y57" s="162"/>
      <c r="Z57" s="162"/>
      <c r="AA57" s="162"/>
      <c r="AB57" s="162"/>
      <c r="AC57" s="162"/>
      <c r="AD57" s="137"/>
      <c r="AE57" s="137"/>
      <c r="AF57" s="137"/>
      <c r="AG57" s="137"/>
    </row>
    <row r="58" spans="2:34" ht="5.25" customHeight="1" thickBot="1" x14ac:dyDescent="0.45">
      <c r="B58" s="139"/>
      <c r="C58" s="79"/>
      <c r="D58" s="79"/>
      <c r="E58" s="79"/>
      <c r="F58" s="79"/>
      <c r="G58" s="79"/>
      <c r="H58" s="79"/>
      <c r="I58" s="79"/>
      <c r="J58" s="79"/>
      <c r="K58" s="79"/>
      <c r="L58" s="79"/>
      <c r="M58" s="79"/>
      <c r="N58" s="79"/>
      <c r="O58" s="79"/>
      <c r="P58" s="79"/>
      <c r="Q58" s="79"/>
      <c r="R58" s="79"/>
      <c r="S58" s="79"/>
      <c r="U58" s="79"/>
      <c r="V58" s="139"/>
      <c r="W58" s="139"/>
      <c r="X58" s="139"/>
      <c r="Y58" s="139"/>
      <c r="Z58" s="139"/>
      <c r="AA58" s="139"/>
      <c r="AB58" s="139"/>
      <c r="AC58" s="79"/>
      <c r="AD58" s="79"/>
      <c r="AE58" s="79"/>
      <c r="AF58" s="139"/>
      <c r="AG58" s="79"/>
      <c r="AH58" s="79"/>
    </row>
    <row r="59" spans="2:34" ht="6.75" customHeight="1" x14ac:dyDescent="0.4">
      <c r="C59" s="140"/>
      <c r="D59" s="141"/>
      <c r="E59" s="141"/>
      <c r="F59" s="141"/>
      <c r="G59" s="141"/>
      <c r="H59" s="141"/>
      <c r="I59" s="141"/>
      <c r="J59" s="141"/>
      <c r="K59" s="141"/>
      <c r="L59" s="141"/>
      <c r="M59" s="141"/>
      <c r="N59" s="141"/>
      <c r="O59" s="142"/>
      <c r="P59" s="142"/>
      <c r="Q59" s="142"/>
      <c r="R59" s="142"/>
      <c r="S59" s="142"/>
      <c r="T59" s="142"/>
      <c r="U59" s="142"/>
      <c r="V59" s="142"/>
      <c r="W59" s="143"/>
      <c r="X59" s="143"/>
      <c r="Y59" s="143"/>
      <c r="Z59" s="143"/>
      <c r="AA59" s="144"/>
      <c r="AB59" s="137"/>
      <c r="AC59" s="137"/>
      <c r="AD59" s="137"/>
      <c r="AE59" s="137"/>
      <c r="AF59" s="137"/>
    </row>
    <row r="60" spans="2:34" x14ac:dyDescent="0.4">
      <c r="C60" s="145"/>
      <c r="D60" s="79" t="s">
        <v>143</v>
      </c>
      <c r="E60" s="79"/>
      <c r="F60" s="79"/>
      <c r="G60" s="79"/>
      <c r="H60" s="79"/>
      <c r="M60" s="79"/>
      <c r="N60" s="79"/>
      <c r="O60" s="79"/>
      <c r="P60" s="79"/>
      <c r="Q60" s="79"/>
      <c r="R60" s="79"/>
      <c r="S60" s="79"/>
      <c r="T60" s="79"/>
      <c r="U60" s="79"/>
      <c r="V60" s="79"/>
      <c r="W60" s="79"/>
      <c r="X60" s="79"/>
      <c r="Y60" s="79"/>
      <c r="Z60" s="79"/>
      <c r="AA60" s="146"/>
    </row>
    <row r="61" spans="2:34" ht="8.4499999999999993" customHeight="1" x14ac:dyDescent="0.4">
      <c r="C61" s="145"/>
      <c r="D61" s="79"/>
      <c r="E61" s="79"/>
      <c r="F61" s="79"/>
      <c r="G61" s="79"/>
      <c r="H61" s="79"/>
      <c r="M61" s="79"/>
      <c r="N61" s="79"/>
      <c r="O61" s="79"/>
      <c r="P61" s="79"/>
      <c r="Q61" s="79"/>
      <c r="R61" s="79"/>
      <c r="S61" s="79"/>
      <c r="T61" s="79"/>
      <c r="U61" s="79"/>
      <c r="V61" s="79"/>
      <c r="W61" s="79"/>
      <c r="X61" s="79"/>
      <c r="Y61" s="79"/>
      <c r="Z61" s="79"/>
      <c r="AA61" s="146"/>
    </row>
    <row r="62" spans="2:34" x14ac:dyDescent="0.4">
      <c r="C62" s="145"/>
      <c r="D62" s="193" t="s">
        <v>150</v>
      </c>
      <c r="E62" s="193"/>
      <c r="F62" s="193"/>
      <c r="G62" s="34"/>
      <c r="H62" s="73" t="s">
        <v>151</v>
      </c>
      <c r="I62" s="147"/>
      <c r="J62" s="148" t="s">
        <v>152</v>
      </c>
      <c r="K62" s="147"/>
      <c r="L62" s="148" t="s">
        <v>153</v>
      </c>
      <c r="M62" s="26"/>
      <c r="N62" s="26"/>
      <c r="O62" s="79"/>
      <c r="P62" s="79"/>
      <c r="Q62" s="79"/>
      <c r="R62" s="79"/>
      <c r="S62" s="79"/>
      <c r="T62" s="79"/>
      <c r="U62" s="79"/>
      <c r="V62" s="79"/>
      <c r="W62" s="79"/>
      <c r="X62" s="79"/>
      <c r="Y62" s="79"/>
      <c r="Z62" s="79"/>
      <c r="AA62" s="146"/>
    </row>
    <row r="63" spans="2:34" ht="8.4499999999999993" customHeight="1" x14ac:dyDescent="0.4">
      <c r="C63" s="145"/>
      <c r="D63" s="26"/>
      <c r="E63" s="26"/>
      <c r="F63" s="26"/>
      <c r="G63" s="26"/>
      <c r="H63" s="26"/>
      <c r="M63" s="26"/>
      <c r="N63" s="26"/>
      <c r="O63" s="79"/>
      <c r="P63" s="79"/>
      <c r="Q63" s="79"/>
      <c r="R63" s="79"/>
      <c r="S63" s="79"/>
      <c r="T63" s="79"/>
      <c r="U63" s="79"/>
      <c r="V63" s="79"/>
      <c r="W63" s="79"/>
      <c r="X63" s="79"/>
      <c r="Y63" s="79"/>
      <c r="Z63" s="79"/>
      <c r="AA63" s="146"/>
    </row>
    <row r="64" spans="2:34" s="94" customFormat="1" ht="18.75" customHeight="1" x14ac:dyDescent="0.4">
      <c r="B64" s="149"/>
      <c r="C64" s="150"/>
      <c r="D64" s="296" t="s">
        <v>144</v>
      </c>
      <c r="E64" s="296"/>
      <c r="F64" s="296"/>
      <c r="G64" s="296"/>
      <c r="H64" s="296"/>
      <c r="I64" s="296"/>
      <c r="J64" s="286"/>
      <c r="K64" s="286"/>
      <c r="L64" s="286"/>
      <c r="M64" s="286"/>
      <c r="N64" s="286"/>
      <c r="O64" s="286"/>
      <c r="P64" s="286"/>
      <c r="Q64" s="286"/>
      <c r="R64" s="286"/>
      <c r="S64" s="286"/>
      <c r="T64" s="286"/>
      <c r="U64" s="286"/>
      <c r="V64" s="286"/>
      <c r="W64" s="286"/>
      <c r="X64" s="286"/>
      <c r="Y64" s="286"/>
      <c r="Z64" s="286"/>
      <c r="AA64" s="287"/>
      <c r="AB64" s="149"/>
      <c r="AC64" s="149"/>
      <c r="AD64" s="149"/>
      <c r="AE64" s="149"/>
      <c r="AF64" s="149"/>
      <c r="AG64" s="149"/>
      <c r="AH64" s="149"/>
    </row>
    <row r="65" spans="2:35" s="94" customFormat="1" ht="8.4499999999999993" customHeight="1" x14ac:dyDescent="0.4">
      <c r="B65" s="149"/>
      <c r="C65" s="150"/>
      <c r="D65" s="149"/>
      <c r="E65" s="149"/>
      <c r="F65" s="149"/>
      <c r="G65" s="149"/>
      <c r="H65" s="149"/>
      <c r="J65" s="286"/>
      <c r="K65" s="286"/>
      <c r="L65" s="286"/>
      <c r="M65" s="286"/>
      <c r="N65" s="286"/>
      <c r="O65" s="286"/>
      <c r="P65" s="286"/>
      <c r="Q65" s="286"/>
      <c r="R65" s="286"/>
      <c r="S65" s="286"/>
      <c r="T65" s="286"/>
      <c r="U65" s="286"/>
      <c r="V65" s="286"/>
      <c r="W65" s="286"/>
      <c r="X65" s="286"/>
      <c r="Y65" s="286"/>
      <c r="Z65" s="286"/>
      <c r="AA65" s="287"/>
      <c r="AB65" s="149"/>
      <c r="AC65" s="149"/>
      <c r="AD65" s="149"/>
      <c r="AE65" s="149"/>
      <c r="AF65" s="149"/>
      <c r="AG65" s="149"/>
      <c r="AH65" s="149"/>
    </row>
    <row r="66" spans="2:35" s="94" customFormat="1" ht="18.75" customHeight="1" x14ac:dyDescent="0.4">
      <c r="B66" s="149"/>
      <c r="C66" s="150"/>
      <c r="D66" s="296" t="s">
        <v>145</v>
      </c>
      <c r="E66" s="296"/>
      <c r="F66" s="296"/>
      <c r="G66" s="296"/>
      <c r="H66" s="296"/>
      <c r="I66" s="296"/>
      <c r="J66" s="286"/>
      <c r="K66" s="286"/>
      <c r="L66" s="286"/>
      <c r="M66" s="286"/>
      <c r="N66" s="286"/>
      <c r="O66" s="286"/>
      <c r="P66" s="286"/>
      <c r="Q66" s="286"/>
      <c r="R66" s="286"/>
      <c r="S66" s="286"/>
      <c r="T66" s="286"/>
      <c r="U66" s="286"/>
      <c r="V66" s="286"/>
      <c r="W66" s="286"/>
      <c r="X66" s="286"/>
      <c r="Y66" s="286"/>
      <c r="Z66" s="286"/>
      <c r="AA66" s="287"/>
      <c r="AB66" s="149"/>
      <c r="AC66" s="149"/>
      <c r="AD66" s="149"/>
      <c r="AE66" s="149"/>
      <c r="AF66" s="149"/>
      <c r="AG66" s="149"/>
      <c r="AH66" s="149"/>
    </row>
    <row r="67" spans="2:35" ht="15.75" customHeight="1" x14ac:dyDescent="0.4">
      <c r="B67" s="139"/>
      <c r="C67" s="145"/>
      <c r="D67" s="79"/>
      <c r="E67" s="79"/>
      <c r="F67" s="79"/>
      <c r="G67" s="79"/>
      <c r="H67" s="79"/>
      <c r="I67" s="79"/>
      <c r="J67" s="286"/>
      <c r="K67" s="286"/>
      <c r="L67" s="286"/>
      <c r="M67" s="286"/>
      <c r="N67" s="286"/>
      <c r="O67" s="286"/>
      <c r="P67" s="286"/>
      <c r="Q67" s="286"/>
      <c r="R67" s="286"/>
      <c r="S67" s="286"/>
      <c r="T67" s="286"/>
      <c r="U67" s="286"/>
      <c r="V67" s="286"/>
      <c r="W67" s="286"/>
      <c r="X67" s="286"/>
      <c r="Y67" s="286"/>
      <c r="Z67" s="286"/>
      <c r="AA67" s="287"/>
      <c r="AB67" s="139"/>
      <c r="AC67" s="79"/>
      <c r="AD67" s="79"/>
      <c r="AE67" s="79"/>
      <c r="AF67" s="139"/>
      <c r="AG67" s="79"/>
      <c r="AH67" s="79"/>
    </row>
    <row r="68" spans="2:35" ht="60.75" customHeight="1" thickBot="1" x14ac:dyDescent="0.45">
      <c r="C68" s="151"/>
      <c r="D68" s="152"/>
      <c r="E68" s="152"/>
      <c r="F68" s="152"/>
      <c r="G68" s="152"/>
      <c r="H68" s="152"/>
      <c r="I68" s="152"/>
      <c r="J68" s="288"/>
      <c r="K68" s="288"/>
      <c r="L68" s="288"/>
      <c r="M68" s="288"/>
      <c r="N68" s="288"/>
      <c r="O68" s="288"/>
      <c r="P68" s="288"/>
      <c r="Q68" s="288"/>
      <c r="R68" s="288"/>
      <c r="S68" s="288"/>
      <c r="T68" s="288"/>
      <c r="U68" s="288"/>
      <c r="V68" s="288"/>
      <c r="W68" s="288"/>
      <c r="X68" s="288"/>
      <c r="Y68" s="288"/>
      <c r="Z68" s="288"/>
      <c r="AA68" s="289"/>
    </row>
    <row r="69" spans="2:35" ht="5.25" customHeight="1" x14ac:dyDescent="0.4">
      <c r="B69" s="139"/>
      <c r="C69" s="79"/>
      <c r="D69" s="79"/>
      <c r="E69" s="79"/>
      <c r="F69" s="79"/>
      <c r="G69" s="79"/>
      <c r="H69" s="79"/>
      <c r="I69" s="79"/>
      <c r="J69" s="79"/>
      <c r="K69" s="79"/>
      <c r="L69" s="79"/>
      <c r="M69" s="79"/>
      <c r="N69" s="79"/>
      <c r="O69" s="79"/>
      <c r="P69" s="79"/>
      <c r="Q69" s="79"/>
      <c r="R69" s="79"/>
      <c r="S69" s="79"/>
      <c r="T69" s="79"/>
      <c r="V69" s="79"/>
      <c r="W69" s="139"/>
      <c r="X69" s="139"/>
      <c r="Y69" s="139"/>
      <c r="Z69" s="139"/>
      <c r="AA69" s="139"/>
      <c r="AB69" s="139"/>
      <c r="AC69" s="139"/>
      <c r="AD69" s="79"/>
      <c r="AE69" s="79"/>
      <c r="AF69" s="79"/>
      <c r="AG69" s="139"/>
      <c r="AH69" s="79"/>
      <c r="AI69" s="79"/>
    </row>
  </sheetData>
  <sheetProtection algorithmName="SHA-512" hashValue="s52Xq5mkZawRBf3ubIDyUX0FYMAmlEIup5ALCZ+Jac1P/0bgYK8Uv+gJxCU94OwfPoHqpB+24M5Eo3Xd17JDSA==" saltValue="O+Nm2mDDhVGG5aQc/u+jtQ==" spinCount="100000" sheet="1"/>
  <mergeCells count="160">
    <mergeCell ref="T36:W36"/>
    <mergeCell ref="T24:AC24"/>
    <mergeCell ref="L36:O36"/>
    <mergeCell ref="P36:S36"/>
    <mergeCell ref="T16:W16"/>
    <mergeCell ref="X16:AA16"/>
    <mergeCell ref="X17:AA17"/>
    <mergeCell ref="L20:O20"/>
    <mergeCell ref="P20:S20"/>
    <mergeCell ref="T20:W20"/>
    <mergeCell ref="X20:AA20"/>
    <mergeCell ref="T17:V17"/>
    <mergeCell ref="L18:O18"/>
    <mergeCell ref="P18:S18"/>
    <mergeCell ref="T21:V21"/>
    <mergeCell ref="T18:W18"/>
    <mergeCell ref="J64:AA68"/>
    <mergeCell ref="C47:E56"/>
    <mergeCell ref="D62:F62"/>
    <mergeCell ref="D64:I64"/>
    <mergeCell ref="D66:I66"/>
    <mergeCell ref="F16:K16"/>
    <mergeCell ref="F17:G17"/>
    <mergeCell ref="F18:K18"/>
    <mergeCell ref="F19:G19"/>
    <mergeCell ref="F20:K20"/>
    <mergeCell ref="F21:G21"/>
    <mergeCell ref="F22:K22"/>
    <mergeCell ref="F23:G23"/>
    <mergeCell ref="C37:E46"/>
    <mergeCell ref="T23:V23"/>
    <mergeCell ref="P27:S27"/>
    <mergeCell ref="P38:R38"/>
    <mergeCell ref="X21:AA21"/>
    <mergeCell ref="L19:N19"/>
    <mergeCell ref="P19:R19"/>
    <mergeCell ref="T19:V19"/>
    <mergeCell ref="L21:N21"/>
    <mergeCell ref="L17:N17"/>
    <mergeCell ref="P17:R17"/>
    <mergeCell ref="T46:W46"/>
    <mergeCell ref="T42:W44"/>
    <mergeCell ref="T40:W40"/>
    <mergeCell ref="L37:N37"/>
    <mergeCell ref="P37:R37"/>
    <mergeCell ref="L38:N38"/>
    <mergeCell ref="L45:O45"/>
    <mergeCell ref="P45:S45"/>
    <mergeCell ref="L55:O55"/>
    <mergeCell ref="P55:S55"/>
    <mergeCell ref="L41:N41"/>
    <mergeCell ref="P41:R41"/>
    <mergeCell ref="L40:O40"/>
    <mergeCell ref="P40:S40"/>
    <mergeCell ref="L42:N42"/>
    <mergeCell ref="P42:R42"/>
    <mergeCell ref="T41:W41"/>
    <mergeCell ref="L44:N44"/>
    <mergeCell ref="P44:R44"/>
    <mergeCell ref="L47:N47"/>
    <mergeCell ref="P47:R47"/>
    <mergeCell ref="L46:N46"/>
    <mergeCell ref="L39:N39"/>
    <mergeCell ref="P39:R39"/>
    <mergeCell ref="T15:W15"/>
    <mergeCell ref="X15:AA15"/>
    <mergeCell ref="T55:W55"/>
    <mergeCell ref="T56:W56"/>
    <mergeCell ref="X54:AA54"/>
    <mergeCell ref="T52:W54"/>
    <mergeCell ref="L56:N56"/>
    <mergeCell ref="P56:R56"/>
    <mergeCell ref="L52:N52"/>
    <mergeCell ref="P52:R52"/>
    <mergeCell ref="L53:N53"/>
    <mergeCell ref="P53:R53"/>
    <mergeCell ref="L54:N54"/>
    <mergeCell ref="P54:R54"/>
    <mergeCell ref="T51:W51"/>
    <mergeCell ref="L51:N51"/>
    <mergeCell ref="P51:R51"/>
    <mergeCell ref="L50:O50"/>
    <mergeCell ref="P50:S50"/>
    <mergeCell ref="L49:N49"/>
    <mergeCell ref="P32:AB32"/>
    <mergeCell ref="X44:AA44"/>
    <mergeCell ref="T50:W50"/>
    <mergeCell ref="T45:W45"/>
    <mergeCell ref="C4:R4"/>
    <mergeCell ref="S4:W5"/>
    <mergeCell ref="X4:AA5"/>
    <mergeCell ref="P22:S22"/>
    <mergeCell ref="T22:W22"/>
    <mergeCell ref="C9:J9"/>
    <mergeCell ref="K9:Q9"/>
    <mergeCell ref="C11:AB11"/>
    <mergeCell ref="X6:Z6"/>
    <mergeCell ref="S6:V6"/>
    <mergeCell ref="K6:Q6"/>
    <mergeCell ref="K8:Q8"/>
    <mergeCell ref="C8:J8"/>
    <mergeCell ref="C15:F15"/>
    <mergeCell ref="X8:Z8"/>
    <mergeCell ref="X10:Z10"/>
    <mergeCell ref="S8:V8"/>
    <mergeCell ref="S9:V9"/>
    <mergeCell ref="X9:Z9"/>
    <mergeCell ref="G15:K15"/>
    <mergeCell ref="L15:O15"/>
    <mergeCell ref="P15:S15"/>
    <mergeCell ref="C6:J6"/>
    <mergeCell ref="C5:J5"/>
    <mergeCell ref="K5:R5"/>
    <mergeCell ref="C36:K36"/>
    <mergeCell ref="C28:F29"/>
    <mergeCell ref="L27:O27"/>
    <mergeCell ref="L22:O22"/>
    <mergeCell ref="L29:N29"/>
    <mergeCell ref="P29:R29"/>
    <mergeCell ref="L31:N31"/>
    <mergeCell ref="P31:R31"/>
    <mergeCell ref="P21:R21"/>
    <mergeCell ref="G28:K28"/>
    <mergeCell ref="C27:F27"/>
    <mergeCell ref="G27:K27"/>
    <mergeCell ref="L23:N23"/>
    <mergeCell ref="P23:R23"/>
    <mergeCell ref="C10:R10"/>
    <mergeCell ref="G30:K30"/>
    <mergeCell ref="L30:O30"/>
    <mergeCell ref="C30:F31"/>
    <mergeCell ref="C16:E19"/>
    <mergeCell ref="C20:E23"/>
    <mergeCell ref="L16:O16"/>
    <mergeCell ref="P16:S16"/>
    <mergeCell ref="L28:O28"/>
    <mergeCell ref="S10:V10"/>
    <mergeCell ref="C7:J7"/>
    <mergeCell ref="K7:Q7"/>
    <mergeCell ref="S7:V7"/>
    <mergeCell ref="X7:Z7"/>
    <mergeCell ref="T57:AC57"/>
    <mergeCell ref="H40:K41"/>
    <mergeCell ref="H50:K51"/>
    <mergeCell ref="H45:K46"/>
    <mergeCell ref="H55:K56"/>
    <mergeCell ref="X45:AA46"/>
    <mergeCell ref="X55:AA56"/>
    <mergeCell ref="X18:Z19"/>
    <mergeCell ref="X22:Z23"/>
    <mergeCell ref="G29:J29"/>
    <mergeCell ref="G31:J31"/>
    <mergeCell ref="P49:R49"/>
    <mergeCell ref="T37:W39"/>
    <mergeCell ref="L48:N48"/>
    <mergeCell ref="P48:R48"/>
    <mergeCell ref="T47:W49"/>
    <mergeCell ref="L43:N43"/>
    <mergeCell ref="P43:R43"/>
    <mergeCell ref="P46:R46"/>
  </mergeCells>
  <phoneticPr fontId="1"/>
  <printOptions horizontalCentered="1"/>
  <pageMargins left="0.31496062992125984" right="0.31496062992125984" top="0.19685039370078741" bottom="0" header="0" footer="0"/>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CM74"/>
  <sheetViews>
    <sheetView tabSelected="1" view="pageBreakPreview" zoomScale="80" zoomScaleNormal="100" zoomScaleSheetLayoutView="80" workbookViewId="0">
      <selection activeCell="L4" sqref="L4:AF4"/>
    </sheetView>
  </sheetViews>
  <sheetFormatPr defaultColWidth="1.75" defaultRowHeight="15.75" customHeight="1" x14ac:dyDescent="0.15"/>
  <cols>
    <col min="1" max="54" width="1.75" style="35"/>
    <col min="55" max="55" width="2.625" style="35" customWidth="1"/>
    <col min="56" max="16384" width="1.75" style="35"/>
  </cols>
  <sheetData>
    <row r="2" spans="1:51" ht="26.25" customHeight="1" x14ac:dyDescent="0.15"/>
    <row r="3" spans="1:51" ht="24.75" customHeight="1" x14ac:dyDescent="0.15">
      <c r="A3" s="36" t="s">
        <v>75</v>
      </c>
    </row>
    <row r="4" spans="1:51" s="37" customFormat="1" ht="27.75" customHeight="1" x14ac:dyDescent="0.4">
      <c r="A4" s="370" t="s">
        <v>76</v>
      </c>
      <c r="B4" s="371"/>
      <c r="C4" s="371"/>
      <c r="D4" s="371"/>
      <c r="E4" s="371"/>
      <c r="F4" s="371"/>
      <c r="G4" s="371"/>
      <c r="H4" s="371"/>
      <c r="I4" s="371"/>
      <c r="J4" s="371"/>
      <c r="K4" s="372"/>
      <c r="L4" s="385"/>
      <c r="M4" s="386"/>
      <c r="N4" s="386"/>
      <c r="O4" s="386"/>
      <c r="P4" s="386"/>
      <c r="Q4" s="386"/>
      <c r="R4" s="386"/>
      <c r="S4" s="386"/>
      <c r="T4" s="386"/>
      <c r="U4" s="386"/>
      <c r="V4" s="386"/>
      <c r="W4" s="386"/>
      <c r="X4" s="386"/>
      <c r="Y4" s="386"/>
      <c r="Z4" s="386"/>
      <c r="AA4" s="386"/>
      <c r="AB4" s="386"/>
      <c r="AC4" s="386"/>
      <c r="AD4" s="386"/>
      <c r="AE4" s="386"/>
      <c r="AF4" s="386"/>
      <c r="AG4" s="387" t="s">
        <v>67</v>
      </c>
      <c r="AH4" s="387"/>
      <c r="AI4" s="387"/>
      <c r="AJ4" s="388"/>
      <c r="AK4" s="389" t="s">
        <v>77</v>
      </c>
      <c r="AL4" s="390"/>
      <c r="AM4" s="390"/>
      <c r="AN4" s="390"/>
      <c r="AO4" s="390"/>
      <c r="AP4" s="390"/>
      <c r="AQ4" s="390"/>
      <c r="AR4" s="390"/>
      <c r="AS4" s="390"/>
      <c r="AT4" s="390"/>
      <c r="AU4" s="390"/>
      <c r="AV4" s="390"/>
      <c r="AW4" s="390"/>
      <c r="AX4" s="390"/>
      <c r="AY4" s="391"/>
    </row>
    <row r="5" spans="1:51" s="38" customFormat="1" ht="27.75" customHeight="1" x14ac:dyDescent="0.4">
      <c r="A5" s="370" t="s">
        <v>68</v>
      </c>
      <c r="B5" s="371"/>
      <c r="C5" s="371"/>
      <c r="D5" s="371"/>
      <c r="E5" s="371"/>
      <c r="F5" s="371"/>
      <c r="G5" s="371"/>
      <c r="H5" s="371"/>
      <c r="I5" s="371"/>
      <c r="J5" s="371"/>
      <c r="K5" s="372"/>
      <c r="L5" s="385"/>
      <c r="M5" s="386"/>
      <c r="N5" s="386"/>
      <c r="O5" s="386"/>
      <c r="P5" s="386"/>
      <c r="Q5" s="386"/>
      <c r="R5" s="386"/>
      <c r="S5" s="386"/>
      <c r="T5" s="386"/>
      <c r="U5" s="386"/>
      <c r="V5" s="386"/>
      <c r="W5" s="386"/>
      <c r="X5" s="386"/>
      <c r="Y5" s="386"/>
      <c r="Z5" s="386"/>
      <c r="AA5" s="386"/>
      <c r="AB5" s="386"/>
      <c r="AC5" s="386"/>
      <c r="AD5" s="386"/>
      <c r="AE5" s="386"/>
      <c r="AF5" s="386"/>
      <c r="AG5" s="387" t="s">
        <v>69</v>
      </c>
      <c r="AH5" s="387"/>
      <c r="AI5" s="387"/>
      <c r="AJ5" s="388"/>
      <c r="AK5" s="392"/>
      <c r="AL5" s="393"/>
      <c r="AM5" s="393"/>
      <c r="AN5" s="393"/>
      <c r="AO5" s="393"/>
      <c r="AP5" s="393"/>
      <c r="AQ5" s="393"/>
      <c r="AR5" s="393"/>
      <c r="AS5" s="393"/>
      <c r="AT5" s="393"/>
      <c r="AU5" s="393"/>
      <c r="AV5" s="393"/>
      <c r="AW5" s="393"/>
      <c r="AX5" s="393"/>
      <c r="AY5" s="394"/>
    </row>
    <row r="6" spans="1:51" s="38" customFormat="1" ht="27.75" customHeight="1" x14ac:dyDescent="0.4">
      <c r="A6" s="355" t="s">
        <v>78</v>
      </c>
      <c r="B6" s="356"/>
      <c r="C6" s="356"/>
      <c r="D6" s="356"/>
      <c r="E6" s="356"/>
      <c r="F6" s="356"/>
      <c r="G6" s="356"/>
      <c r="H6" s="356"/>
      <c r="I6" s="356"/>
      <c r="J6" s="356"/>
      <c r="K6" s="357"/>
      <c r="L6" s="398" t="s">
        <v>79</v>
      </c>
      <c r="M6" s="399"/>
      <c r="N6" s="399"/>
      <c r="O6" s="399"/>
      <c r="P6" s="400"/>
      <c r="Q6" s="400"/>
      <c r="R6" s="400"/>
      <c r="S6" s="400"/>
      <c r="T6" s="400"/>
      <c r="U6" s="400"/>
      <c r="V6" s="400"/>
      <c r="W6" s="400"/>
      <c r="X6" s="400"/>
      <c r="Y6" s="400"/>
      <c r="Z6" s="400"/>
      <c r="AA6" s="400"/>
      <c r="AB6" s="400"/>
      <c r="AC6" s="400"/>
      <c r="AD6" s="400"/>
      <c r="AE6" s="400"/>
      <c r="AF6" s="400"/>
      <c r="AG6" s="399" t="s">
        <v>80</v>
      </c>
      <c r="AH6" s="399"/>
      <c r="AI6" s="399"/>
      <c r="AJ6" s="401"/>
      <c r="AK6" s="392"/>
      <c r="AL6" s="393"/>
      <c r="AM6" s="393"/>
      <c r="AN6" s="393"/>
      <c r="AO6" s="393"/>
      <c r="AP6" s="393"/>
      <c r="AQ6" s="393"/>
      <c r="AR6" s="393"/>
      <c r="AS6" s="393"/>
      <c r="AT6" s="393"/>
      <c r="AU6" s="393"/>
      <c r="AV6" s="393"/>
      <c r="AW6" s="393"/>
      <c r="AX6" s="393"/>
      <c r="AY6" s="394"/>
    </row>
    <row r="7" spans="1:51" s="38" customFormat="1" ht="27.75" customHeight="1" x14ac:dyDescent="0.4">
      <c r="A7" s="361"/>
      <c r="B7" s="362"/>
      <c r="C7" s="362"/>
      <c r="D7" s="362"/>
      <c r="E7" s="362"/>
      <c r="F7" s="362"/>
      <c r="G7" s="362"/>
      <c r="H7" s="362"/>
      <c r="I7" s="362"/>
      <c r="J7" s="362"/>
      <c r="K7" s="363"/>
      <c r="L7" s="402" t="s">
        <v>81</v>
      </c>
      <c r="M7" s="403"/>
      <c r="N7" s="403"/>
      <c r="O7" s="403"/>
      <c r="P7" s="404"/>
      <c r="Q7" s="404"/>
      <c r="R7" s="404"/>
      <c r="S7" s="404"/>
      <c r="T7" s="404"/>
      <c r="U7" s="404"/>
      <c r="V7" s="404"/>
      <c r="W7" s="404"/>
      <c r="X7" s="404"/>
      <c r="Y7" s="404"/>
      <c r="Z7" s="404"/>
      <c r="AA7" s="404"/>
      <c r="AB7" s="404"/>
      <c r="AC7" s="404"/>
      <c r="AD7" s="404"/>
      <c r="AE7" s="404"/>
      <c r="AF7" s="404"/>
      <c r="AG7" s="403" t="s">
        <v>80</v>
      </c>
      <c r="AH7" s="403"/>
      <c r="AI7" s="403"/>
      <c r="AJ7" s="405"/>
      <c r="AK7" s="395"/>
      <c r="AL7" s="396"/>
      <c r="AM7" s="396"/>
      <c r="AN7" s="396"/>
      <c r="AO7" s="396"/>
      <c r="AP7" s="396"/>
      <c r="AQ7" s="396"/>
      <c r="AR7" s="396"/>
      <c r="AS7" s="396"/>
      <c r="AT7" s="396"/>
      <c r="AU7" s="396"/>
      <c r="AV7" s="396"/>
      <c r="AW7" s="396"/>
      <c r="AX7" s="396"/>
      <c r="AY7" s="397"/>
    </row>
    <row r="8" spans="1:51" s="37" customFormat="1" ht="27.75" customHeight="1" x14ac:dyDescent="0.4">
      <c r="A8" s="370" t="s">
        <v>82</v>
      </c>
      <c r="B8" s="371"/>
      <c r="C8" s="371"/>
      <c r="D8" s="371"/>
      <c r="E8" s="371"/>
      <c r="F8" s="371"/>
      <c r="G8" s="371"/>
      <c r="H8" s="371"/>
      <c r="I8" s="371"/>
      <c r="J8" s="371"/>
      <c r="K8" s="372"/>
      <c r="L8" s="351"/>
      <c r="M8" s="352"/>
      <c r="N8" s="352"/>
      <c r="O8" s="352"/>
      <c r="P8" s="352"/>
      <c r="Q8" s="352"/>
      <c r="R8" s="352"/>
      <c r="S8" s="352"/>
      <c r="T8" s="352"/>
      <c r="U8" s="352"/>
      <c r="V8" s="352"/>
      <c r="W8" s="352"/>
      <c r="X8" s="352"/>
      <c r="Y8" s="352"/>
      <c r="Z8" s="352"/>
      <c r="AA8" s="352"/>
      <c r="AB8" s="352"/>
      <c r="AC8" s="352"/>
      <c r="AD8" s="352"/>
      <c r="AE8" s="352"/>
      <c r="AF8" s="352"/>
      <c r="AG8" s="352"/>
      <c r="AH8" s="352"/>
      <c r="AI8" s="352"/>
      <c r="AJ8" s="352"/>
      <c r="AK8" s="352"/>
      <c r="AL8" s="352"/>
      <c r="AM8" s="352"/>
      <c r="AN8" s="352"/>
      <c r="AO8" s="352"/>
      <c r="AP8" s="352"/>
      <c r="AQ8" s="352"/>
      <c r="AR8" s="352"/>
      <c r="AS8" s="352"/>
      <c r="AT8" s="352"/>
      <c r="AU8" s="352"/>
      <c r="AV8" s="352"/>
      <c r="AW8" s="352"/>
      <c r="AX8" s="352"/>
      <c r="AY8" s="353"/>
    </row>
    <row r="9" spans="1:51" s="37" customFormat="1" ht="32.25" customHeight="1" x14ac:dyDescent="0.4">
      <c r="A9" s="370" t="s">
        <v>70</v>
      </c>
      <c r="B9" s="371"/>
      <c r="C9" s="371"/>
      <c r="D9" s="371"/>
      <c r="E9" s="371"/>
      <c r="F9" s="371"/>
      <c r="G9" s="371"/>
      <c r="H9" s="371"/>
      <c r="I9" s="371"/>
      <c r="J9" s="371"/>
      <c r="K9" s="372"/>
      <c r="L9" s="370" t="s">
        <v>71</v>
      </c>
      <c r="M9" s="371"/>
      <c r="N9" s="371"/>
      <c r="O9" s="371"/>
      <c r="P9" s="371"/>
      <c r="Q9" s="371"/>
      <c r="R9" s="371"/>
      <c r="S9" s="373"/>
      <c r="T9" s="373"/>
      <c r="U9" s="373"/>
      <c r="V9" s="373"/>
      <c r="W9" s="373"/>
      <c r="X9" s="373"/>
      <c r="Y9" s="373"/>
      <c r="Z9" s="373"/>
      <c r="AA9" s="373"/>
      <c r="AB9" s="39" t="s">
        <v>72</v>
      </c>
      <c r="AC9" s="373"/>
      <c r="AD9" s="373"/>
      <c r="AE9" s="373"/>
      <c r="AF9" s="373"/>
      <c r="AG9" s="373"/>
      <c r="AH9" s="373"/>
      <c r="AI9" s="373"/>
      <c r="AJ9" s="373"/>
      <c r="AK9" s="373"/>
      <c r="AL9" s="39" t="s">
        <v>73</v>
      </c>
      <c r="AM9" s="373"/>
      <c r="AN9" s="373"/>
      <c r="AO9" s="373"/>
      <c r="AP9" s="373"/>
      <c r="AQ9" s="373"/>
      <c r="AR9" s="373"/>
      <c r="AS9" s="373"/>
      <c r="AT9" s="373"/>
      <c r="AU9" s="373"/>
      <c r="AV9" s="373"/>
      <c r="AW9" s="373"/>
      <c r="AX9" s="373"/>
      <c r="AY9" s="374"/>
    </row>
    <row r="10" spans="1:51" s="36" customFormat="1" ht="18.75" customHeight="1" x14ac:dyDescent="0.15">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row>
    <row r="11" spans="1:51" s="40" customFormat="1" ht="35.25" customHeight="1" x14ac:dyDescent="0.4">
      <c r="A11" s="375" t="s">
        <v>83</v>
      </c>
      <c r="B11" s="376"/>
      <c r="C11" s="376"/>
      <c r="D11" s="376"/>
      <c r="E11" s="376"/>
      <c r="F11" s="376"/>
      <c r="G11" s="376"/>
      <c r="H11" s="376"/>
      <c r="I11" s="376"/>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6"/>
      <c r="AM11" s="376"/>
      <c r="AN11" s="376"/>
      <c r="AO11" s="376"/>
      <c r="AP11" s="376"/>
      <c r="AQ11" s="376"/>
      <c r="AR11" s="376"/>
      <c r="AS11" s="376"/>
      <c r="AT11" s="376"/>
      <c r="AU11" s="376"/>
      <c r="AV11" s="376"/>
      <c r="AW11" s="376"/>
      <c r="AX11" s="376"/>
      <c r="AY11" s="377"/>
    </row>
    <row r="12" spans="1:51" s="40" customFormat="1" ht="12" customHeight="1" x14ac:dyDescent="0.4">
      <c r="A12" s="355"/>
      <c r="B12" s="356"/>
      <c r="C12" s="356"/>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356"/>
      <c r="AB12" s="356"/>
      <c r="AC12" s="356"/>
      <c r="AD12" s="356"/>
      <c r="AE12" s="356"/>
      <c r="AF12" s="356"/>
      <c r="AG12" s="356"/>
      <c r="AH12" s="356"/>
      <c r="AI12" s="356"/>
      <c r="AJ12" s="356"/>
      <c r="AK12" s="356"/>
      <c r="AL12" s="356"/>
      <c r="AM12" s="356"/>
      <c r="AN12" s="356"/>
      <c r="AO12" s="356"/>
      <c r="AP12" s="356"/>
      <c r="AQ12" s="356"/>
      <c r="AR12" s="356"/>
      <c r="AS12" s="356"/>
      <c r="AT12" s="356"/>
      <c r="AU12" s="356"/>
      <c r="AV12" s="356"/>
      <c r="AW12" s="356"/>
      <c r="AX12" s="356"/>
      <c r="AY12" s="357"/>
    </row>
    <row r="13" spans="1:51" s="36" customFormat="1" ht="17.25" customHeight="1" x14ac:dyDescent="0.4">
      <c r="A13" s="358"/>
      <c r="B13" s="359"/>
      <c r="C13" s="359"/>
      <c r="D13" s="359"/>
      <c r="E13" s="359"/>
      <c r="F13" s="359"/>
      <c r="G13" s="359"/>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59"/>
      <c r="AL13" s="359"/>
      <c r="AM13" s="359"/>
      <c r="AN13" s="359"/>
      <c r="AO13" s="359"/>
      <c r="AP13" s="359"/>
      <c r="AQ13" s="359"/>
      <c r="AR13" s="359"/>
      <c r="AS13" s="359"/>
      <c r="AT13" s="359"/>
      <c r="AU13" s="359"/>
      <c r="AV13" s="359"/>
      <c r="AW13" s="359"/>
      <c r="AX13" s="359"/>
      <c r="AY13" s="360"/>
    </row>
    <row r="14" spans="1:51" s="36" customFormat="1" ht="15.75" customHeight="1" x14ac:dyDescent="0.4">
      <c r="A14" s="358"/>
      <c r="B14" s="359"/>
      <c r="C14" s="359"/>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c r="AH14" s="359"/>
      <c r="AI14" s="359"/>
      <c r="AJ14" s="359"/>
      <c r="AK14" s="359"/>
      <c r="AL14" s="359"/>
      <c r="AM14" s="359"/>
      <c r="AN14" s="359"/>
      <c r="AO14" s="359"/>
      <c r="AP14" s="359"/>
      <c r="AQ14" s="359"/>
      <c r="AR14" s="359"/>
      <c r="AS14" s="359"/>
      <c r="AT14" s="359"/>
      <c r="AU14" s="359"/>
      <c r="AV14" s="359"/>
      <c r="AW14" s="359"/>
      <c r="AX14" s="359"/>
      <c r="AY14" s="360"/>
    </row>
    <row r="15" spans="1:51" s="36" customFormat="1" ht="9.75" customHeight="1" x14ac:dyDescent="0.4">
      <c r="A15" s="358"/>
      <c r="B15" s="359"/>
      <c r="C15" s="359"/>
      <c r="D15" s="359"/>
      <c r="E15" s="359"/>
      <c r="F15" s="359"/>
      <c r="G15" s="359"/>
      <c r="H15" s="359"/>
      <c r="I15" s="359"/>
      <c r="J15" s="359"/>
      <c r="K15" s="359"/>
      <c r="L15" s="359"/>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59"/>
      <c r="AL15" s="359"/>
      <c r="AM15" s="359"/>
      <c r="AN15" s="359"/>
      <c r="AO15" s="359"/>
      <c r="AP15" s="359"/>
      <c r="AQ15" s="359"/>
      <c r="AR15" s="359"/>
      <c r="AS15" s="359"/>
      <c r="AT15" s="359"/>
      <c r="AU15" s="359"/>
      <c r="AV15" s="359"/>
      <c r="AW15" s="359"/>
      <c r="AX15" s="359"/>
      <c r="AY15" s="360"/>
    </row>
    <row r="16" spans="1:51" s="36" customFormat="1" ht="17.25" customHeight="1" x14ac:dyDescent="0.4">
      <c r="A16" s="358"/>
      <c r="B16" s="359"/>
      <c r="C16" s="359"/>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c r="AH16" s="359"/>
      <c r="AI16" s="359"/>
      <c r="AJ16" s="359"/>
      <c r="AK16" s="359"/>
      <c r="AL16" s="359"/>
      <c r="AM16" s="359"/>
      <c r="AN16" s="359"/>
      <c r="AO16" s="359"/>
      <c r="AP16" s="359"/>
      <c r="AQ16" s="359"/>
      <c r="AR16" s="359"/>
      <c r="AS16" s="359"/>
      <c r="AT16" s="359"/>
      <c r="AU16" s="359"/>
      <c r="AV16" s="359"/>
      <c r="AW16" s="359"/>
      <c r="AX16" s="359"/>
      <c r="AY16" s="360"/>
    </row>
    <row r="17" spans="1:54" s="36" customFormat="1" ht="15.75" customHeight="1" x14ac:dyDescent="0.4">
      <c r="A17" s="358"/>
      <c r="B17" s="359"/>
      <c r="C17" s="359"/>
      <c r="D17" s="359"/>
      <c r="E17" s="359"/>
      <c r="F17" s="359"/>
      <c r="G17" s="359"/>
      <c r="H17" s="359"/>
      <c r="I17" s="359"/>
      <c r="J17" s="359"/>
      <c r="K17" s="359"/>
      <c r="L17" s="359"/>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359"/>
      <c r="AK17" s="359"/>
      <c r="AL17" s="359"/>
      <c r="AM17" s="359"/>
      <c r="AN17" s="359"/>
      <c r="AO17" s="359"/>
      <c r="AP17" s="359"/>
      <c r="AQ17" s="359"/>
      <c r="AR17" s="359"/>
      <c r="AS17" s="359"/>
      <c r="AT17" s="359"/>
      <c r="AU17" s="359"/>
      <c r="AV17" s="359"/>
      <c r="AW17" s="359"/>
      <c r="AX17" s="359"/>
      <c r="AY17" s="360"/>
    </row>
    <row r="18" spans="1:54" s="36" customFormat="1" ht="7.5" customHeight="1" x14ac:dyDescent="0.4">
      <c r="A18" s="358"/>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59"/>
      <c r="AT18" s="359"/>
      <c r="AU18" s="359"/>
      <c r="AV18" s="359"/>
      <c r="AW18" s="359"/>
      <c r="AX18" s="359"/>
      <c r="AY18" s="360"/>
    </row>
    <row r="19" spans="1:54" s="36" customFormat="1" ht="15.75" customHeight="1" x14ac:dyDescent="0.4">
      <c r="A19" s="361"/>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c r="AO19" s="362"/>
      <c r="AP19" s="362"/>
      <c r="AQ19" s="362"/>
      <c r="AR19" s="362"/>
      <c r="AS19" s="362"/>
      <c r="AT19" s="362"/>
      <c r="AU19" s="362"/>
      <c r="AV19" s="362"/>
      <c r="AW19" s="362"/>
      <c r="AX19" s="362"/>
      <c r="AY19" s="363"/>
    </row>
    <row r="20" spans="1:54" s="36" customFormat="1" ht="5.25" customHeight="1" thickBot="1" x14ac:dyDescent="0.4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row>
    <row r="21" spans="1:54" ht="9.75" customHeight="1" x14ac:dyDescent="0.15">
      <c r="M21" s="42"/>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378" t="s">
        <v>96</v>
      </c>
      <c r="AN21" s="379"/>
      <c r="AO21" s="379"/>
      <c r="AP21" s="379"/>
      <c r="AQ21" s="379"/>
      <c r="AR21" s="379"/>
      <c r="AS21" s="379"/>
      <c r="AT21" s="379"/>
      <c r="AU21" s="379"/>
      <c r="AV21" s="379"/>
      <c r="AW21" s="379"/>
      <c r="AX21" s="379"/>
      <c r="AY21" s="380"/>
      <c r="AZ21" s="44"/>
    </row>
    <row r="22" spans="1:54" ht="9.75" customHeight="1" x14ac:dyDescent="0.15">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381"/>
      <c r="AN22" s="382"/>
      <c r="AO22" s="382"/>
      <c r="AP22" s="382"/>
      <c r="AQ22" s="382"/>
      <c r="AR22" s="382"/>
      <c r="AS22" s="382"/>
      <c r="AT22" s="382"/>
      <c r="AU22" s="382"/>
      <c r="AV22" s="382"/>
      <c r="AW22" s="382"/>
      <c r="AX22" s="382"/>
      <c r="AY22" s="383"/>
      <c r="AZ22" s="44"/>
    </row>
    <row r="23" spans="1:54" ht="12" customHeight="1" x14ac:dyDescent="0.15">
      <c r="M23" s="45"/>
      <c r="N23" s="46"/>
      <c r="O23" s="46"/>
      <c r="P23" s="46"/>
      <c r="Q23" s="46"/>
      <c r="R23" s="46"/>
      <c r="S23" s="46"/>
      <c r="T23" s="46"/>
      <c r="U23" s="46"/>
      <c r="V23" s="46"/>
      <c r="W23" s="46"/>
      <c r="X23" s="46"/>
      <c r="Y23" s="46"/>
      <c r="Z23" s="45"/>
      <c r="AA23" s="46"/>
      <c r="AB23" s="46"/>
      <c r="AC23" s="46"/>
      <c r="AD23" s="46"/>
      <c r="AE23" s="46"/>
      <c r="AF23" s="46"/>
      <c r="AG23" s="46"/>
      <c r="AH23" s="46"/>
      <c r="AI23" s="46"/>
      <c r="AJ23" s="46"/>
      <c r="AK23" s="46"/>
      <c r="AL23" s="46"/>
      <c r="AM23" s="364"/>
      <c r="AN23" s="365"/>
      <c r="AO23" s="365"/>
      <c r="AP23" s="365"/>
      <c r="AQ23" s="365"/>
      <c r="AR23" s="365"/>
      <c r="AS23" s="365"/>
      <c r="AT23" s="365"/>
      <c r="AU23" s="365"/>
      <c r="AV23" s="365"/>
      <c r="AW23" s="365"/>
      <c r="AX23" s="365"/>
      <c r="AY23" s="366"/>
      <c r="AZ23" s="44"/>
      <c r="BA23" s="44"/>
      <c r="BB23" s="44"/>
    </row>
    <row r="24" spans="1:54" ht="12" customHeight="1" thickBot="1" x14ac:dyDescent="0.2">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367"/>
      <c r="AN24" s="368"/>
      <c r="AO24" s="368"/>
      <c r="AP24" s="368"/>
      <c r="AQ24" s="368"/>
      <c r="AR24" s="368"/>
      <c r="AS24" s="368"/>
      <c r="AT24" s="368"/>
      <c r="AU24" s="368"/>
      <c r="AV24" s="368"/>
      <c r="AW24" s="368"/>
      <c r="AX24" s="368"/>
      <c r="AY24" s="369"/>
      <c r="AZ24" s="44"/>
      <c r="BA24" s="44"/>
      <c r="BB24" s="44"/>
    </row>
    <row r="25" spans="1:54" ht="12" customHeight="1" x14ac:dyDescent="0.15">
      <c r="M25" s="45"/>
      <c r="N25" s="46"/>
      <c r="O25" s="46"/>
      <c r="P25" s="46"/>
      <c r="Q25" s="46"/>
      <c r="R25" s="46"/>
      <c r="S25" s="46"/>
      <c r="T25" s="46"/>
      <c r="U25" s="46"/>
      <c r="V25" s="46"/>
      <c r="W25" s="46"/>
      <c r="X25" s="46"/>
      <c r="Y25" s="46"/>
      <c r="Z25" s="45"/>
      <c r="AA25" s="46"/>
      <c r="AB25" s="46"/>
      <c r="AC25" s="46"/>
      <c r="AD25" s="46"/>
      <c r="AE25" s="46"/>
      <c r="AF25" s="46"/>
      <c r="AG25" s="46"/>
      <c r="AH25" s="46"/>
      <c r="AI25" s="46"/>
      <c r="AJ25" s="46"/>
      <c r="AK25" s="46"/>
      <c r="AL25" s="46"/>
      <c r="AM25" s="45"/>
      <c r="AN25" s="46"/>
      <c r="AO25" s="46"/>
      <c r="AP25" s="46"/>
      <c r="AQ25" s="46"/>
      <c r="AR25" s="46"/>
      <c r="AS25" s="46"/>
      <c r="AT25" s="46"/>
      <c r="AU25" s="46"/>
      <c r="AV25" s="46"/>
      <c r="AW25" s="46"/>
      <c r="AX25" s="46"/>
      <c r="AY25" s="46"/>
    </row>
    <row r="26" spans="1:54" ht="4.5" customHeight="1" x14ac:dyDescent="0.15">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row>
    <row r="27" spans="1:54" ht="19.5" customHeight="1" x14ac:dyDescent="0.2">
      <c r="A27" s="347" t="s">
        <v>134</v>
      </c>
      <c r="B27" s="348"/>
      <c r="C27" s="348"/>
      <c r="D27" s="348"/>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8"/>
      <c r="AM27" s="348"/>
      <c r="AN27" s="348"/>
      <c r="AO27" s="348"/>
      <c r="AP27" s="348"/>
      <c r="AQ27" s="348"/>
      <c r="AR27" s="348"/>
      <c r="AS27" s="348"/>
      <c r="AT27" s="348"/>
      <c r="AU27" s="348"/>
      <c r="AV27" s="348"/>
      <c r="AW27" s="348"/>
      <c r="AX27" s="348"/>
      <c r="AY27" s="348"/>
    </row>
    <row r="28" spans="1:54" s="47" customFormat="1" ht="19.5" customHeight="1" x14ac:dyDescent="0.15">
      <c r="A28" s="345" t="s">
        <v>97</v>
      </c>
      <c r="B28" s="345"/>
      <c r="C28" s="345"/>
      <c r="D28" s="345"/>
      <c r="E28" s="345"/>
      <c r="F28" s="345"/>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5"/>
      <c r="AM28" s="345"/>
      <c r="AN28" s="345"/>
      <c r="AO28" s="345"/>
      <c r="AP28" s="345"/>
      <c r="AQ28" s="345"/>
      <c r="AR28" s="345"/>
      <c r="AS28" s="345"/>
      <c r="AT28" s="345"/>
      <c r="AU28" s="345"/>
      <c r="AV28" s="345"/>
      <c r="AW28" s="345"/>
      <c r="AX28" s="345"/>
      <c r="AY28" s="345"/>
      <c r="AZ28" s="345"/>
      <c r="BA28" s="345"/>
      <c r="BB28" s="345"/>
    </row>
    <row r="29" spans="1:54" s="47" customFormat="1" ht="19.5" customHeight="1" x14ac:dyDescent="0.15">
      <c r="A29" s="346" t="s">
        <v>98</v>
      </c>
      <c r="B29" s="346"/>
      <c r="C29" s="346"/>
      <c r="D29" s="346"/>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c r="AT29" s="346"/>
      <c r="AU29" s="346"/>
      <c r="AV29" s="346"/>
      <c r="AW29" s="346"/>
      <c r="AX29" s="346"/>
      <c r="AY29" s="346"/>
      <c r="AZ29" s="346"/>
      <c r="BA29" s="346"/>
      <c r="BB29" s="346"/>
    </row>
    <row r="30" spans="1:54" ht="15.75" customHeight="1" x14ac:dyDescent="0.15">
      <c r="A30" s="349" t="s">
        <v>62</v>
      </c>
      <c r="B30" s="350"/>
      <c r="C30" s="350"/>
      <c r="D30" s="350"/>
      <c r="E30" s="350"/>
      <c r="F30" s="350"/>
      <c r="G30" s="350"/>
      <c r="H30" s="350"/>
      <c r="I30" s="350"/>
      <c r="J30" s="350"/>
      <c r="K30" s="350"/>
      <c r="L30" s="350"/>
      <c r="M30" s="350"/>
      <c r="N30" s="350"/>
      <c r="O30" s="350"/>
      <c r="P30" s="350"/>
      <c r="AH30" s="335" t="s">
        <v>58</v>
      </c>
      <c r="AI30" s="335"/>
      <c r="AJ30" s="335"/>
      <c r="AK30" s="354"/>
      <c r="AL30" s="354"/>
      <c r="AM30" s="335" t="s">
        <v>59</v>
      </c>
      <c r="AN30" s="335"/>
      <c r="AO30" s="354"/>
      <c r="AP30" s="354"/>
      <c r="AQ30" s="335" t="s">
        <v>60</v>
      </c>
      <c r="AR30" s="335"/>
      <c r="AS30" s="354"/>
      <c r="AT30" s="354"/>
      <c r="AU30" s="335" t="s">
        <v>61</v>
      </c>
      <c r="AV30" s="335"/>
    </row>
    <row r="31" spans="1:54" ht="6.4" customHeight="1" x14ac:dyDescent="0.15">
      <c r="A31" s="339"/>
      <c r="B31" s="340"/>
      <c r="C31" s="340"/>
      <c r="D31" s="340"/>
      <c r="E31" s="340"/>
      <c r="F31" s="340"/>
      <c r="G31" s="340"/>
      <c r="H31" s="340"/>
      <c r="I31" s="340"/>
      <c r="J31" s="340"/>
      <c r="K31" s="340"/>
      <c r="L31" s="340"/>
      <c r="M31" s="340"/>
      <c r="N31" s="340"/>
      <c r="O31" s="340"/>
      <c r="P31" s="340"/>
      <c r="Q31" s="340"/>
      <c r="R31" s="340"/>
      <c r="S31" s="340"/>
      <c r="T31" s="340"/>
      <c r="U31" s="340"/>
    </row>
    <row r="32" spans="1:54" ht="6.4" customHeight="1" x14ac:dyDescent="0.15">
      <c r="A32" s="340"/>
      <c r="B32" s="340"/>
      <c r="C32" s="340"/>
      <c r="D32" s="340"/>
      <c r="E32" s="340"/>
      <c r="F32" s="340"/>
      <c r="G32" s="340"/>
      <c r="H32" s="340"/>
      <c r="I32" s="340"/>
      <c r="J32" s="340"/>
      <c r="K32" s="340"/>
      <c r="L32" s="340"/>
      <c r="M32" s="340"/>
      <c r="N32" s="340"/>
      <c r="O32" s="340"/>
      <c r="P32" s="340"/>
      <c r="Q32" s="340"/>
      <c r="R32" s="340"/>
      <c r="S32" s="340"/>
      <c r="T32" s="340"/>
      <c r="U32" s="340"/>
    </row>
    <row r="33" spans="1:91" ht="6.4" customHeight="1" x14ac:dyDescent="0.15"/>
    <row r="34" spans="1:91" ht="21.75" customHeight="1" x14ac:dyDescent="0.15">
      <c r="R34" s="341" t="s">
        <v>84</v>
      </c>
      <c r="S34" s="341"/>
      <c r="T34" s="341"/>
      <c r="U34" s="341"/>
      <c r="V34" s="341"/>
      <c r="W34" s="341"/>
      <c r="X34" s="341"/>
      <c r="Y34" s="341"/>
      <c r="Z34" s="342" t="s">
        <v>85</v>
      </c>
      <c r="AA34" s="342"/>
      <c r="AB34" s="342"/>
      <c r="AC34" s="342"/>
      <c r="AD34" s="342"/>
      <c r="AE34" s="342"/>
      <c r="AF34" s="342"/>
      <c r="AG34" s="342"/>
      <c r="AH34" s="342"/>
      <c r="AI34" s="342"/>
      <c r="AJ34" s="342"/>
      <c r="AK34" s="342"/>
      <c r="AL34" s="342"/>
      <c r="AM34" s="342"/>
      <c r="AN34" s="342"/>
      <c r="AO34" s="342"/>
      <c r="AP34" s="342"/>
      <c r="AQ34" s="342"/>
      <c r="AR34" s="342"/>
      <c r="AS34" s="342"/>
      <c r="AT34" s="342"/>
      <c r="AU34" s="342"/>
      <c r="AV34" s="342"/>
      <c r="AW34" s="342"/>
      <c r="AX34" s="342"/>
      <c r="AY34" s="342"/>
    </row>
    <row r="35" spans="1:91" ht="21.75" customHeight="1" x14ac:dyDescent="0.15">
      <c r="R35" s="343" t="s">
        <v>63</v>
      </c>
      <c r="S35" s="344"/>
      <c r="T35" s="344"/>
      <c r="U35" s="344"/>
      <c r="V35" s="344"/>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c r="AT35" s="333"/>
      <c r="AU35" s="333"/>
      <c r="AV35" s="333"/>
      <c r="AW35" s="333"/>
      <c r="AX35" s="333"/>
      <c r="AY35" s="333"/>
    </row>
    <row r="36" spans="1:91" ht="21.75" customHeight="1" x14ac:dyDescent="0.15">
      <c r="R36" s="331" t="s">
        <v>64</v>
      </c>
      <c r="S36" s="332"/>
      <c r="T36" s="332"/>
      <c r="U36" s="332"/>
      <c r="V36" s="332"/>
      <c r="W36" s="333"/>
      <c r="X36" s="333"/>
      <c r="Y36" s="333"/>
      <c r="Z36" s="333"/>
      <c r="AA36" s="333"/>
      <c r="AB36" s="333"/>
      <c r="AC36" s="333"/>
      <c r="AD36" s="333"/>
      <c r="AE36" s="333"/>
      <c r="AF36" s="333"/>
      <c r="AG36" s="333"/>
      <c r="AH36" s="333"/>
      <c r="AI36" s="333"/>
      <c r="AJ36" s="333"/>
      <c r="AK36" s="333"/>
      <c r="AL36" s="333"/>
      <c r="AM36" s="333"/>
      <c r="AN36" s="333"/>
      <c r="AO36" s="333"/>
      <c r="AP36" s="333"/>
      <c r="AQ36" s="333"/>
      <c r="AR36" s="333"/>
      <c r="AS36" s="333"/>
      <c r="AT36" s="333"/>
      <c r="AU36" s="333"/>
      <c r="AV36" s="333"/>
      <c r="AW36" s="333"/>
      <c r="AX36" s="333"/>
      <c r="AY36" s="333"/>
    </row>
    <row r="37" spans="1:91" ht="9.75" customHeight="1" x14ac:dyDescent="0.15"/>
    <row r="38" spans="1:91" s="48" customFormat="1" ht="17.45" customHeight="1" x14ac:dyDescent="0.15">
      <c r="A38" s="336" t="s">
        <v>154</v>
      </c>
      <c r="B38" s="336"/>
      <c r="C38" s="336"/>
      <c r="D38" s="337"/>
      <c r="E38" s="337"/>
      <c r="F38" s="337"/>
      <c r="G38" s="337"/>
      <c r="H38" s="337"/>
      <c r="I38" s="337"/>
      <c r="J38" s="337"/>
      <c r="K38" s="337"/>
      <c r="L38" s="337"/>
      <c r="M38" s="337"/>
      <c r="N38" s="337"/>
      <c r="O38" s="337"/>
      <c r="P38" s="337"/>
      <c r="Q38" s="337"/>
      <c r="R38" s="337"/>
      <c r="S38" s="337"/>
      <c r="T38" s="337"/>
      <c r="U38" s="337"/>
      <c r="V38" s="337"/>
      <c r="W38" s="337"/>
      <c r="X38" s="337"/>
      <c r="Y38" s="337"/>
      <c r="Z38" s="337"/>
      <c r="AA38" s="338" t="s">
        <v>156</v>
      </c>
      <c r="AB38" s="338"/>
      <c r="AC38" s="338"/>
      <c r="AD38" s="338"/>
      <c r="AE38" s="338"/>
      <c r="AF38" s="338"/>
      <c r="AG38" s="338"/>
      <c r="AH38" s="338"/>
      <c r="AI38" s="338"/>
      <c r="AJ38" s="338"/>
      <c r="AK38" s="338"/>
      <c r="AL38" s="338"/>
      <c r="AM38" s="338"/>
      <c r="AN38" s="338"/>
      <c r="AO38" s="338"/>
      <c r="AP38" s="338"/>
      <c r="AQ38" s="338"/>
      <c r="AR38" s="338"/>
      <c r="AS38" s="338"/>
      <c r="AT38" s="338"/>
      <c r="AU38" s="338"/>
      <c r="AV38" s="338"/>
      <c r="AW38" s="338"/>
      <c r="AX38" s="338"/>
      <c r="AY38" s="338"/>
      <c r="AZ38" s="338"/>
      <c r="BA38" s="338"/>
      <c r="BB38" s="338"/>
    </row>
    <row r="39" spans="1:91" ht="52.5" customHeight="1" x14ac:dyDescent="0.15">
      <c r="A39" s="384" t="s">
        <v>155</v>
      </c>
      <c r="B39" s="384"/>
      <c r="C39" s="384"/>
      <c r="D39" s="384"/>
      <c r="E39" s="384"/>
      <c r="F39" s="384"/>
      <c r="G39" s="384"/>
      <c r="H39" s="384"/>
      <c r="I39" s="384"/>
      <c r="J39" s="384"/>
      <c r="K39" s="384"/>
      <c r="L39" s="384"/>
      <c r="M39" s="384"/>
      <c r="N39" s="384"/>
      <c r="O39" s="384"/>
      <c r="P39" s="384"/>
      <c r="Q39" s="384"/>
      <c r="R39" s="384"/>
      <c r="S39" s="384"/>
      <c r="T39" s="384"/>
      <c r="U39" s="384"/>
      <c r="V39" s="384"/>
      <c r="W39" s="384"/>
      <c r="X39" s="384"/>
      <c r="Y39" s="384"/>
      <c r="Z39" s="384"/>
      <c r="AA39" s="384"/>
      <c r="AB39" s="384"/>
      <c r="AC39" s="384"/>
      <c r="AD39" s="384"/>
      <c r="AE39" s="384"/>
      <c r="AF39" s="384"/>
      <c r="AG39" s="384"/>
      <c r="AH39" s="384"/>
      <c r="AI39" s="384"/>
      <c r="AJ39" s="384"/>
      <c r="AK39" s="384"/>
      <c r="AL39" s="384"/>
      <c r="AM39" s="384"/>
      <c r="AN39" s="384"/>
      <c r="AO39" s="384"/>
      <c r="AP39" s="384"/>
      <c r="AQ39" s="384"/>
      <c r="AR39" s="384"/>
      <c r="AS39" s="384"/>
      <c r="AT39" s="384"/>
      <c r="AU39" s="384"/>
      <c r="AV39" s="384"/>
      <c r="AW39" s="384"/>
      <c r="AX39" s="384"/>
      <c r="AY39" s="384"/>
      <c r="AZ39" s="384"/>
      <c r="BA39" s="384"/>
      <c r="BB39" s="384"/>
    </row>
    <row r="40" spans="1:91" s="44" customFormat="1" ht="13.5" customHeight="1" x14ac:dyDescent="0.15">
      <c r="A40" s="335" t="s">
        <v>65</v>
      </c>
      <c r="B40" s="335"/>
      <c r="C40" s="335"/>
      <c r="D40" s="335"/>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335"/>
      <c r="AJ40" s="335"/>
      <c r="AK40" s="335"/>
      <c r="AL40" s="335"/>
      <c r="AM40" s="335"/>
      <c r="AN40" s="335"/>
      <c r="AO40" s="335"/>
      <c r="AP40" s="335"/>
      <c r="AQ40" s="335"/>
      <c r="AR40" s="335"/>
      <c r="AS40" s="335"/>
      <c r="AT40" s="335"/>
      <c r="AU40" s="335"/>
      <c r="AV40" s="335"/>
      <c r="AW40" s="335"/>
      <c r="AX40" s="335"/>
      <c r="AY40" s="335"/>
    </row>
    <row r="41" spans="1:91" s="50" customFormat="1" ht="13.5" customHeight="1" x14ac:dyDescent="0.15">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335" t="s">
        <v>118</v>
      </c>
      <c r="AG41" s="335"/>
      <c r="AH41" s="335"/>
      <c r="AI41" s="335"/>
      <c r="AJ41" s="335"/>
      <c r="AK41" s="335"/>
      <c r="AL41" s="335"/>
      <c r="AM41" s="335"/>
      <c r="AN41" s="335"/>
      <c r="AO41" s="335"/>
      <c r="AP41" s="335"/>
      <c r="AQ41" s="49"/>
      <c r="AR41" s="335" t="s">
        <v>135</v>
      </c>
      <c r="AS41" s="335"/>
      <c r="AT41" s="335"/>
      <c r="AU41" s="335"/>
      <c r="AV41" s="335"/>
      <c r="AW41" s="335"/>
      <c r="AX41" s="335"/>
      <c r="AY41" s="335"/>
      <c r="AZ41" s="335"/>
      <c r="BA41" s="335"/>
      <c r="BB41" s="335"/>
    </row>
    <row r="42" spans="1:91" s="52" customFormat="1" ht="19.149999999999999" customHeight="1" x14ac:dyDescent="0.15">
      <c r="A42" s="51" t="s">
        <v>128</v>
      </c>
      <c r="D42" s="53"/>
      <c r="BJ42" s="45"/>
      <c r="BK42" s="45"/>
      <c r="BL42" s="45"/>
      <c r="BM42" s="45"/>
      <c r="BN42" s="45"/>
      <c r="BO42" s="45"/>
      <c r="BP42" s="45"/>
      <c r="BQ42" s="45"/>
      <c r="BR42" s="45"/>
      <c r="BS42" s="45"/>
      <c r="BT42" s="45"/>
      <c r="BU42" s="45"/>
      <c r="BV42" s="45"/>
      <c r="BW42" s="45"/>
      <c r="BX42" s="45"/>
      <c r="BY42" s="45"/>
      <c r="BZ42" s="45"/>
      <c r="CA42" s="45"/>
      <c r="CB42" s="45"/>
      <c r="CC42" s="45"/>
      <c r="CD42" s="45"/>
      <c r="CE42" s="45"/>
      <c r="CF42" s="45"/>
      <c r="CG42" s="45"/>
      <c r="CH42" s="45"/>
      <c r="CI42" s="45"/>
      <c r="CJ42" s="45"/>
      <c r="CK42" s="45"/>
      <c r="CL42" s="45"/>
      <c r="CM42" s="45"/>
    </row>
    <row r="43" spans="1:91" s="52" customFormat="1" ht="13.5" customHeight="1" x14ac:dyDescent="0.15">
      <c r="A43" s="54"/>
      <c r="AE43" s="53" t="s">
        <v>48</v>
      </c>
      <c r="AQ43" s="53" t="s">
        <v>49</v>
      </c>
      <c r="BG43" s="45"/>
      <c r="BH43" s="45"/>
      <c r="BI43" s="45"/>
      <c r="BJ43" s="45"/>
      <c r="BK43" s="45"/>
      <c r="BL43" s="45"/>
      <c r="BM43" s="45"/>
      <c r="BN43" s="45"/>
      <c r="BO43" s="45"/>
      <c r="BP43" s="45"/>
      <c r="BQ43" s="45"/>
      <c r="BR43" s="45"/>
      <c r="BS43" s="45"/>
      <c r="BT43" s="45"/>
      <c r="BU43" s="45"/>
      <c r="BV43" s="45"/>
      <c r="BW43" s="45"/>
      <c r="BX43" s="45"/>
      <c r="BY43" s="45"/>
      <c r="BZ43" s="45"/>
      <c r="CA43" s="45"/>
      <c r="CB43" s="45"/>
      <c r="CC43" s="45"/>
      <c r="CD43" s="45"/>
      <c r="CE43" s="45"/>
      <c r="CF43" s="45"/>
      <c r="CG43" s="45"/>
      <c r="CH43" s="45"/>
      <c r="CI43" s="45"/>
      <c r="CJ43" s="45"/>
      <c r="CK43" s="45"/>
      <c r="CL43" s="45"/>
      <c r="CM43" s="45"/>
    </row>
    <row r="44" spans="1:91" s="52" customFormat="1" ht="19.149999999999999" customHeight="1" x14ac:dyDescent="0.15">
      <c r="A44" s="52" t="s">
        <v>87</v>
      </c>
      <c r="AF44" s="334" t="str">
        <f>IF('月別売上表（計算書）（ロー②）'!X18="","",'月別売上表（計算書）（ロー②）'!X18)</f>
        <v/>
      </c>
      <c r="AG44" s="334"/>
      <c r="AH44" s="334"/>
      <c r="AI44" s="334"/>
      <c r="AJ44" s="334"/>
      <c r="AK44" s="334"/>
      <c r="AL44" s="327" t="s">
        <v>94</v>
      </c>
      <c r="AM44" s="327"/>
      <c r="AN44" s="327"/>
      <c r="AO44" s="327"/>
      <c r="AP44" s="327"/>
      <c r="AQ44" s="19"/>
      <c r="AR44" s="334" t="str">
        <f>IF('月別売上表（計算書）（ロー②）'!X22="","",'月別売上表（計算書）（ロー②）'!X22)</f>
        <v/>
      </c>
      <c r="AS44" s="334"/>
      <c r="AT44" s="334"/>
      <c r="AU44" s="334"/>
      <c r="AV44" s="334"/>
      <c r="AW44" s="334"/>
      <c r="AX44" s="327" t="s">
        <v>94</v>
      </c>
      <c r="AY44" s="327"/>
      <c r="AZ44" s="327"/>
      <c r="BA44" s="327"/>
      <c r="BB44" s="327"/>
      <c r="BC44" s="19"/>
      <c r="BG44" s="45"/>
      <c r="BH44" s="45"/>
      <c r="BI44" s="45"/>
      <c r="BJ44" s="18"/>
      <c r="BK44" s="18"/>
      <c r="BL44" s="18"/>
      <c r="BM44" s="18"/>
      <c r="BN44" s="19"/>
      <c r="BO44" s="19"/>
      <c r="BP44" s="19"/>
      <c r="BQ44" s="19"/>
      <c r="BR44" s="19"/>
      <c r="BS44" s="55"/>
      <c r="BT44" s="55"/>
      <c r="BU44" s="45"/>
      <c r="BV44" s="45"/>
      <c r="BW44" s="45"/>
      <c r="BX44" s="45"/>
      <c r="BY44" s="45"/>
      <c r="BZ44" s="45"/>
      <c r="CA44" s="45"/>
      <c r="CB44" s="45"/>
      <c r="CC44" s="45"/>
      <c r="CD44" s="45"/>
      <c r="CE44" s="45"/>
      <c r="CF44" s="45"/>
      <c r="CG44" s="45"/>
      <c r="CH44" s="45"/>
      <c r="CI44" s="45"/>
      <c r="CJ44" s="45"/>
      <c r="CK44" s="45"/>
      <c r="CL44" s="45"/>
      <c r="CM44" s="45"/>
    </row>
    <row r="45" spans="1:91" s="52" customFormat="1" ht="8.25" customHeight="1" x14ac:dyDescent="0.15">
      <c r="BG45" s="45"/>
      <c r="BH45" s="45"/>
      <c r="BI45" s="45"/>
      <c r="BJ45" s="45"/>
      <c r="BK45" s="45"/>
      <c r="BL45" s="45"/>
      <c r="BM45" s="45"/>
      <c r="BN45" s="45"/>
      <c r="BO45" s="45"/>
      <c r="BP45" s="45"/>
      <c r="BQ45" s="45"/>
      <c r="BR45" s="45"/>
      <c r="BS45" s="45"/>
      <c r="BT45" s="45"/>
      <c r="BU45" s="45"/>
      <c r="BV45" s="45"/>
      <c r="BW45" s="45"/>
      <c r="BX45" s="45"/>
      <c r="BY45" s="45"/>
      <c r="BZ45" s="45"/>
      <c r="CA45" s="45"/>
      <c r="CB45" s="45"/>
      <c r="CC45" s="45"/>
      <c r="CD45" s="45"/>
      <c r="CE45" s="45"/>
      <c r="CF45" s="45"/>
      <c r="CG45" s="45"/>
      <c r="CH45" s="45"/>
      <c r="CI45" s="45"/>
      <c r="CJ45" s="45"/>
      <c r="CK45" s="45"/>
      <c r="CL45" s="45"/>
      <c r="CM45" s="45"/>
    </row>
    <row r="46" spans="1:91" s="52" customFormat="1" ht="19.149999999999999" customHeight="1" x14ac:dyDescent="0.15">
      <c r="A46" s="56" t="s">
        <v>129</v>
      </c>
      <c r="AF46" s="329" t="str">
        <f>IF('月別売上表（計算書）（ロー②）'!T17="","",'月別売上表（計算書）（ロー②）'!T17)</f>
        <v/>
      </c>
      <c r="AG46" s="329"/>
      <c r="AH46" s="329"/>
      <c r="AI46" s="329"/>
      <c r="AJ46" s="329"/>
      <c r="AK46" s="329"/>
      <c r="AL46" s="329"/>
      <c r="AM46" s="325" t="s">
        <v>95</v>
      </c>
      <c r="AN46" s="325"/>
      <c r="AO46" s="57" t="s">
        <v>100</v>
      </c>
      <c r="AP46" s="57"/>
      <c r="AR46" s="329" t="str">
        <f>IF('月別売上表（計算書）（ロー②）'!T21="","",'月別売上表（計算書）（ロー②）'!T21)</f>
        <v/>
      </c>
      <c r="AS46" s="329"/>
      <c r="AT46" s="329"/>
      <c r="AU46" s="329"/>
      <c r="AV46" s="329"/>
      <c r="AW46" s="329"/>
      <c r="AX46" s="329"/>
      <c r="AY46" s="325" t="s">
        <v>95</v>
      </c>
      <c r="AZ46" s="325"/>
      <c r="BA46" s="57" t="s">
        <v>109</v>
      </c>
      <c r="BB46" s="57"/>
      <c r="BG46" s="330"/>
      <c r="BH46" s="330"/>
      <c r="BI46" s="330"/>
      <c r="BJ46" s="330"/>
      <c r="BK46" s="330"/>
      <c r="BL46" s="330"/>
      <c r="BM46" s="328"/>
      <c r="BN46" s="328"/>
      <c r="BO46" s="328"/>
      <c r="BP46" s="328"/>
      <c r="BQ46" s="328"/>
      <c r="BR46" s="58"/>
      <c r="BS46" s="55"/>
      <c r="BT46" s="55"/>
      <c r="BU46" s="45"/>
      <c r="BV46" s="45"/>
      <c r="BW46" s="45"/>
      <c r="BX46" s="45"/>
      <c r="BY46" s="45"/>
      <c r="BZ46" s="45"/>
      <c r="CA46" s="45"/>
      <c r="CB46" s="45"/>
      <c r="CC46" s="45"/>
      <c r="CD46" s="45"/>
      <c r="CE46" s="45"/>
      <c r="CF46" s="45"/>
      <c r="CG46" s="45"/>
      <c r="CH46" s="45"/>
      <c r="CI46" s="45"/>
      <c r="CJ46" s="45"/>
      <c r="CK46" s="45"/>
      <c r="CL46" s="45"/>
      <c r="CM46" s="45"/>
    </row>
    <row r="47" spans="1:91" s="52" customFormat="1" ht="8.25" customHeight="1" x14ac:dyDescent="0.15">
      <c r="C47" s="56"/>
      <c r="AF47" s="12"/>
      <c r="AG47" s="12"/>
      <c r="AH47" s="12"/>
      <c r="AI47" s="12"/>
      <c r="AJ47" s="12"/>
      <c r="AK47" s="13"/>
      <c r="AL47" s="59"/>
      <c r="AM47" s="30"/>
      <c r="AN47" s="30"/>
      <c r="AR47" s="12"/>
      <c r="AS47" s="12"/>
      <c r="AT47" s="12"/>
      <c r="AU47" s="12"/>
      <c r="AV47" s="12"/>
      <c r="AW47" s="13"/>
      <c r="AX47" s="59"/>
      <c r="AY47" s="30"/>
      <c r="AZ47" s="30"/>
      <c r="BG47" s="45"/>
      <c r="BH47" s="45"/>
      <c r="BI47" s="45"/>
      <c r="BJ47" s="12"/>
      <c r="BK47" s="12"/>
      <c r="BL47" s="12"/>
      <c r="BM47" s="12"/>
      <c r="BN47" s="12"/>
      <c r="BO47" s="13"/>
      <c r="BP47" s="60"/>
      <c r="BQ47" s="30"/>
      <c r="BR47" s="30"/>
      <c r="BS47" s="45"/>
      <c r="BT47" s="45"/>
      <c r="BU47" s="45"/>
      <c r="BV47" s="45"/>
      <c r="BW47" s="45"/>
      <c r="BX47" s="45"/>
      <c r="BY47" s="45"/>
      <c r="BZ47" s="45"/>
      <c r="CA47" s="45"/>
      <c r="CB47" s="45"/>
      <c r="CC47" s="45"/>
      <c r="CD47" s="45"/>
      <c r="CE47" s="45"/>
      <c r="CF47" s="45"/>
      <c r="CG47" s="45"/>
      <c r="CH47" s="45"/>
      <c r="CI47" s="45"/>
      <c r="CJ47" s="45"/>
      <c r="CK47" s="45"/>
      <c r="CL47" s="45"/>
      <c r="CM47" s="45"/>
    </row>
    <row r="48" spans="1:91" s="52" customFormat="1" ht="19.149999999999999" customHeight="1" x14ac:dyDescent="0.15">
      <c r="A48" s="56" t="s">
        <v>130</v>
      </c>
      <c r="B48" s="61"/>
      <c r="C48" s="61"/>
      <c r="D48" s="61"/>
      <c r="E48" s="61"/>
      <c r="F48" s="61"/>
      <c r="G48" s="61"/>
      <c r="H48" s="61"/>
      <c r="J48" s="61"/>
      <c r="K48" s="61"/>
      <c r="L48" s="61"/>
      <c r="M48" s="61"/>
      <c r="N48" s="61"/>
      <c r="O48" s="61"/>
      <c r="P48" s="61"/>
      <c r="Q48" s="61"/>
      <c r="R48" s="61"/>
      <c r="S48" s="61"/>
      <c r="T48" s="61"/>
      <c r="U48" s="61"/>
      <c r="V48" s="61"/>
      <c r="W48" s="61"/>
      <c r="X48" s="61"/>
      <c r="Y48" s="61"/>
      <c r="Z48" s="61"/>
      <c r="AA48" s="61"/>
      <c r="AB48" s="61"/>
      <c r="AC48" s="61"/>
      <c r="AD48" s="61"/>
      <c r="AE48" s="61"/>
      <c r="AF48" s="329" t="str">
        <f>IF('月別売上表（計算書）（ロー②）'!T19="","",'月別売上表（計算書）（ロー②）'!T19)</f>
        <v/>
      </c>
      <c r="AG48" s="329"/>
      <c r="AH48" s="329"/>
      <c r="AI48" s="329"/>
      <c r="AJ48" s="329"/>
      <c r="AK48" s="329"/>
      <c r="AL48" s="329"/>
      <c r="AM48" s="325" t="s">
        <v>95</v>
      </c>
      <c r="AN48" s="325"/>
      <c r="AO48" s="57" t="s">
        <v>101</v>
      </c>
      <c r="AP48" s="57"/>
      <c r="AR48" s="329" t="str">
        <f>IF('月別売上表（計算書）（ロー②）'!T23="","",'月別売上表（計算書）（ロー②）'!T23)</f>
        <v/>
      </c>
      <c r="AS48" s="329"/>
      <c r="AT48" s="329"/>
      <c r="AU48" s="329"/>
      <c r="AV48" s="329"/>
      <c r="AW48" s="329"/>
      <c r="AX48" s="329"/>
      <c r="AY48" s="325" t="s">
        <v>95</v>
      </c>
      <c r="AZ48" s="325"/>
      <c r="BA48" s="57" t="s">
        <v>110</v>
      </c>
      <c r="BB48" s="57"/>
      <c r="BG48" s="45"/>
      <c r="BH48" s="45"/>
      <c r="BI48" s="45"/>
      <c r="BJ48" s="20"/>
      <c r="BK48" s="20"/>
      <c r="BL48" s="20"/>
      <c r="BM48" s="20"/>
      <c r="BN48" s="20"/>
      <c r="BO48" s="20"/>
      <c r="BP48" s="21"/>
      <c r="BQ48" s="58"/>
      <c r="BR48" s="58"/>
      <c r="BS48" s="55"/>
      <c r="BT48" s="55"/>
      <c r="BU48" s="45"/>
      <c r="BV48" s="45"/>
      <c r="BW48" s="45"/>
      <c r="BX48" s="45"/>
      <c r="BY48" s="45"/>
      <c r="BZ48" s="45"/>
      <c r="CA48" s="45"/>
      <c r="CB48" s="45"/>
      <c r="CC48" s="45"/>
      <c r="CD48" s="45"/>
      <c r="CE48" s="45"/>
      <c r="CF48" s="45"/>
      <c r="CG48" s="45"/>
      <c r="CH48" s="45"/>
      <c r="CI48" s="45"/>
      <c r="CJ48" s="45"/>
      <c r="CK48" s="45"/>
      <c r="CL48" s="45"/>
      <c r="CM48" s="45"/>
    </row>
    <row r="49" spans="1:91" s="52" customFormat="1" ht="5.25" customHeight="1" x14ac:dyDescent="0.15">
      <c r="D49" s="56"/>
      <c r="AF49" s="14"/>
      <c r="AG49" s="14"/>
      <c r="AH49" s="14"/>
      <c r="AI49" s="14"/>
      <c r="AJ49" s="14"/>
      <c r="AK49" s="14"/>
      <c r="AM49" s="13"/>
      <c r="AN49" s="13"/>
      <c r="AR49" s="14"/>
      <c r="AS49" s="14"/>
      <c r="AT49" s="14"/>
      <c r="AU49" s="14"/>
      <c r="AV49" s="14"/>
      <c r="AW49" s="14"/>
      <c r="AY49" s="13"/>
      <c r="AZ49" s="13"/>
      <c r="BG49" s="45"/>
      <c r="BH49" s="45"/>
      <c r="BI49" s="45"/>
      <c r="BJ49" s="14"/>
      <c r="BK49" s="14"/>
      <c r="BL49" s="14"/>
      <c r="BM49" s="14"/>
      <c r="BN49" s="14"/>
      <c r="BO49" s="14"/>
      <c r="BP49" s="45"/>
      <c r="BQ49" s="13"/>
      <c r="BR49" s="15"/>
      <c r="BS49" s="45"/>
      <c r="BT49" s="45"/>
      <c r="BU49" s="45"/>
      <c r="BV49" s="45"/>
      <c r="BW49" s="45"/>
      <c r="BX49" s="45"/>
      <c r="BY49" s="45"/>
      <c r="BZ49" s="45"/>
      <c r="CA49" s="45"/>
      <c r="CB49" s="45"/>
      <c r="CC49" s="45"/>
      <c r="CD49" s="45"/>
      <c r="CE49" s="45"/>
      <c r="CF49" s="45"/>
      <c r="CG49" s="45"/>
      <c r="CH49" s="45"/>
      <c r="CI49" s="45"/>
      <c r="CJ49" s="45"/>
      <c r="CK49" s="45"/>
      <c r="CL49" s="45"/>
      <c r="CM49" s="45"/>
    </row>
    <row r="50" spans="1:91" s="52" customFormat="1" ht="24" customHeight="1" x14ac:dyDescent="0.15">
      <c r="D50" s="56"/>
      <c r="AF50" s="12"/>
      <c r="AG50" s="12"/>
      <c r="AH50" s="12"/>
      <c r="AI50" s="12"/>
      <c r="AJ50" s="12"/>
      <c r="AK50" s="12"/>
      <c r="AL50" s="13"/>
      <c r="AR50" s="12"/>
      <c r="AS50" s="12"/>
      <c r="AT50" s="12"/>
      <c r="AU50" s="12"/>
      <c r="AV50" s="12"/>
      <c r="AW50" s="12"/>
      <c r="AX50" s="13"/>
      <c r="BG50" s="45"/>
      <c r="BH50" s="45"/>
      <c r="BI50" s="45"/>
      <c r="BJ50" s="12"/>
      <c r="BK50" s="12"/>
      <c r="BL50" s="12"/>
      <c r="BM50" s="12"/>
      <c r="BN50" s="12"/>
      <c r="BO50" s="12"/>
      <c r="BP50" s="13"/>
      <c r="BQ50" s="46"/>
      <c r="BR50" s="46"/>
      <c r="BS50" s="45"/>
      <c r="BT50" s="45"/>
      <c r="BU50" s="45"/>
      <c r="BV50" s="45"/>
      <c r="BW50" s="45"/>
      <c r="BX50" s="45"/>
      <c r="BY50" s="45"/>
      <c r="BZ50" s="45"/>
      <c r="CA50" s="45"/>
      <c r="CB50" s="45"/>
      <c r="CC50" s="45"/>
      <c r="CD50" s="45"/>
      <c r="CE50" s="45"/>
      <c r="CF50" s="45"/>
      <c r="CG50" s="45"/>
      <c r="CH50" s="45"/>
      <c r="CI50" s="45"/>
      <c r="CJ50" s="45"/>
      <c r="CK50" s="45"/>
      <c r="CL50" s="45"/>
      <c r="CM50" s="45"/>
    </row>
    <row r="51" spans="1:91" s="52" customFormat="1" ht="19.149999999999999" customHeight="1" x14ac:dyDescent="0.15">
      <c r="A51" s="51" t="s">
        <v>88</v>
      </c>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c r="CF51" s="45"/>
      <c r="CG51" s="45"/>
      <c r="CH51" s="45"/>
      <c r="CI51" s="45"/>
      <c r="CJ51" s="45"/>
      <c r="CK51" s="45"/>
      <c r="CL51" s="45"/>
      <c r="CM51" s="45"/>
    </row>
    <row r="52" spans="1:91" s="52" customFormat="1" ht="15.75" customHeight="1" x14ac:dyDescent="0.15">
      <c r="A52" s="54"/>
      <c r="AE52" s="53" t="s">
        <v>119</v>
      </c>
      <c r="AQ52" s="53" t="s">
        <v>120</v>
      </c>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row>
    <row r="53" spans="1:91" s="52" customFormat="1" ht="19.149999999999999" customHeight="1" x14ac:dyDescent="0.15">
      <c r="A53" s="53" t="s">
        <v>90</v>
      </c>
      <c r="AF53" s="334" t="str">
        <f>IF('月別売上表（計算書）（ロー②）'!P29="","",'月別売上表（計算書）（ロー②）'!P29)</f>
        <v/>
      </c>
      <c r="AG53" s="334"/>
      <c r="AH53" s="334"/>
      <c r="AI53" s="334"/>
      <c r="AJ53" s="334"/>
      <c r="AK53" s="334"/>
      <c r="AL53" s="327" t="s">
        <v>94</v>
      </c>
      <c r="AM53" s="327"/>
      <c r="AN53" s="327"/>
      <c r="AO53" s="327"/>
      <c r="AP53" s="327"/>
      <c r="AQ53" s="19"/>
      <c r="AR53" s="334" t="str">
        <f>IF('月別売上表（計算書）（ロー②）'!P31="","",'月別売上表（計算書）（ロー②）'!P31)</f>
        <v/>
      </c>
      <c r="AS53" s="334"/>
      <c r="AT53" s="334"/>
      <c r="AU53" s="334"/>
      <c r="AV53" s="334"/>
      <c r="AW53" s="334"/>
      <c r="AX53" s="327" t="s">
        <v>94</v>
      </c>
      <c r="AY53" s="327"/>
      <c r="AZ53" s="327"/>
      <c r="BA53" s="327"/>
      <c r="BB53" s="327"/>
      <c r="BC53" s="19"/>
      <c r="BJ53" s="18"/>
      <c r="BK53" s="18"/>
      <c r="BL53" s="18"/>
      <c r="BM53" s="18"/>
      <c r="BN53" s="19"/>
      <c r="BO53" s="19"/>
      <c r="BP53" s="19"/>
      <c r="BQ53" s="19"/>
      <c r="BR53" s="19"/>
      <c r="BS53" s="55"/>
      <c r="BT53" s="55"/>
      <c r="BU53" s="45"/>
      <c r="BV53" s="45"/>
      <c r="BW53" s="45"/>
      <c r="BX53" s="45"/>
      <c r="BY53" s="45"/>
      <c r="BZ53" s="45"/>
      <c r="CA53" s="45"/>
      <c r="CB53" s="45"/>
      <c r="CC53" s="45"/>
      <c r="CD53" s="45"/>
      <c r="CE53" s="45"/>
      <c r="CF53" s="45"/>
      <c r="CG53" s="45"/>
      <c r="CH53" s="45"/>
      <c r="CI53" s="45"/>
      <c r="CJ53" s="45"/>
      <c r="CK53" s="45"/>
      <c r="CL53" s="45"/>
      <c r="CM53" s="45"/>
    </row>
    <row r="54" spans="1:91" s="52" customFormat="1" ht="8.25" customHeight="1" x14ac:dyDescent="0.15">
      <c r="BJ54" s="45"/>
      <c r="BK54" s="45"/>
      <c r="BL54" s="45"/>
      <c r="BM54" s="45"/>
      <c r="BN54" s="45"/>
      <c r="BO54" s="45"/>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row>
    <row r="55" spans="1:91" s="52" customFormat="1" ht="19.149999999999999" customHeight="1" x14ac:dyDescent="0.15">
      <c r="A55" s="53" t="s">
        <v>99</v>
      </c>
      <c r="AF55" s="324" t="str">
        <f>IF('月別売上表（計算書）（ロー②）'!G29="","",'月別売上表（計算書）（ロー②）'!G29)</f>
        <v/>
      </c>
      <c r="AG55" s="324"/>
      <c r="AH55" s="324"/>
      <c r="AI55" s="324"/>
      <c r="AJ55" s="324"/>
      <c r="AK55" s="324"/>
      <c r="AL55" s="325" t="s">
        <v>66</v>
      </c>
      <c r="AM55" s="325"/>
      <c r="AN55" s="325"/>
      <c r="AO55" s="57" t="s">
        <v>102</v>
      </c>
      <c r="AP55" s="57"/>
      <c r="AR55" s="324" t="str">
        <f>IF('月別売上表（計算書）（ロー②）'!G31="","",'月別売上表（計算書）（ロー②）'!G31)</f>
        <v/>
      </c>
      <c r="AS55" s="324"/>
      <c r="AT55" s="324"/>
      <c r="AU55" s="324"/>
      <c r="AV55" s="324"/>
      <c r="AW55" s="324"/>
      <c r="AX55" s="325" t="s">
        <v>66</v>
      </c>
      <c r="AY55" s="325"/>
      <c r="AZ55" s="325"/>
      <c r="BA55" s="57" t="s">
        <v>111</v>
      </c>
      <c r="BB55" s="57"/>
      <c r="BJ55" s="20"/>
      <c r="BK55" s="20"/>
      <c r="BL55" s="20"/>
      <c r="BM55" s="20"/>
      <c r="BN55" s="20"/>
      <c r="BO55" s="20"/>
      <c r="BP55" s="21"/>
      <c r="BQ55" s="58"/>
      <c r="BR55" s="58"/>
      <c r="BS55" s="55"/>
      <c r="BT55" s="55"/>
      <c r="BU55" s="45"/>
      <c r="BV55" s="45"/>
      <c r="BW55" s="45"/>
      <c r="BX55" s="45"/>
      <c r="BY55" s="45"/>
      <c r="BZ55" s="45"/>
      <c r="CA55" s="45"/>
      <c r="CB55" s="45"/>
      <c r="CC55" s="45"/>
      <c r="CD55" s="45"/>
      <c r="CE55" s="45"/>
      <c r="CF55" s="45"/>
      <c r="CG55" s="45"/>
      <c r="CH55" s="45"/>
      <c r="CI55" s="45"/>
      <c r="CJ55" s="45"/>
      <c r="CK55" s="45"/>
      <c r="CL55" s="45"/>
      <c r="CM55" s="45"/>
    </row>
    <row r="56" spans="1:91" s="52" customFormat="1" ht="8.25" customHeight="1" x14ac:dyDescent="0.15">
      <c r="A56" s="56"/>
      <c r="AF56" s="12"/>
      <c r="AG56" s="12"/>
      <c r="AH56" s="12"/>
      <c r="AI56" s="12"/>
      <c r="AJ56" s="12"/>
      <c r="AK56" s="13"/>
      <c r="AM56" s="13"/>
      <c r="AN56" s="13"/>
      <c r="AR56" s="12"/>
      <c r="AS56" s="12"/>
      <c r="AT56" s="12"/>
      <c r="AU56" s="12"/>
      <c r="AV56" s="12"/>
      <c r="AW56" s="13"/>
      <c r="AY56" s="13"/>
      <c r="AZ56" s="13"/>
      <c r="BJ56" s="12"/>
      <c r="BK56" s="12"/>
      <c r="BL56" s="12"/>
      <c r="BM56" s="12"/>
      <c r="BN56" s="12"/>
      <c r="BO56" s="13"/>
      <c r="BP56" s="45"/>
      <c r="BQ56" s="13"/>
      <c r="BR56" s="13"/>
      <c r="BS56" s="45"/>
      <c r="BT56" s="45"/>
      <c r="BU56" s="45"/>
      <c r="BV56" s="45"/>
      <c r="BW56" s="45"/>
      <c r="BX56" s="45"/>
      <c r="BY56" s="45"/>
      <c r="BZ56" s="45"/>
      <c r="CA56" s="45"/>
      <c r="CB56" s="45"/>
      <c r="CC56" s="45"/>
      <c r="CD56" s="45"/>
      <c r="CE56" s="45"/>
      <c r="CF56" s="45"/>
      <c r="CG56" s="45"/>
      <c r="CH56" s="45"/>
      <c r="CI56" s="45"/>
      <c r="CJ56" s="45"/>
      <c r="CK56" s="45"/>
      <c r="CL56" s="45"/>
      <c r="CM56" s="45"/>
    </row>
    <row r="57" spans="1:91" s="52" customFormat="1" ht="19.149999999999999" customHeight="1" x14ac:dyDescent="0.15">
      <c r="A57" s="53" t="s">
        <v>131</v>
      </c>
      <c r="B57" s="61"/>
      <c r="C57" s="61"/>
      <c r="D57" s="61"/>
      <c r="E57" s="61"/>
      <c r="F57" s="61"/>
      <c r="G57" s="61"/>
      <c r="H57" s="61"/>
      <c r="J57" s="61"/>
      <c r="K57" s="61"/>
      <c r="L57" s="61"/>
      <c r="M57" s="61"/>
      <c r="N57" s="61"/>
      <c r="O57" s="61"/>
      <c r="P57" s="61"/>
      <c r="Q57" s="61"/>
      <c r="R57" s="61"/>
      <c r="S57" s="61"/>
      <c r="T57" s="61"/>
      <c r="U57" s="61"/>
      <c r="V57" s="61"/>
      <c r="W57" s="61"/>
      <c r="X57" s="61"/>
      <c r="Y57" s="61"/>
      <c r="Z57" s="61"/>
      <c r="AA57" s="61"/>
      <c r="AB57" s="61"/>
      <c r="AC57" s="61"/>
      <c r="AD57" s="61"/>
      <c r="AE57" s="61"/>
      <c r="AF57" s="324" t="str">
        <f>IF('月別売上表（計算書）（ロー②）'!L29="","",'月別売上表（計算書）（ロー②）'!L29)</f>
        <v/>
      </c>
      <c r="AG57" s="324"/>
      <c r="AH57" s="324"/>
      <c r="AI57" s="324"/>
      <c r="AJ57" s="324"/>
      <c r="AK57" s="324"/>
      <c r="AL57" s="325" t="s">
        <v>66</v>
      </c>
      <c r="AM57" s="325"/>
      <c r="AN57" s="325"/>
      <c r="AO57" s="57" t="s">
        <v>103</v>
      </c>
      <c r="AP57" s="57"/>
      <c r="AR57" s="324" t="str">
        <f>IF('月別売上表（計算書）（ロー②）'!L31="","",'月別売上表（計算書）（ロー②）'!L31)</f>
        <v/>
      </c>
      <c r="AS57" s="324"/>
      <c r="AT57" s="324"/>
      <c r="AU57" s="324"/>
      <c r="AV57" s="324"/>
      <c r="AW57" s="324"/>
      <c r="AX57" s="325" t="s">
        <v>66</v>
      </c>
      <c r="AY57" s="325"/>
      <c r="AZ57" s="325"/>
      <c r="BA57" s="57" t="s">
        <v>112</v>
      </c>
      <c r="BB57" s="57"/>
      <c r="BJ57" s="20"/>
      <c r="BK57" s="20"/>
      <c r="BL57" s="20"/>
      <c r="BM57" s="20"/>
      <c r="BN57" s="20"/>
      <c r="BO57" s="20"/>
      <c r="BP57" s="21"/>
      <c r="BQ57" s="58"/>
      <c r="BR57" s="58"/>
      <c r="BS57" s="55"/>
      <c r="BT57" s="55"/>
      <c r="BU57" s="45"/>
      <c r="BV57" s="45"/>
      <c r="BW57" s="45"/>
      <c r="BX57" s="45"/>
      <c r="BY57" s="45"/>
      <c r="BZ57" s="45"/>
      <c r="CA57" s="45"/>
      <c r="CB57" s="45"/>
      <c r="CC57" s="45"/>
      <c r="CD57" s="45"/>
      <c r="CE57" s="45"/>
      <c r="CF57" s="45"/>
      <c r="CG57" s="45"/>
      <c r="CH57" s="45"/>
      <c r="CI57" s="45"/>
      <c r="CJ57" s="45"/>
      <c r="CK57" s="45"/>
      <c r="CL57" s="45"/>
      <c r="CM57" s="45"/>
    </row>
    <row r="58" spans="1:91" s="52" customFormat="1" ht="9" customHeight="1" x14ac:dyDescent="0.15">
      <c r="BJ58" s="45"/>
      <c r="BK58" s="45"/>
      <c r="BL58" s="45"/>
      <c r="BM58" s="45"/>
      <c r="BN58" s="45"/>
      <c r="BO58" s="45"/>
      <c r="BP58" s="45"/>
      <c r="BQ58" s="45"/>
      <c r="BR58" s="45"/>
      <c r="BS58" s="45"/>
      <c r="BT58" s="45"/>
      <c r="BU58" s="45"/>
      <c r="BV58" s="45"/>
      <c r="BW58" s="45"/>
      <c r="BX58" s="45"/>
      <c r="BY58" s="45"/>
      <c r="BZ58" s="45"/>
      <c r="CA58" s="45"/>
      <c r="CB58" s="45"/>
      <c r="CC58" s="45"/>
      <c r="CD58" s="45"/>
      <c r="CE58" s="45"/>
      <c r="CF58" s="45"/>
      <c r="CG58" s="45"/>
      <c r="CH58" s="45"/>
      <c r="CI58" s="45"/>
      <c r="CJ58" s="45"/>
      <c r="CK58" s="45"/>
      <c r="CL58" s="45"/>
      <c r="CM58" s="45"/>
    </row>
    <row r="59" spans="1:91" s="52" customFormat="1" ht="19.149999999999999" customHeight="1" x14ac:dyDescent="0.15">
      <c r="A59" s="51" t="s">
        <v>89</v>
      </c>
      <c r="B59" s="62"/>
      <c r="C59" s="62"/>
      <c r="BJ59" s="45"/>
      <c r="BK59" s="45"/>
      <c r="BL59" s="45"/>
      <c r="BM59" s="45"/>
      <c r="BN59" s="45"/>
      <c r="BO59" s="45"/>
      <c r="BP59" s="45"/>
      <c r="BQ59" s="45"/>
      <c r="BR59" s="45"/>
      <c r="BS59" s="45"/>
      <c r="BT59" s="45"/>
      <c r="BU59" s="45"/>
      <c r="BV59" s="45"/>
      <c r="BW59" s="45"/>
      <c r="BX59" s="45"/>
      <c r="BY59" s="45"/>
      <c r="BZ59" s="45"/>
      <c r="CA59" s="45"/>
      <c r="CB59" s="45"/>
      <c r="CC59" s="45"/>
      <c r="CD59" s="45"/>
      <c r="CE59" s="45"/>
      <c r="CF59" s="45"/>
      <c r="CG59" s="45"/>
      <c r="CH59" s="45"/>
      <c r="CI59" s="45"/>
      <c r="CJ59" s="45"/>
      <c r="CK59" s="45"/>
      <c r="CL59" s="45"/>
      <c r="CM59" s="45"/>
    </row>
    <row r="60" spans="1:91" s="52" customFormat="1" ht="7.5" customHeight="1" x14ac:dyDescent="0.1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row>
    <row r="61" spans="1:91" s="52" customFormat="1" ht="19.149999999999999" customHeight="1" x14ac:dyDescent="0.15">
      <c r="A61" s="53" t="s">
        <v>91</v>
      </c>
      <c r="AF61" s="326" t="str">
        <f>IF('月別売上表（計算書）（ロー②）'!X45=0,"",'月別売上表（計算書）（ロー②）'!X45)</f>
        <v/>
      </c>
      <c r="AG61" s="326"/>
      <c r="AH61" s="326"/>
      <c r="AI61" s="326"/>
      <c r="AJ61" s="326"/>
      <c r="AK61" s="326"/>
      <c r="AL61" s="327" t="s">
        <v>126</v>
      </c>
      <c r="AM61" s="327"/>
      <c r="AN61" s="327"/>
      <c r="AO61" s="57" t="s">
        <v>104</v>
      </c>
      <c r="AP61" s="57"/>
      <c r="AR61" s="326" t="str">
        <f>IF('月別売上表（計算書）（ロー②）'!X55=0,"",'月別売上表（計算書）（ロー②）'!X55)</f>
        <v/>
      </c>
      <c r="AS61" s="326"/>
      <c r="AT61" s="326"/>
      <c r="AU61" s="326"/>
      <c r="AV61" s="326"/>
      <c r="AW61" s="326"/>
      <c r="AX61" s="327" t="s">
        <v>126</v>
      </c>
      <c r="AY61" s="327"/>
      <c r="AZ61" s="327"/>
      <c r="BA61" s="57" t="s">
        <v>113</v>
      </c>
      <c r="BB61" s="57"/>
      <c r="BJ61" s="18"/>
      <c r="BK61" s="18"/>
      <c r="BL61" s="18"/>
      <c r="BM61" s="18"/>
      <c r="BN61" s="19"/>
      <c r="BO61" s="19"/>
      <c r="BP61" s="19"/>
      <c r="BQ61" s="19"/>
      <c r="BR61" s="19"/>
      <c r="BS61" s="55"/>
      <c r="BT61" s="55"/>
      <c r="BU61" s="45"/>
      <c r="BV61" s="45"/>
      <c r="BW61" s="45"/>
      <c r="BX61" s="45"/>
      <c r="BY61" s="45"/>
      <c r="BZ61" s="45"/>
      <c r="CA61" s="45"/>
      <c r="CB61" s="45"/>
      <c r="CC61" s="45"/>
      <c r="CD61" s="45"/>
      <c r="CE61" s="45"/>
      <c r="CF61" s="45"/>
      <c r="CG61" s="45"/>
      <c r="CH61" s="45"/>
      <c r="CI61" s="45"/>
      <c r="CJ61" s="45"/>
      <c r="CK61" s="45"/>
      <c r="CL61" s="45"/>
      <c r="CM61" s="45"/>
    </row>
    <row r="62" spans="1:91" s="52" customFormat="1" ht="8.25" customHeight="1" x14ac:dyDescent="0.15">
      <c r="BJ62" s="45"/>
      <c r="BK62" s="45"/>
      <c r="BL62" s="45"/>
      <c r="BM62" s="45"/>
      <c r="BN62" s="45"/>
      <c r="BO62" s="45"/>
      <c r="BP62" s="45"/>
      <c r="BQ62" s="45"/>
      <c r="BR62" s="45"/>
      <c r="BS62" s="45"/>
      <c r="BT62" s="45"/>
      <c r="BU62" s="45"/>
      <c r="BV62" s="45"/>
      <c r="BW62" s="45"/>
      <c r="BX62" s="45"/>
      <c r="BY62" s="45"/>
      <c r="BZ62" s="45"/>
      <c r="CA62" s="45"/>
      <c r="CB62" s="45"/>
      <c r="CC62" s="45"/>
      <c r="CD62" s="45"/>
      <c r="CE62" s="45"/>
      <c r="CF62" s="45"/>
      <c r="CG62" s="45"/>
      <c r="CH62" s="45"/>
      <c r="CI62" s="45"/>
      <c r="CJ62" s="45"/>
      <c r="CK62" s="45"/>
      <c r="CL62" s="45"/>
      <c r="CM62" s="45"/>
    </row>
    <row r="63" spans="1:91" s="52" customFormat="1" ht="19.149999999999999" customHeight="1" x14ac:dyDescent="0.15">
      <c r="A63" s="53" t="s">
        <v>132</v>
      </c>
      <c r="C63" s="62"/>
      <c r="AF63" s="324" t="str">
        <f>IF('月別売上表（計算書）（ロー②）'!L41=0,"",'月別売上表（計算書）（ロー②）'!L41)</f>
        <v/>
      </c>
      <c r="AG63" s="324"/>
      <c r="AH63" s="324"/>
      <c r="AI63" s="324"/>
      <c r="AJ63" s="324"/>
      <c r="AK63" s="324"/>
      <c r="AL63" s="325" t="s">
        <v>66</v>
      </c>
      <c r="AM63" s="325"/>
      <c r="AN63" s="325"/>
      <c r="AO63" s="57" t="s">
        <v>105</v>
      </c>
      <c r="AP63" s="57"/>
      <c r="AR63" s="324" t="str">
        <f>IF('月別売上表（計算書）（ロー②）'!L51=0,"",'月別売上表（計算書）（ロー②）'!L51)</f>
        <v/>
      </c>
      <c r="AS63" s="324"/>
      <c r="AT63" s="324"/>
      <c r="AU63" s="324"/>
      <c r="AV63" s="324"/>
      <c r="AW63" s="324"/>
      <c r="AX63" s="325" t="s">
        <v>66</v>
      </c>
      <c r="AY63" s="325"/>
      <c r="AZ63" s="325"/>
      <c r="BA63" s="57" t="s">
        <v>114</v>
      </c>
      <c r="BB63" s="57"/>
      <c r="BJ63" s="20"/>
      <c r="BK63" s="20"/>
      <c r="BL63" s="20"/>
      <c r="BM63" s="20"/>
      <c r="BN63" s="20"/>
      <c r="BO63" s="20"/>
      <c r="BP63" s="21"/>
      <c r="BQ63" s="58"/>
      <c r="BR63" s="58"/>
      <c r="BS63" s="55"/>
      <c r="BT63" s="55"/>
      <c r="BU63" s="45"/>
      <c r="BV63" s="45"/>
      <c r="BW63" s="45"/>
      <c r="BX63" s="45"/>
      <c r="BY63" s="45"/>
      <c r="BZ63" s="45"/>
      <c r="CA63" s="45"/>
      <c r="CB63" s="45"/>
      <c r="CC63" s="45"/>
      <c r="CD63" s="45"/>
      <c r="CE63" s="45"/>
      <c r="CF63" s="45"/>
      <c r="CG63" s="45"/>
      <c r="CH63" s="45"/>
      <c r="CI63" s="45"/>
      <c r="CJ63" s="45"/>
      <c r="CK63" s="45"/>
      <c r="CL63" s="45"/>
      <c r="CM63" s="45"/>
    </row>
    <row r="64" spans="1:91" s="52" customFormat="1" ht="9" customHeight="1" x14ac:dyDescent="0.15">
      <c r="AF64" s="16"/>
      <c r="AG64" s="16"/>
      <c r="AH64" s="16"/>
      <c r="AI64" s="16"/>
      <c r="AJ64" s="16"/>
      <c r="AK64" s="17"/>
      <c r="AM64" s="13"/>
      <c r="AN64" s="13"/>
      <c r="AR64" s="16"/>
      <c r="AS64" s="16"/>
      <c r="AT64" s="16"/>
      <c r="AU64" s="16"/>
      <c r="AV64" s="16"/>
      <c r="AW64" s="17"/>
      <c r="AY64" s="13"/>
      <c r="AZ64" s="13"/>
      <c r="BJ64" s="16"/>
      <c r="BK64" s="16"/>
      <c r="BL64" s="16"/>
      <c r="BM64" s="16"/>
      <c r="BN64" s="16"/>
      <c r="BO64" s="17"/>
      <c r="BP64" s="45"/>
      <c r="BQ64" s="13"/>
      <c r="BR64" s="13"/>
      <c r="BS64" s="45"/>
      <c r="BT64" s="45"/>
      <c r="BU64" s="45"/>
      <c r="BV64" s="45"/>
      <c r="BW64" s="45"/>
      <c r="BX64" s="45"/>
      <c r="BY64" s="45"/>
      <c r="BZ64" s="45"/>
      <c r="CA64" s="45"/>
      <c r="CB64" s="45"/>
      <c r="CC64" s="45"/>
      <c r="CD64" s="45"/>
      <c r="CE64" s="45"/>
      <c r="CF64" s="45"/>
      <c r="CG64" s="45"/>
      <c r="CH64" s="45"/>
      <c r="CI64" s="45"/>
      <c r="CJ64" s="45"/>
      <c r="CK64" s="45"/>
      <c r="CL64" s="45"/>
      <c r="CM64" s="45"/>
    </row>
    <row r="65" spans="1:91" s="52" customFormat="1" ht="19.149999999999999" customHeight="1" x14ac:dyDescent="0.15">
      <c r="A65" s="53" t="s">
        <v>133</v>
      </c>
      <c r="D65" s="56"/>
      <c r="AF65" s="324" t="str">
        <f>IF('月別売上表（計算書）（ロー②）'!L46=0,"",'月別売上表（計算書）（ロー②）'!L46)</f>
        <v/>
      </c>
      <c r="AG65" s="324"/>
      <c r="AH65" s="324"/>
      <c r="AI65" s="324"/>
      <c r="AJ65" s="324"/>
      <c r="AK65" s="324"/>
      <c r="AL65" s="325" t="s">
        <v>66</v>
      </c>
      <c r="AM65" s="325"/>
      <c r="AN65" s="325"/>
      <c r="AO65" s="57" t="s">
        <v>106</v>
      </c>
      <c r="AP65" s="57"/>
      <c r="AR65" s="324" t="str">
        <f>IF('月別売上表（計算書）（ロー②）'!L56=0,"",'月別売上表（計算書）（ロー②）'!L56)</f>
        <v/>
      </c>
      <c r="AS65" s="324"/>
      <c r="AT65" s="324"/>
      <c r="AU65" s="324"/>
      <c r="AV65" s="324"/>
      <c r="AW65" s="324"/>
      <c r="AX65" s="325" t="s">
        <v>66</v>
      </c>
      <c r="AY65" s="325"/>
      <c r="AZ65" s="325"/>
      <c r="BA65" s="57" t="s">
        <v>115</v>
      </c>
      <c r="BB65" s="57"/>
      <c r="BJ65" s="20"/>
      <c r="BK65" s="20"/>
      <c r="BL65" s="20"/>
      <c r="BM65" s="20"/>
      <c r="BN65" s="20"/>
      <c r="BO65" s="20"/>
      <c r="BP65" s="21"/>
      <c r="BQ65" s="58"/>
      <c r="BR65" s="58"/>
      <c r="BS65" s="55"/>
      <c r="BT65" s="55"/>
      <c r="BU65" s="45"/>
      <c r="BV65" s="45"/>
      <c r="BW65" s="45"/>
      <c r="BX65" s="45"/>
      <c r="BY65" s="45"/>
      <c r="BZ65" s="45"/>
      <c r="CA65" s="45"/>
      <c r="CB65" s="45"/>
      <c r="CC65" s="45"/>
      <c r="CD65" s="45"/>
      <c r="CE65" s="45"/>
      <c r="CF65" s="45"/>
      <c r="CG65" s="45"/>
      <c r="CH65" s="45"/>
      <c r="CI65" s="45"/>
      <c r="CJ65" s="45"/>
      <c r="CK65" s="45"/>
      <c r="CL65" s="45"/>
      <c r="CM65" s="45"/>
    </row>
    <row r="66" spans="1:91" s="52" customFormat="1" ht="8.25" customHeight="1" x14ac:dyDescent="0.15">
      <c r="D66" s="56"/>
      <c r="AF66" s="24"/>
      <c r="AG66" s="24"/>
      <c r="AH66" s="24"/>
      <c r="AI66" s="24"/>
      <c r="AJ66" s="24"/>
      <c r="AK66" s="24"/>
      <c r="AR66" s="24"/>
      <c r="AS66" s="24"/>
      <c r="AT66" s="24"/>
      <c r="AU66" s="24"/>
      <c r="AV66" s="24"/>
      <c r="AW66" s="24"/>
      <c r="BJ66" s="19"/>
      <c r="BK66" s="19"/>
      <c r="BL66" s="19"/>
      <c r="BM66" s="19"/>
      <c r="BN66" s="19"/>
      <c r="BO66" s="19"/>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row>
    <row r="67" spans="1:91" s="52" customFormat="1" ht="19.149999999999999" customHeight="1" x14ac:dyDescent="0.15">
      <c r="A67" s="53" t="s">
        <v>92</v>
      </c>
      <c r="AF67" s="324" t="str">
        <f>IF('月別売上表（計算書）（ロー②）'!P41=0,"",'月別売上表（計算書）（ロー②）'!P41)</f>
        <v/>
      </c>
      <c r="AG67" s="324"/>
      <c r="AH67" s="324"/>
      <c r="AI67" s="324"/>
      <c r="AJ67" s="324"/>
      <c r="AK67" s="324"/>
      <c r="AL67" s="325" t="s">
        <v>66</v>
      </c>
      <c r="AM67" s="325"/>
      <c r="AN67" s="325"/>
      <c r="AO67" s="57" t="s">
        <v>107</v>
      </c>
      <c r="AP67" s="57"/>
      <c r="AR67" s="324" t="str">
        <f>IF('月別売上表（計算書）（ロー②）'!P51=0,"",'月別売上表（計算書）（ロー②）'!P51)</f>
        <v/>
      </c>
      <c r="AS67" s="324"/>
      <c r="AT67" s="324"/>
      <c r="AU67" s="324"/>
      <c r="AV67" s="324"/>
      <c r="AW67" s="324"/>
      <c r="AX67" s="325" t="s">
        <v>66</v>
      </c>
      <c r="AY67" s="325"/>
      <c r="AZ67" s="325"/>
      <c r="BA67" s="57" t="s">
        <v>116</v>
      </c>
      <c r="BB67" s="57"/>
      <c r="BJ67" s="18"/>
      <c r="BK67" s="18"/>
      <c r="BL67" s="18"/>
      <c r="BM67" s="18"/>
      <c r="BN67" s="19"/>
      <c r="BO67" s="19"/>
      <c r="BP67" s="19"/>
      <c r="BQ67" s="19"/>
      <c r="BR67" s="19"/>
      <c r="BS67" s="55"/>
      <c r="BT67" s="55"/>
      <c r="BU67" s="45"/>
      <c r="BV67" s="45"/>
      <c r="BW67" s="45"/>
      <c r="BX67" s="45"/>
      <c r="BY67" s="45"/>
      <c r="BZ67" s="45"/>
      <c r="CA67" s="45"/>
      <c r="CB67" s="45"/>
      <c r="CC67" s="45"/>
      <c r="CD67" s="45"/>
      <c r="CE67" s="45"/>
      <c r="CF67" s="45"/>
      <c r="CG67" s="45"/>
      <c r="CH67" s="45"/>
      <c r="CI67" s="45"/>
      <c r="CJ67" s="45"/>
      <c r="CK67" s="45"/>
      <c r="CL67" s="45"/>
      <c r="CM67" s="45"/>
    </row>
    <row r="68" spans="1:91" s="52" customFormat="1" ht="8.25" customHeight="1" x14ac:dyDescent="0.15">
      <c r="A68" s="53"/>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5"/>
      <c r="CI68" s="45"/>
      <c r="CJ68" s="45"/>
      <c r="CK68" s="45"/>
      <c r="CL68" s="45"/>
      <c r="CM68" s="45"/>
    </row>
    <row r="69" spans="1:91" s="52" customFormat="1" ht="19.149999999999999" customHeight="1" x14ac:dyDescent="0.15">
      <c r="A69" s="53" t="s">
        <v>93</v>
      </c>
      <c r="D69" s="56"/>
      <c r="AF69" s="324" t="str">
        <f>IF('月別売上表（計算書）（ロー②）'!P46=0,"",'月別売上表（計算書）（ロー②）'!P46)</f>
        <v/>
      </c>
      <c r="AG69" s="324"/>
      <c r="AH69" s="324"/>
      <c r="AI69" s="324"/>
      <c r="AJ69" s="324"/>
      <c r="AK69" s="324"/>
      <c r="AL69" s="325" t="s">
        <v>66</v>
      </c>
      <c r="AM69" s="325"/>
      <c r="AN69" s="325"/>
      <c r="AO69" s="57" t="s">
        <v>108</v>
      </c>
      <c r="AP69" s="57"/>
      <c r="AR69" s="324" t="str">
        <f>IF('月別売上表（計算書）（ロー②）'!P56=0,"",'月別売上表（計算書）（ロー②）'!P56)</f>
        <v/>
      </c>
      <c r="AS69" s="324"/>
      <c r="AT69" s="324"/>
      <c r="AU69" s="324"/>
      <c r="AV69" s="324"/>
      <c r="AW69" s="324"/>
      <c r="AX69" s="325" t="s">
        <v>66</v>
      </c>
      <c r="AY69" s="325"/>
      <c r="AZ69" s="325"/>
      <c r="BA69" s="57" t="s">
        <v>117</v>
      </c>
      <c r="BB69" s="57"/>
      <c r="BJ69" s="20"/>
      <c r="BK69" s="20"/>
      <c r="BL69" s="20"/>
      <c r="BM69" s="20"/>
      <c r="BN69" s="20"/>
      <c r="BO69" s="20"/>
      <c r="BP69" s="21"/>
      <c r="BQ69" s="58"/>
      <c r="BR69" s="58"/>
      <c r="BS69" s="55"/>
      <c r="BT69" s="55"/>
      <c r="BU69" s="45"/>
      <c r="BV69" s="45"/>
      <c r="BW69" s="45"/>
      <c r="BX69" s="45"/>
      <c r="BY69" s="45"/>
      <c r="BZ69" s="45"/>
      <c r="CA69" s="45"/>
      <c r="CB69" s="45"/>
      <c r="CC69" s="45"/>
      <c r="CD69" s="45"/>
      <c r="CE69" s="45"/>
      <c r="CF69" s="45"/>
      <c r="CG69" s="45"/>
      <c r="CH69" s="45"/>
      <c r="CI69" s="45"/>
      <c r="CJ69" s="45"/>
      <c r="CK69" s="45"/>
      <c r="CL69" s="45"/>
      <c r="CM69" s="45"/>
    </row>
    <row r="70" spans="1:91" ht="9.75" customHeight="1" x14ac:dyDescent="0.15">
      <c r="AL70" s="63"/>
      <c r="AM70" s="12"/>
      <c r="AN70" s="12"/>
      <c r="AO70" s="20"/>
      <c r="AP70" s="12"/>
      <c r="AQ70" s="12"/>
      <c r="AR70" s="12"/>
      <c r="AS70" s="12"/>
      <c r="AT70" s="12"/>
      <c r="AU70" s="13"/>
      <c r="AV70" s="13"/>
      <c r="AW70" s="13"/>
      <c r="BJ70" s="64"/>
      <c r="BK70" s="64"/>
      <c r="BL70" s="64"/>
      <c r="BM70" s="64"/>
      <c r="BN70" s="64"/>
      <c r="BO70" s="64"/>
      <c r="BP70" s="64"/>
      <c r="BQ70" s="64"/>
      <c r="BR70" s="64"/>
      <c r="BS70" s="64"/>
      <c r="BT70" s="64"/>
      <c r="BU70" s="64"/>
      <c r="BV70" s="64"/>
      <c r="BW70" s="64"/>
      <c r="BX70" s="64"/>
      <c r="BY70" s="64"/>
      <c r="BZ70" s="64"/>
      <c r="CA70" s="64"/>
      <c r="CB70" s="64"/>
      <c r="CC70" s="64"/>
      <c r="CD70" s="64"/>
      <c r="CE70" s="64"/>
      <c r="CF70" s="64"/>
      <c r="CG70" s="64"/>
      <c r="CH70" s="64"/>
      <c r="CI70" s="64"/>
      <c r="CJ70" s="64"/>
      <c r="CK70" s="64"/>
      <c r="CL70" s="64"/>
      <c r="CM70" s="64"/>
    </row>
    <row r="71" spans="1:91" ht="9.75" customHeight="1" x14ac:dyDescent="0.15">
      <c r="AL71" s="63"/>
      <c r="AM71" s="12"/>
      <c r="AN71" s="12"/>
      <c r="AO71" s="12"/>
      <c r="AP71" s="12"/>
      <c r="AQ71" s="12"/>
      <c r="AR71" s="12"/>
      <c r="AS71" s="12"/>
      <c r="AT71" s="12"/>
      <c r="AU71" s="13"/>
      <c r="AV71" s="13"/>
      <c r="AW71" s="13"/>
      <c r="BJ71" s="64"/>
      <c r="BK71" s="64"/>
      <c r="BL71" s="64"/>
      <c r="BM71" s="64"/>
      <c r="BN71" s="64"/>
      <c r="BO71" s="64"/>
      <c r="BP71" s="64"/>
      <c r="BQ71" s="64"/>
      <c r="BR71" s="64"/>
      <c r="BS71" s="64"/>
      <c r="BT71" s="64"/>
      <c r="BU71" s="64"/>
      <c r="BV71" s="64"/>
      <c r="BW71" s="64"/>
      <c r="BX71" s="64"/>
      <c r="BY71" s="64"/>
      <c r="BZ71" s="64"/>
      <c r="CA71" s="64"/>
      <c r="CB71" s="64"/>
      <c r="CC71" s="64"/>
      <c r="CD71" s="64"/>
      <c r="CE71" s="64"/>
      <c r="CF71" s="64"/>
      <c r="CG71" s="64"/>
      <c r="CH71" s="64"/>
      <c r="CI71" s="64"/>
      <c r="CJ71" s="64"/>
      <c r="CK71" s="64"/>
      <c r="CL71" s="64"/>
      <c r="CM71" s="64"/>
    </row>
    <row r="72" spans="1:91" s="65" customFormat="1" ht="3" customHeight="1" x14ac:dyDescent="0.15">
      <c r="E72" s="66"/>
      <c r="BJ72" s="67"/>
      <c r="BK72" s="67"/>
      <c r="BL72" s="67"/>
      <c r="BM72" s="67"/>
      <c r="BN72" s="67"/>
      <c r="BO72" s="67"/>
      <c r="BP72" s="67"/>
      <c r="BQ72" s="67"/>
      <c r="BR72" s="67"/>
      <c r="BS72" s="67"/>
      <c r="BT72" s="67"/>
      <c r="BU72" s="67"/>
      <c r="BV72" s="67"/>
      <c r="BW72" s="67"/>
      <c r="BX72" s="67"/>
      <c r="BY72" s="67"/>
      <c r="BZ72" s="67"/>
      <c r="CA72" s="67"/>
      <c r="CB72" s="67"/>
      <c r="CC72" s="67"/>
      <c r="CD72" s="67"/>
      <c r="CE72" s="67"/>
      <c r="CF72" s="67"/>
      <c r="CG72" s="67"/>
      <c r="CH72" s="67"/>
      <c r="CI72" s="67"/>
      <c r="CJ72" s="67"/>
      <c r="CK72" s="67"/>
      <c r="CL72" s="67"/>
      <c r="CM72" s="67"/>
    </row>
    <row r="73" spans="1:91" ht="31.15" customHeight="1" x14ac:dyDescent="0.15">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9"/>
      <c r="AN73" s="69"/>
      <c r="AO73" s="69"/>
      <c r="AP73" s="69"/>
      <c r="AQ73" s="68"/>
      <c r="AR73" s="69"/>
      <c r="AS73" s="69" t="s">
        <v>121</v>
      </c>
      <c r="AT73" s="69"/>
      <c r="AU73" s="69"/>
      <c r="AV73" s="69"/>
      <c r="AW73" s="69"/>
      <c r="AX73" s="69"/>
      <c r="AY73" s="69"/>
      <c r="AZ73" s="68"/>
      <c r="BA73" s="68"/>
      <c r="BB73" s="68"/>
      <c r="BC73" s="68"/>
    </row>
    <row r="74" spans="1:91" ht="73.900000000000006" customHeight="1" x14ac:dyDescent="0.15">
      <c r="A74" s="323" t="s">
        <v>122</v>
      </c>
      <c r="B74" s="323"/>
      <c r="C74" s="323"/>
      <c r="D74" s="323"/>
      <c r="E74" s="323"/>
      <c r="F74" s="323"/>
      <c r="G74" s="323"/>
      <c r="H74" s="323"/>
      <c r="I74" s="323"/>
      <c r="J74" s="323"/>
      <c r="K74" s="323"/>
      <c r="L74" s="323"/>
      <c r="M74" s="323"/>
      <c r="N74" s="323"/>
      <c r="O74" s="323"/>
      <c r="P74" s="323"/>
      <c r="Q74" s="323"/>
      <c r="R74" s="323"/>
      <c r="S74" s="323"/>
      <c r="T74" s="323"/>
      <c r="U74" s="323"/>
      <c r="V74" s="323"/>
      <c r="W74" s="323"/>
      <c r="X74" s="323"/>
      <c r="Y74" s="323"/>
      <c r="Z74" s="323"/>
      <c r="AA74" s="323"/>
      <c r="AB74" s="323"/>
      <c r="AC74" s="323"/>
      <c r="AD74" s="323"/>
      <c r="AE74" s="323"/>
      <c r="AF74" s="323"/>
      <c r="AG74" s="323"/>
      <c r="AH74" s="323"/>
      <c r="AI74" s="323"/>
      <c r="AJ74" s="323"/>
      <c r="AK74" s="323"/>
      <c r="AL74" s="323"/>
      <c r="AM74" s="323"/>
      <c r="AN74" s="323"/>
      <c r="AO74" s="323"/>
      <c r="AP74" s="323"/>
      <c r="AQ74" s="323"/>
      <c r="AR74" s="323"/>
      <c r="AS74" s="323"/>
      <c r="AT74" s="323"/>
      <c r="AU74" s="323"/>
      <c r="AV74" s="323"/>
      <c r="AW74" s="323"/>
      <c r="AX74" s="323"/>
      <c r="AY74" s="323"/>
      <c r="AZ74" s="323"/>
      <c r="BA74" s="323"/>
      <c r="BB74" s="323"/>
      <c r="BC74" s="323"/>
    </row>
  </sheetData>
  <sheetProtection algorithmName="SHA-512" hashValue="VmkeCnZJ60aT24aTOvssuJ49wddNlZLSbCONgZTN3jOiAoHham7+Y1BMMtGEXBJ0oTSpM3nZDNqx+RUQiTAolQ==" saltValue="aFdVa+2NyqVNgbEsoNvp+w==" spinCount="100000" sheet="1" objects="1" scenarios="1"/>
  <mergeCells count="97">
    <mergeCell ref="A39:BB39"/>
    <mergeCell ref="A4:K4"/>
    <mergeCell ref="L4:AF4"/>
    <mergeCell ref="AG4:AJ4"/>
    <mergeCell ref="AK4:AY7"/>
    <mergeCell ref="A5:K5"/>
    <mergeCell ref="L5:AF5"/>
    <mergeCell ref="AG5:AJ5"/>
    <mergeCell ref="A6:K7"/>
    <mergeCell ref="L6:O6"/>
    <mergeCell ref="P6:AF6"/>
    <mergeCell ref="AG6:AJ6"/>
    <mergeCell ref="L7:O7"/>
    <mergeCell ref="P7:AF7"/>
    <mergeCell ref="AG7:AJ7"/>
    <mergeCell ref="A8:K8"/>
    <mergeCell ref="L8:AY8"/>
    <mergeCell ref="AS30:AT30"/>
    <mergeCell ref="AU30:AV30"/>
    <mergeCell ref="A12:AY19"/>
    <mergeCell ref="AM23:AY24"/>
    <mergeCell ref="A9:K9"/>
    <mergeCell ref="L9:R9"/>
    <mergeCell ref="S9:AA9"/>
    <mergeCell ref="AC9:AK9"/>
    <mergeCell ref="AM9:AY9"/>
    <mergeCell ref="A11:AY11"/>
    <mergeCell ref="AH30:AJ30"/>
    <mergeCell ref="AK30:AL30"/>
    <mergeCell ref="AM30:AN30"/>
    <mergeCell ref="AO30:AP30"/>
    <mergeCell ref="AM21:AY22"/>
    <mergeCell ref="A28:BB28"/>
    <mergeCell ref="A29:BB29"/>
    <mergeCell ref="A27:AY27"/>
    <mergeCell ref="A30:P30"/>
    <mergeCell ref="AQ30:AR30"/>
    <mergeCell ref="A31:U32"/>
    <mergeCell ref="R34:Y34"/>
    <mergeCell ref="Z34:AY34"/>
    <mergeCell ref="R35:V35"/>
    <mergeCell ref="W35:AY35"/>
    <mergeCell ref="R36:V36"/>
    <mergeCell ref="W36:AY36"/>
    <mergeCell ref="AF53:AK53"/>
    <mergeCell ref="AL53:AP53"/>
    <mergeCell ref="AR53:AW53"/>
    <mergeCell ref="AX53:BB53"/>
    <mergeCell ref="A40:AY40"/>
    <mergeCell ref="AF41:AP41"/>
    <mergeCell ref="AR41:BB41"/>
    <mergeCell ref="AF44:AK44"/>
    <mergeCell ref="AL44:AP44"/>
    <mergeCell ref="AR44:AW44"/>
    <mergeCell ref="AX44:BB44"/>
    <mergeCell ref="A38:C38"/>
    <mergeCell ref="D38:Z38"/>
    <mergeCell ref="AA38:BB38"/>
    <mergeCell ref="AF55:AK55"/>
    <mergeCell ref="AL55:AN55"/>
    <mergeCell ref="AR55:AW55"/>
    <mergeCell ref="AX55:AZ55"/>
    <mergeCell ref="AF63:AK63"/>
    <mergeCell ref="AL63:AN63"/>
    <mergeCell ref="AR63:AW63"/>
    <mergeCell ref="AX63:AZ63"/>
    <mergeCell ref="BM46:BQ46"/>
    <mergeCell ref="AF48:AL48"/>
    <mergeCell ref="AM48:AN48"/>
    <mergeCell ref="AR48:AX48"/>
    <mergeCell ref="AY48:AZ48"/>
    <mergeCell ref="AF46:AL46"/>
    <mergeCell ref="AM46:AN46"/>
    <mergeCell ref="AR46:AX46"/>
    <mergeCell ref="AY46:AZ46"/>
    <mergeCell ref="BG46:BL46"/>
    <mergeCell ref="AF65:AK65"/>
    <mergeCell ref="AL65:AN65"/>
    <mergeCell ref="AR65:AW65"/>
    <mergeCell ref="AX65:AZ65"/>
    <mergeCell ref="AF57:AK57"/>
    <mergeCell ref="AL57:AN57"/>
    <mergeCell ref="AR57:AW57"/>
    <mergeCell ref="AX57:AZ57"/>
    <mergeCell ref="AF61:AK61"/>
    <mergeCell ref="AL61:AN61"/>
    <mergeCell ref="AR61:AW61"/>
    <mergeCell ref="AX61:AZ61"/>
    <mergeCell ref="A74:BC74"/>
    <mergeCell ref="AF67:AK67"/>
    <mergeCell ref="AL67:AN67"/>
    <mergeCell ref="AR67:AW67"/>
    <mergeCell ref="AX67:AZ67"/>
    <mergeCell ref="AF69:AK69"/>
    <mergeCell ref="AL69:AN69"/>
    <mergeCell ref="AR69:AW69"/>
    <mergeCell ref="AX69:AZ69"/>
  </mergeCells>
  <phoneticPr fontId="1"/>
  <pageMargins left="0.94488188976377963" right="0.70866141732283472" top="0.39370078740157483" bottom="0" header="0.31496062992125984" footer="0.31496062992125984"/>
  <pageSetup paperSize="9" scale="80" orientation="portrait" r:id="rId1"/>
  <headerFooter>
    <oddHeader>&amp;R&amp;18 &amp;K00+000.</oddHeader>
  </headerFooter>
  <rowBreaks count="1" manualBreakCount="1">
    <brk id="2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M55"/>
  <sheetViews>
    <sheetView showZeros="0" view="pageBreakPreview" zoomScale="70" zoomScaleNormal="100" zoomScaleSheetLayoutView="70" workbookViewId="0">
      <selection activeCell="W16" sqref="W16:AY16"/>
    </sheetView>
  </sheetViews>
  <sheetFormatPr defaultColWidth="1.75" defaultRowHeight="15.75" customHeight="1" x14ac:dyDescent="0.15"/>
  <cols>
    <col min="1" max="54" width="1.75" style="35"/>
    <col min="55" max="55" width="2.625" style="35" customWidth="1"/>
    <col min="56" max="16384" width="1.75" style="35"/>
  </cols>
  <sheetData>
    <row r="1" spans="1:91" ht="6.95" customHeight="1" thickBot="1" x14ac:dyDescent="0.2">
      <c r="A1" s="67"/>
      <c r="B1" s="67"/>
      <c r="C1" s="67"/>
      <c r="D1" s="67"/>
      <c r="E1" s="70"/>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4"/>
      <c r="BA1" s="64"/>
      <c r="BB1" s="64"/>
      <c r="BC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row>
    <row r="2" spans="1:91" ht="9.75" customHeight="1" x14ac:dyDescent="0.15">
      <c r="M2" s="42"/>
      <c r="N2" s="43"/>
      <c r="O2" s="43"/>
      <c r="P2" s="43"/>
      <c r="Q2" s="43"/>
      <c r="R2" s="43"/>
      <c r="S2" s="43"/>
      <c r="T2" s="43"/>
      <c r="U2" s="43"/>
      <c r="V2" s="43"/>
      <c r="W2" s="43"/>
      <c r="X2" s="43"/>
      <c r="Y2" s="43"/>
      <c r="Z2" s="43"/>
      <c r="AA2" s="43"/>
      <c r="AB2" s="43"/>
      <c r="AC2" s="43"/>
      <c r="AD2" s="43"/>
      <c r="AE2" s="43"/>
      <c r="AF2" s="43"/>
      <c r="AG2" s="43"/>
      <c r="AH2" s="43"/>
      <c r="AI2" s="43"/>
      <c r="AJ2" s="43"/>
      <c r="AK2" s="43"/>
      <c r="AL2" s="43"/>
      <c r="AM2" s="378" t="s">
        <v>96</v>
      </c>
      <c r="AN2" s="379"/>
      <c r="AO2" s="379"/>
      <c r="AP2" s="379"/>
      <c r="AQ2" s="379"/>
      <c r="AR2" s="379"/>
      <c r="AS2" s="379"/>
      <c r="AT2" s="379"/>
      <c r="AU2" s="379"/>
      <c r="AV2" s="379"/>
      <c r="AW2" s="379"/>
      <c r="AX2" s="379"/>
      <c r="AY2" s="380"/>
      <c r="AZ2" s="44"/>
    </row>
    <row r="3" spans="1:91" ht="9.75" customHeight="1" x14ac:dyDescent="0.15">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381"/>
      <c r="AN3" s="382"/>
      <c r="AO3" s="382"/>
      <c r="AP3" s="382"/>
      <c r="AQ3" s="382"/>
      <c r="AR3" s="382"/>
      <c r="AS3" s="382"/>
      <c r="AT3" s="382"/>
      <c r="AU3" s="382"/>
      <c r="AV3" s="382"/>
      <c r="AW3" s="382"/>
      <c r="AX3" s="382"/>
      <c r="AY3" s="383"/>
      <c r="AZ3" s="44"/>
    </row>
    <row r="4" spans="1:91" ht="12" customHeight="1" x14ac:dyDescent="0.15">
      <c r="M4" s="45"/>
      <c r="N4" s="46"/>
      <c r="O4" s="46"/>
      <c r="P4" s="46"/>
      <c r="Q4" s="46"/>
      <c r="R4" s="46"/>
      <c r="S4" s="46"/>
      <c r="T4" s="46"/>
      <c r="U4" s="46"/>
      <c r="V4" s="46"/>
      <c r="W4" s="46"/>
      <c r="X4" s="46"/>
      <c r="Y4" s="46"/>
      <c r="Z4" s="45"/>
      <c r="AA4" s="46"/>
      <c r="AB4" s="46"/>
      <c r="AC4" s="46"/>
      <c r="AD4" s="46"/>
      <c r="AE4" s="46"/>
      <c r="AF4" s="46"/>
      <c r="AG4" s="46"/>
      <c r="AH4" s="46"/>
      <c r="AI4" s="46"/>
      <c r="AJ4" s="46"/>
      <c r="AK4" s="46"/>
      <c r="AL4" s="46"/>
      <c r="AM4" s="364"/>
      <c r="AN4" s="365"/>
      <c r="AO4" s="365"/>
      <c r="AP4" s="365"/>
      <c r="AQ4" s="365"/>
      <c r="AR4" s="365"/>
      <c r="AS4" s="365"/>
      <c r="AT4" s="365"/>
      <c r="AU4" s="365"/>
      <c r="AV4" s="365"/>
      <c r="AW4" s="365"/>
      <c r="AX4" s="365"/>
      <c r="AY4" s="366"/>
      <c r="AZ4" s="44"/>
      <c r="BA4" s="44"/>
      <c r="BB4" s="44"/>
    </row>
    <row r="5" spans="1:91" ht="12" customHeight="1" thickBot="1" x14ac:dyDescent="0.2">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367"/>
      <c r="AN5" s="368"/>
      <c r="AO5" s="368"/>
      <c r="AP5" s="368"/>
      <c r="AQ5" s="368"/>
      <c r="AR5" s="368"/>
      <c r="AS5" s="368"/>
      <c r="AT5" s="368"/>
      <c r="AU5" s="368"/>
      <c r="AV5" s="368"/>
      <c r="AW5" s="368"/>
      <c r="AX5" s="368"/>
      <c r="AY5" s="369"/>
      <c r="AZ5" s="44"/>
      <c r="BA5" s="44"/>
      <c r="BB5" s="44"/>
    </row>
    <row r="6" spans="1:91" ht="12" customHeight="1" x14ac:dyDescent="0.15">
      <c r="M6" s="45"/>
      <c r="N6" s="46"/>
      <c r="O6" s="46"/>
      <c r="P6" s="46"/>
      <c r="Q6" s="46"/>
      <c r="R6" s="46"/>
      <c r="S6" s="46"/>
      <c r="T6" s="46"/>
      <c r="U6" s="46"/>
      <c r="V6" s="46"/>
      <c r="W6" s="46"/>
      <c r="X6" s="46"/>
      <c r="Y6" s="46"/>
      <c r="Z6" s="45"/>
      <c r="AA6" s="46"/>
      <c r="AB6" s="46"/>
      <c r="AC6" s="46"/>
      <c r="AD6" s="46"/>
      <c r="AE6" s="46"/>
      <c r="AF6" s="46"/>
      <c r="AG6" s="46"/>
      <c r="AH6" s="46"/>
      <c r="AI6" s="46"/>
      <c r="AJ6" s="46"/>
      <c r="AK6" s="46"/>
      <c r="AL6" s="46"/>
      <c r="AM6" s="45"/>
      <c r="AN6" s="46"/>
      <c r="AO6" s="46"/>
      <c r="AP6" s="46"/>
      <c r="AQ6" s="46"/>
      <c r="AR6" s="46"/>
      <c r="AS6" s="46"/>
      <c r="AT6" s="46"/>
      <c r="AU6" s="46"/>
      <c r="AV6" s="46"/>
      <c r="AW6" s="46"/>
      <c r="AX6" s="46"/>
      <c r="AY6" s="46"/>
    </row>
    <row r="7" spans="1:91" ht="5.25" customHeight="1" x14ac:dyDescent="0.15">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row>
    <row r="8" spans="1:91" ht="19.5" customHeight="1" x14ac:dyDescent="0.2">
      <c r="A8" s="347" t="s">
        <v>134</v>
      </c>
      <c r="B8" s="348"/>
      <c r="C8" s="348"/>
      <c r="D8" s="348"/>
      <c r="E8" s="348"/>
      <c r="F8" s="348"/>
      <c r="G8" s="348"/>
      <c r="H8" s="348"/>
      <c r="I8" s="348"/>
      <c r="J8" s="348"/>
      <c r="K8" s="348"/>
      <c r="L8" s="348"/>
      <c r="M8" s="348"/>
      <c r="N8" s="348"/>
      <c r="O8" s="348"/>
      <c r="P8" s="348"/>
      <c r="Q8" s="348"/>
      <c r="R8" s="348"/>
      <c r="S8" s="348"/>
      <c r="T8" s="348"/>
      <c r="U8" s="348"/>
      <c r="V8" s="348"/>
      <c r="W8" s="348"/>
      <c r="X8" s="348"/>
      <c r="Y8" s="348"/>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row>
    <row r="9" spans="1:91" s="47" customFormat="1" ht="19.5" customHeight="1" x14ac:dyDescent="0.15">
      <c r="A9" s="345" t="s">
        <v>97</v>
      </c>
      <c r="B9" s="345"/>
      <c r="C9" s="345"/>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5"/>
      <c r="AM9" s="345"/>
      <c r="AN9" s="345"/>
      <c r="AO9" s="345"/>
      <c r="AP9" s="345"/>
      <c r="AQ9" s="345"/>
      <c r="AR9" s="345"/>
      <c r="AS9" s="345"/>
      <c r="AT9" s="345"/>
      <c r="AU9" s="345"/>
      <c r="AV9" s="345"/>
      <c r="AW9" s="345"/>
      <c r="AX9" s="345"/>
      <c r="AY9" s="345"/>
      <c r="AZ9" s="345"/>
      <c r="BA9" s="345"/>
      <c r="BB9" s="345"/>
    </row>
    <row r="10" spans="1:91" s="47" customFormat="1" ht="19.5" customHeight="1" x14ac:dyDescent="0.15">
      <c r="A10" s="346" t="s">
        <v>98</v>
      </c>
      <c r="B10" s="346"/>
      <c r="C10" s="346"/>
      <c r="D10" s="346"/>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6"/>
      <c r="AQ10" s="346"/>
      <c r="AR10" s="346"/>
      <c r="AS10" s="346"/>
      <c r="AT10" s="346"/>
      <c r="AU10" s="346"/>
      <c r="AV10" s="346"/>
      <c r="AW10" s="346"/>
      <c r="AX10" s="346"/>
      <c r="AY10" s="346"/>
      <c r="AZ10" s="346"/>
      <c r="BA10" s="346"/>
      <c r="BB10" s="346"/>
    </row>
    <row r="11" spans="1:91" ht="15.75" customHeight="1" x14ac:dyDescent="0.15">
      <c r="A11" s="349" t="s">
        <v>62</v>
      </c>
      <c r="B11" s="350"/>
      <c r="C11" s="350"/>
      <c r="D11" s="350"/>
      <c r="E11" s="350"/>
      <c r="F11" s="350"/>
      <c r="G11" s="350"/>
      <c r="H11" s="350"/>
      <c r="I11" s="350"/>
      <c r="J11" s="350"/>
      <c r="K11" s="350"/>
      <c r="L11" s="350"/>
      <c r="M11" s="350"/>
      <c r="N11" s="350"/>
      <c r="O11" s="350"/>
      <c r="P11" s="350"/>
      <c r="AH11" s="350" t="s">
        <v>58</v>
      </c>
      <c r="AI11" s="350"/>
      <c r="AJ11" s="350"/>
      <c r="AK11" s="348">
        <f>'控（ロー②）'!AK30:AL30</f>
        <v>0</v>
      </c>
      <c r="AL11" s="348"/>
      <c r="AM11" s="350" t="s">
        <v>59</v>
      </c>
      <c r="AN11" s="350"/>
      <c r="AO11" s="348">
        <f>'控（ロー②）'!AO30:AP30</f>
        <v>0</v>
      </c>
      <c r="AP11" s="348"/>
      <c r="AQ11" s="350" t="s">
        <v>60</v>
      </c>
      <c r="AR11" s="350"/>
      <c r="AS11" s="348">
        <f>'控（ロー②）'!AS30:AT30</f>
        <v>0</v>
      </c>
      <c r="AT11" s="348"/>
      <c r="AU11" s="350" t="s">
        <v>61</v>
      </c>
      <c r="AV11" s="350"/>
    </row>
    <row r="12" spans="1:91" ht="6.4" customHeight="1" x14ac:dyDescent="0.15">
      <c r="A12" s="339"/>
      <c r="B12" s="340"/>
      <c r="C12" s="340"/>
      <c r="D12" s="340"/>
      <c r="E12" s="340"/>
      <c r="F12" s="340"/>
      <c r="G12" s="340"/>
      <c r="H12" s="340"/>
      <c r="I12" s="340"/>
      <c r="J12" s="340"/>
      <c r="K12" s="340"/>
      <c r="L12" s="340"/>
      <c r="M12" s="340"/>
      <c r="N12" s="340"/>
      <c r="O12" s="340"/>
      <c r="P12" s="340"/>
      <c r="Q12" s="340"/>
      <c r="R12" s="340"/>
      <c r="S12" s="340"/>
      <c r="T12" s="340"/>
      <c r="U12" s="340"/>
    </row>
    <row r="13" spans="1:91" ht="6.4" customHeight="1" x14ac:dyDescent="0.15">
      <c r="A13" s="340"/>
      <c r="B13" s="340"/>
      <c r="C13" s="340"/>
      <c r="D13" s="340"/>
      <c r="E13" s="340"/>
      <c r="F13" s="340"/>
      <c r="G13" s="340"/>
      <c r="H13" s="340"/>
      <c r="I13" s="340"/>
      <c r="J13" s="340"/>
      <c r="K13" s="340"/>
      <c r="L13" s="340"/>
      <c r="M13" s="340"/>
      <c r="N13" s="340"/>
      <c r="O13" s="340"/>
      <c r="P13" s="340"/>
      <c r="Q13" s="340"/>
      <c r="R13" s="340"/>
      <c r="S13" s="340"/>
      <c r="T13" s="340"/>
      <c r="U13" s="340"/>
    </row>
    <row r="14" spans="1:91" ht="6.4" customHeight="1" x14ac:dyDescent="0.15"/>
    <row r="15" spans="1:91" ht="21.75" customHeight="1" x14ac:dyDescent="0.15">
      <c r="R15" s="341" t="s">
        <v>84</v>
      </c>
      <c r="S15" s="341"/>
      <c r="T15" s="341"/>
      <c r="U15" s="341"/>
      <c r="V15" s="341"/>
      <c r="W15" s="341"/>
      <c r="X15" s="341"/>
      <c r="Y15" s="341"/>
      <c r="Z15" s="407" t="str">
        <f>'控（ロー②）'!Z34:AY34</f>
        <v>大阪市　　　　　区</v>
      </c>
      <c r="AA15" s="407"/>
      <c r="AB15" s="407"/>
      <c r="AC15" s="407"/>
      <c r="AD15" s="407"/>
      <c r="AE15" s="407"/>
      <c r="AF15" s="407"/>
      <c r="AG15" s="407"/>
      <c r="AH15" s="407"/>
      <c r="AI15" s="407"/>
      <c r="AJ15" s="407"/>
      <c r="AK15" s="407"/>
      <c r="AL15" s="407"/>
      <c r="AM15" s="407"/>
      <c r="AN15" s="407"/>
      <c r="AO15" s="407"/>
      <c r="AP15" s="407"/>
      <c r="AQ15" s="407"/>
      <c r="AR15" s="407"/>
      <c r="AS15" s="407"/>
      <c r="AT15" s="407"/>
      <c r="AU15" s="407"/>
      <c r="AV15" s="407"/>
      <c r="AW15" s="407"/>
      <c r="AX15" s="407"/>
      <c r="AY15" s="407"/>
    </row>
    <row r="16" spans="1:91" ht="21.75" customHeight="1" x14ac:dyDescent="0.15">
      <c r="R16" s="343" t="s">
        <v>63</v>
      </c>
      <c r="S16" s="344"/>
      <c r="T16" s="344"/>
      <c r="U16" s="344"/>
      <c r="V16" s="344"/>
      <c r="W16" s="406">
        <f>'控（ロー②）'!W35:AY35</f>
        <v>0</v>
      </c>
      <c r="X16" s="406"/>
      <c r="Y16" s="406"/>
      <c r="Z16" s="406"/>
      <c r="AA16" s="406"/>
      <c r="AB16" s="406"/>
      <c r="AC16" s="406"/>
      <c r="AD16" s="406"/>
      <c r="AE16" s="406"/>
      <c r="AF16" s="406"/>
      <c r="AG16" s="406"/>
      <c r="AH16" s="406"/>
      <c r="AI16" s="406"/>
      <c r="AJ16" s="406"/>
      <c r="AK16" s="406"/>
      <c r="AL16" s="406"/>
      <c r="AM16" s="406"/>
      <c r="AN16" s="406"/>
      <c r="AO16" s="406"/>
      <c r="AP16" s="406"/>
      <c r="AQ16" s="406"/>
      <c r="AR16" s="406"/>
      <c r="AS16" s="406"/>
      <c r="AT16" s="406"/>
      <c r="AU16" s="406"/>
      <c r="AV16" s="406"/>
      <c r="AW16" s="406"/>
      <c r="AX16" s="406"/>
      <c r="AY16" s="406"/>
    </row>
    <row r="17" spans="1:91" ht="21.75" customHeight="1" x14ac:dyDescent="0.15">
      <c r="R17" s="331" t="s">
        <v>64</v>
      </c>
      <c r="S17" s="332"/>
      <c r="T17" s="332"/>
      <c r="U17" s="332"/>
      <c r="V17" s="332"/>
      <c r="W17" s="408">
        <f>'控（ロー②）'!W36:AY36</f>
        <v>0</v>
      </c>
      <c r="X17" s="408"/>
      <c r="Y17" s="408"/>
      <c r="Z17" s="408"/>
      <c r="AA17" s="408"/>
      <c r="AB17" s="408"/>
      <c r="AC17" s="408"/>
      <c r="AD17" s="408"/>
      <c r="AE17" s="408"/>
      <c r="AF17" s="408"/>
      <c r="AG17" s="408"/>
      <c r="AH17" s="408"/>
      <c r="AI17" s="408"/>
      <c r="AJ17" s="408"/>
      <c r="AK17" s="408"/>
      <c r="AL17" s="408"/>
      <c r="AM17" s="408"/>
      <c r="AN17" s="408"/>
      <c r="AO17" s="408"/>
      <c r="AP17" s="408"/>
      <c r="AQ17" s="408"/>
      <c r="AR17" s="408"/>
      <c r="AS17" s="408"/>
      <c r="AT17" s="408"/>
      <c r="AU17" s="408"/>
      <c r="AV17" s="408"/>
      <c r="AW17" s="408"/>
      <c r="AX17" s="408"/>
      <c r="AY17" s="408"/>
    </row>
    <row r="18" spans="1:91" ht="9.75" customHeight="1" x14ac:dyDescent="0.15"/>
    <row r="19" spans="1:91" s="48" customFormat="1" ht="17.45" customHeight="1" x14ac:dyDescent="0.15">
      <c r="A19" s="336" t="s">
        <v>154</v>
      </c>
      <c r="B19" s="336"/>
      <c r="C19" s="336"/>
      <c r="D19" s="409">
        <f>'控（ロー②）'!D38:Z38</f>
        <v>0</v>
      </c>
      <c r="E19" s="409"/>
      <c r="F19" s="409"/>
      <c r="G19" s="409"/>
      <c r="H19" s="409"/>
      <c r="I19" s="409"/>
      <c r="J19" s="409"/>
      <c r="K19" s="409"/>
      <c r="L19" s="409"/>
      <c r="M19" s="409"/>
      <c r="N19" s="409"/>
      <c r="O19" s="409"/>
      <c r="P19" s="409"/>
      <c r="Q19" s="409"/>
      <c r="R19" s="409"/>
      <c r="S19" s="409"/>
      <c r="T19" s="409"/>
      <c r="U19" s="409"/>
      <c r="V19" s="409"/>
      <c r="W19" s="409"/>
      <c r="X19" s="409"/>
      <c r="Y19" s="409"/>
      <c r="Z19" s="409"/>
      <c r="AA19" s="338" t="s">
        <v>156</v>
      </c>
      <c r="AB19" s="338"/>
      <c r="AC19" s="338"/>
      <c r="AD19" s="338"/>
      <c r="AE19" s="338"/>
      <c r="AF19" s="338"/>
      <c r="AG19" s="338"/>
      <c r="AH19" s="338"/>
      <c r="AI19" s="338"/>
      <c r="AJ19" s="338"/>
      <c r="AK19" s="338"/>
      <c r="AL19" s="338"/>
      <c r="AM19" s="338"/>
      <c r="AN19" s="338"/>
      <c r="AO19" s="338"/>
      <c r="AP19" s="338"/>
      <c r="AQ19" s="338"/>
      <c r="AR19" s="338"/>
      <c r="AS19" s="338"/>
      <c r="AT19" s="338"/>
      <c r="AU19" s="338"/>
      <c r="AV19" s="338"/>
      <c r="AW19" s="338"/>
      <c r="AX19" s="338"/>
      <c r="AY19" s="338"/>
      <c r="AZ19" s="338"/>
      <c r="BA19" s="338"/>
      <c r="BB19" s="338"/>
    </row>
    <row r="20" spans="1:91" ht="52.5" customHeight="1" x14ac:dyDescent="0.15">
      <c r="A20" s="384" t="s">
        <v>155</v>
      </c>
      <c r="B20" s="384"/>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84"/>
      <c r="AM20" s="384"/>
      <c r="AN20" s="384"/>
      <c r="AO20" s="384"/>
      <c r="AP20" s="384"/>
      <c r="AQ20" s="384"/>
      <c r="AR20" s="384"/>
      <c r="AS20" s="384"/>
      <c r="AT20" s="384"/>
      <c r="AU20" s="384"/>
      <c r="AV20" s="384"/>
      <c r="AW20" s="384"/>
      <c r="AX20" s="384"/>
      <c r="AY20" s="384"/>
      <c r="AZ20" s="384"/>
      <c r="BA20" s="384"/>
      <c r="BB20" s="384"/>
    </row>
    <row r="21" spans="1:91" s="50" customFormat="1" ht="13.5" customHeight="1" x14ac:dyDescent="0.15">
      <c r="A21" s="335" t="s">
        <v>65</v>
      </c>
      <c r="B21" s="335"/>
      <c r="C21" s="335"/>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5"/>
      <c r="AN21" s="335"/>
      <c r="AO21" s="335"/>
      <c r="AP21" s="335"/>
      <c r="AQ21" s="335"/>
      <c r="AR21" s="335"/>
      <c r="AS21" s="335"/>
      <c r="AT21" s="335"/>
      <c r="AU21" s="335"/>
      <c r="AV21" s="335"/>
      <c r="AW21" s="335"/>
      <c r="AX21" s="335"/>
      <c r="AY21" s="335"/>
    </row>
    <row r="22" spans="1:91" s="50" customFormat="1" ht="13.5" customHeight="1" x14ac:dyDescent="0.15">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335" t="s">
        <v>118</v>
      </c>
      <c r="AG22" s="335"/>
      <c r="AH22" s="335"/>
      <c r="AI22" s="335"/>
      <c r="AJ22" s="335"/>
      <c r="AK22" s="335"/>
      <c r="AL22" s="335"/>
      <c r="AM22" s="335"/>
      <c r="AN22" s="335"/>
      <c r="AO22" s="335"/>
      <c r="AP22" s="335"/>
      <c r="AQ22" s="49"/>
      <c r="AR22" s="335" t="s">
        <v>135</v>
      </c>
      <c r="AS22" s="335"/>
      <c r="AT22" s="335"/>
      <c r="AU22" s="335"/>
      <c r="AV22" s="335"/>
      <c r="AW22" s="335"/>
      <c r="AX22" s="335"/>
      <c r="AY22" s="335"/>
      <c r="AZ22" s="335"/>
      <c r="BA22" s="335"/>
      <c r="BB22" s="335"/>
    </row>
    <row r="23" spans="1:91" s="52" customFormat="1" ht="19.149999999999999" customHeight="1" x14ac:dyDescent="0.15">
      <c r="A23" s="51" t="s">
        <v>128</v>
      </c>
      <c r="D23" s="53"/>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row>
    <row r="24" spans="1:91" s="52" customFormat="1" ht="13.5" customHeight="1" x14ac:dyDescent="0.15">
      <c r="A24" s="54"/>
      <c r="AE24" s="53" t="s">
        <v>48</v>
      </c>
      <c r="AQ24" s="53" t="s">
        <v>49</v>
      </c>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row>
    <row r="25" spans="1:91" s="52" customFormat="1" ht="19.149999999999999" customHeight="1" x14ac:dyDescent="0.15">
      <c r="A25" s="52" t="s">
        <v>87</v>
      </c>
      <c r="AF25" s="334" t="str">
        <f>'控（ロー②）'!AF44:AK44</f>
        <v/>
      </c>
      <c r="AG25" s="334"/>
      <c r="AH25" s="334"/>
      <c r="AI25" s="334"/>
      <c r="AJ25" s="334"/>
      <c r="AK25" s="334"/>
      <c r="AL25" s="327" t="s">
        <v>94</v>
      </c>
      <c r="AM25" s="327"/>
      <c r="AN25" s="327"/>
      <c r="AO25" s="327"/>
      <c r="AP25" s="327"/>
      <c r="AQ25" s="19"/>
      <c r="AR25" s="334" t="str">
        <f>'控（ロー②）'!AR44:AW44</f>
        <v/>
      </c>
      <c r="AS25" s="334"/>
      <c r="AT25" s="334"/>
      <c r="AU25" s="334"/>
      <c r="AV25" s="334"/>
      <c r="AW25" s="334"/>
      <c r="AX25" s="327" t="s">
        <v>94</v>
      </c>
      <c r="AY25" s="327"/>
      <c r="AZ25" s="327"/>
      <c r="BA25" s="327"/>
      <c r="BB25" s="327"/>
      <c r="BC25" s="19"/>
      <c r="BG25" s="45"/>
      <c r="BH25" s="45"/>
      <c r="BI25" s="45"/>
      <c r="BJ25" s="18"/>
      <c r="BK25" s="18"/>
      <c r="BL25" s="18"/>
      <c r="BM25" s="18"/>
      <c r="BN25" s="19"/>
      <c r="BO25" s="19"/>
      <c r="BP25" s="19"/>
      <c r="BQ25" s="19"/>
      <c r="BR25" s="19"/>
      <c r="BS25" s="55"/>
      <c r="BT25" s="55"/>
      <c r="BU25" s="45"/>
      <c r="BV25" s="45"/>
      <c r="BW25" s="45"/>
      <c r="BX25" s="45"/>
      <c r="BY25" s="45"/>
      <c r="BZ25" s="45"/>
      <c r="CA25" s="45"/>
      <c r="CB25" s="45"/>
      <c r="CC25" s="45"/>
      <c r="CD25" s="45"/>
      <c r="CE25" s="45"/>
      <c r="CF25" s="45"/>
      <c r="CG25" s="45"/>
      <c r="CH25" s="45"/>
      <c r="CI25" s="45"/>
      <c r="CJ25" s="45"/>
      <c r="CK25" s="45"/>
      <c r="CL25" s="45"/>
      <c r="CM25" s="45"/>
    </row>
    <row r="26" spans="1:91" s="52" customFormat="1" ht="8.25" customHeight="1" x14ac:dyDescent="0.1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row>
    <row r="27" spans="1:91" s="52" customFormat="1" ht="19.149999999999999" customHeight="1" x14ac:dyDescent="0.15">
      <c r="A27" s="56" t="s">
        <v>129</v>
      </c>
      <c r="AF27" s="329" t="str">
        <f>'控（ロー②）'!AF46:AL46</f>
        <v/>
      </c>
      <c r="AG27" s="329"/>
      <c r="AH27" s="329"/>
      <c r="AI27" s="329"/>
      <c r="AJ27" s="329"/>
      <c r="AK27" s="329"/>
      <c r="AL27" s="329"/>
      <c r="AM27" s="325" t="s">
        <v>95</v>
      </c>
      <c r="AN27" s="325"/>
      <c r="AO27" s="57" t="s">
        <v>100</v>
      </c>
      <c r="AP27" s="57"/>
      <c r="AR27" s="329" t="str">
        <f>'控（ロー②）'!AR46:AX46</f>
        <v/>
      </c>
      <c r="AS27" s="329"/>
      <c r="AT27" s="329"/>
      <c r="AU27" s="329"/>
      <c r="AV27" s="329"/>
      <c r="AW27" s="329"/>
      <c r="AX27" s="329"/>
      <c r="AY27" s="325" t="s">
        <v>95</v>
      </c>
      <c r="AZ27" s="325"/>
      <c r="BA27" s="57" t="s">
        <v>109</v>
      </c>
      <c r="BB27" s="57"/>
      <c r="BG27" s="330"/>
      <c r="BH27" s="330"/>
      <c r="BI27" s="330"/>
      <c r="BJ27" s="330"/>
      <c r="BK27" s="330"/>
      <c r="BL27" s="330"/>
      <c r="BM27" s="328"/>
      <c r="BN27" s="328"/>
      <c r="BO27" s="328"/>
      <c r="BP27" s="328"/>
      <c r="BQ27" s="328"/>
      <c r="BR27" s="58"/>
      <c r="BS27" s="55"/>
      <c r="BT27" s="55"/>
      <c r="BU27" s="45"/>
      <c r="BV27" s="45"/>
      <c r="BW27" s="45"/>
      <c r="BX27" s="45"/>
      <c r="BY27" s="45"/>
      <c r="BZ27" s="45"/>
      <c r="CA27" s="45"/>
      <c r="CB27" s="45"/>
      <c r="CC27" s="45"/>
      <c r="CD27" s="45"/>
      <c r="CE27" s="45"/>
      <c r="CF27" s="45"/>
      <c r="CG27" s="45"/>
      <c r="CH27" s="45"/>
      <c r="CI27" s="45"/>
      <c r="CJ27" s="45"/>
      <c r="CK27" s="45"/>
      <c r="CL27" s="45"/>
      <c r="CM27" s="45"/>
    </row>
    <row r="28" spans="1:91" s="52" customFormat="1" ht="8.25" customHeight="1" x14ac:dyDescent="0.15">
      <c r="C28" s="56"/>
      <c r="AF28" s="12"/>
      <c r="AG28" s="12"/>
      <c r="AH28" s="12"/>
      <c r="AI28" s="12"/>
      <c r="AJ28" s="12"/>
      <c r="AK28" s="13"/>
      <c r="AL28" s="59"/>
      <c r="AM28" s="30"/>
      <c r="AN28" s="30"/>
      <c r="AR28" s="12"/>
      <c r="AS28" s="12"/>
      <c r="AT28" s="12"/>
      <c r="AU28" s="12"/>
      <c r="AV28" s="12"/>
      <c r="AW28" s="13"/>
      <c r="AX28" s="59"/>
      <c r="AY28" s="30"/>
      <c r="AZ28" s="30"/>
      <c r="BG28" s="45"/>
      <c r="BH28" s="45"/>
      <c r="BI28" s="45"/>
      <c r="BJ28" s="12"/>
      <c r="BK28" s="12"/>
      <c r="BL28" s="12"/>
      <c r="BM28" s="12"/>
      <c r="BN28" s="12"/>
      <c r="BO28" s="13"/>
      <c r="BP28" s="60"/>
      <c r="BQ28" s="30"/>
      <c r="BR28" s="30"/>
      <c r="BS28" s="45"/>
      <c r="BT28" s="45"/>
      <c r="BU28" s="45"/>
      <c r="BV28" s="45"/>
      <c r="BW28" s="45"/>
      <c r="BX28" s="45"/>
      <c r="BY28" s="45"/>
      <c r="BZ28" s="45"/>
      <c r="CA28" s="45"/>
      <c r="CB28" s="45"/>
      <c r="CC28" s="45"/>
      <c r="CD28" s="45"/>
      <c r="CE28" s="45"/>
      <c r="CF28" s="45"/>
      <c r="CG28" s="45"/>
      <c r="CH28" s="45"/>
      <c r="CI28" s="45"/>
      <c r="CJ28" s="45"/>
      <c r="CK28" s="45"/>
      <c r="CL28" s="45"/>
      <c r="CM28" s="45"/>
    </row>
    <row r="29" spans="1:91" s="52" customFormat="1" ht="19.149999999999999" customHeight="1" x14ac:dyDescent="0.15">
      <c r="A29" s="56" t="s">
        <v>130</v>
      </c>
      <c r="B29" s="61"/>
      <c r="C29" s="61"/>
      <c r="D29" s="61"/>
      <c r="E29" s="61"/>
      <c r="F29" s="61"/>
      <c r="G29" s="61"/>
      <c r="H29" s="61"/>
      <c r="J29" s="61"/>
      <c r="K29" s="61"/>
      <c r="L29" s="61"/>
      <c r="M29" s="61"/>
      <c r="N29" s="61"/>
      <c r="O29" s="61"/>
      <c r="P29" s="61"/>
      <c r="Q29" s="61"/>
      <c r="R29" s="61"/>
      <c r="S29" s="61"/>
      <c r="T29" s="61"/>
      <c r="U29" s="61"/>
      <c r="V29" s="61"/>
      <c r="W29" s="61"/>
      <c r="X29" s="61"/>
      <c r="Y29" s="61"/>
      <c r="Z29" s="61"/>
      <c r="AA29" s="61"/>
      <c r="AB29" s="61"/>
      <c r="AC29" s="61"/>
      <c r="AD29" s="61"/>
      <c r="AE29" s="61"/>
      <c r="AF29" s="329" t="str">
        <f>'控（ロー②）'!AF48:AL48</f>
        <v/>
      </c>
      <c r="AG29" s="329"/>
      <c r="AH29" s="329"/>
      <c r="AI29" s="329"/>
      <c r="AJ29" s="329"/>
      <c r="AK29" s="329"/>
      <c r="AL29" s="329"/>
      <c r="AM29" s="325" t="s">
        <v>95</v>
      </c>
      <c r="AN29" s="325"/>
      <c r="AO29" s="57" t="s">
        <v>101</v>
      </c>
      <c r="AP29" s="57"/>
      <c r="AR29" s="329" t="str">
        <f>'控（ロー②）'!AR48:AX48</f>
        <v/>
      </c>
      <c r="AS29" s="329"/>
      <c r="AT29" s="329"/>
      <c r="AU29" s="329"/>
      <c r="AV29" s="329"/>
      <c r="AW29" s="329"/>
      <c r="AX29" s="329"/>
      <c r="AY29" s="325" t="s">
        <v>95</v>
      </c>
      <c r="AZ29" s="325"/>
      <c r="BA29" s="57" t="s">
        <v>110</v>
      </c>
      <c r="BB29" s="57"/>
      <c r="BG29" s="45"/>
      <c r="BH29" s="45"/>
      <c r="BI29" s="45"/>
      <c r="BJ29" s="20"/>
      <c r="BK29" s="20"/>
      <c r="BL29" s="20"/>
      <c r="BM29" s="20"/>
      <c r="BN29" s="20"/>
      <c r="BO29" s="20"/>
      <c r="BP29" s="21"/>
      <c r="BQ29" s="58"/>
      <c r="BR29" s="58"/>
      <c r="BS29" s="55"/>
      <c r="BT29" s="55"/>
      <c r="BU29" s="45"/>
      <c r="BV29" s="45"/>
      <c r="BW29" s="45"/>
      <c r="BX29" s="45"/>
      <c r="BY29" s="45"/>
      <c r="BZ29" s="45"/>
      <c r="CA29" s="45"/>
      <c r="CB29" s="45"/>
      <c r="CC29" s="45"/>
      <c r="CD29" s="45"/>
      <c r="CE29" s="45"/>
      <c r="CF29" s="45"/>
      <c r="CG29" s="45"/>
      <c r="CH29" s="45"/>
      <c r="CI29" s="45"/>
      <c r="CJ29" s="45"/>
      <c r="CK29" s="45"/>
      <c r="CL29" s="45"/>
      <c r="CM29" s="45"/>
    </row>
    <row r="30" spans="1:91" s="52" customFormat="1" ht="5.25" customHeight="1" x14ac:dyDescent="0.15">
      <c r="D30" s="56"/>
      <c r="AF30" s="14"/>
      <c r="AG30" s="14"/>
      <c r="AH30" s="14"/>
      <c r="AI30" s="14"/>
      <c r="AJ30" s="14"/>
      <c r="AK30" s="14"/>
      <c r="AM30" s="13"/>
      <c r="AN30" s="13"/>
      <c r="AR30" s="14"/>
      <c r="AS30" s="14"/>
      <c r="AT30" s="14"/>
      <c r="AU30" s="14"/>
      <c r="AV30" s="14"/>
      <c r="AW30" s="14"/>
      <c r="AY30" s="13"/>
      <c r="AZ30" s="13"/>
      <c r="BG30" s="45"/>
      <c r="BH30" s="45"/>
      <c r="BI30" s="45"/>
      <c r="BJ30" s="14"/>
      <c r="BK30" s="14"/>
      <c r="BL30" s="14"/>
      <c r="BM30" s="14"/>
      <c r="BN30" s="14"/>
      <c r="BO30" s="14"/>
      <c r="BP30" s="45"/>
      <c r="BQ30" s="13"/>
      <c r="BR30" s="15"/>
      <c r="BS30" s="45"/>
      <c r="BT30" s="45"/>
      <c r="BU30" s="45"/>
      <c r="BV30" s="45"/>
      <c r="BW30" s="45"/>
      <c r="BX30" s="45"/>
      <c r="BY30" s="45"/>
      <c r="BZ30" s="45"/>
      <c r="CA30" s="45"/>
      <c r="CB30" s="45"/>
      <c r="CC30" s="45"/>
      <c r="CD30" s="45"/>
      <c r="CE30" s="45"/>
      <c r="CF30" s="45"/>
      <c r="CG30" s="45"/>
      <c r="CH30" s="45"/>
      <c r="CI30" s="45"/>
      <c r="CJ30" s="45"/>
      <c r="CK30" s="45"/>
      <c r="CL30" s="45"/>
      <c r="CM30" s="45"/>
    </row>
    <row r="31" spans="1:91" s="52" customFormat="1" ht="24" customHeight="1" x14ac:dyDescent="0.15">
      <c r="D31" s="56"/>
      <c r="AF31" s="12"/>
      <c r="AG31" s="12"/>
      <c r="AH31" s="12"/>
      <c r="AI31" s="12"/>
      <c r="AJ31" s="12"/>
      <c r="AK31" s="12"/>
      <c r="AL31" s="13"/>
      <c r="AR31" s="12"/>
      <c r="AS31" s="12"/>
      <c r="AT31" s="12"/>
      <c r="AU31" s="12"/>
      <c r="AV31" s="12"/>
      <c r="AW31" s="12"/>
      <c r="AX31" s="13"/>
      <c r="BG31" s="45"/>
      <c r="BH31" s="45"/>
      <c r="BI31" s="45"/>
      <c r="BJ31" s="12"/>
      <c r="BK31" s="12"/>
      <c r="BL31" s="12"/>
      <c r="BM31" s="12"/>
      <c r="BN31" s="12"/>
      <c r="BO31" s="12"/>
      <c r="BP31" s="13"/>
      <c r="BQ31" s="46"/>
      <c r="BR31" s="46"/>
      <c r="BS31" s="45"/>
      <c r="BT31" s="45"/>
      <c r="BU31" s="45"/>
      <c r="BV31" s="45"/>
      <c r="BW31" s="45"/>
      <c r="BX31" s="45"/>
      <c r="BY31" s="45"/>
      <c r="BZ31" s="45"/>
      <c r="CA31" s="45"/>
      <c r="CB31" s="45"/>
      <c r="CC31" s="45"/>
      <c r="CD31" s="45"/>
      <c r="CE31" s="45"/>
      <c r="CF31" s="45"/>
      <c r="CG31" s="45"/>
      <c r="CH31" s="45"/>
      <c r="CI31" s="45"/>
      <c r="CJ31" s="45"/>
      <c r="CK31" s="45"/>
      <c r="CL31" s="45"/>
      <c r="CM31" s="45"/>
    </row>
    <row r="32" spans="1:91" s="52" customFormat="1" ht="19.149999999999999" customHeight="1" x14ac:dyDescent="0.15">
      <c r="A32" s="51" t="s">
        <v>88</v>
      </c>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row>
    <row r="33" spans="1:91" s="52" customFormat="1" ht="15.75" customHeight="1" x14ac:dyDescent="0.15">
      <c r="A33" s="54"/>
      <c r="AE33" s="53" t="s">
        <v>119</v>
      </c>
      <c r="AQ33" s="53" t="s">
        <v>120</v>
      </c>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row>
    <row r="34" spans="1:91" s="52" customFormat="1" ht="19.149999999999999" customHeight="1" x14ac:dyDescent="0.15">
      <c r="A34" s="53" t="s">
        <v>90</v>
      </c>
      <c r="AF34" s="334" t="str">
        <f>'控（ロー②）'!AF53:AK53</f>
        <v/>
      </c>
      <c r="AG34" s="334"/>
      <c r="AH34" s="334"/>
      <c r="AI34" s="334"/>
      <c r="AJ34" s="334"/>
      <c r="AK34" s="334"/>
      <c r="AL34" s="327" t="s">
        <v>94</v>
      </c>
      <c r="AM34" s="327"/>
      <c r="AN34" s="327"/>
      <c r="AO34" s="327"/>
      <c r="AP34" s="327"/>
      <c r="AQ34" s="19"/>
      <c r="AR34" s="334" t="str">
        <f>'控（ロー②）'!AR53:AW53</f>
        <v/>
      </c>
      <c r="AS34" s="334"/>
      <c r="AT34" s="334"/>
      <c r="AU34" s="334"/>
      <c r="AV34" s="334"/>
      <c r="AW34" s="334"/>
      <c r="AX34" s="327" t="s">
        <v>94</v>
      </c>
      <c r="AY34" s="327"/>
      <c r="AZ34" s="327"/>
      <c r="BA34" s="327"/>
      <c r="BB34" s="327"/>
      <c r="BC34" s="19"/>
      <c r="BJ34" s="18"/>
      <c r="BK34" s="18"/>
      <c r="BL34" s="18"/>
      <c r="BM34" s="18"/>
      <c r="BN34" s="19"/>
      <c r="BO34" s="19"/>
      <c r="BP34" s="19"/>
      <c r="BQ34" s="19"/>
      <c r="BR34" s="19"/>
      <c r="BS34" s="55"/>
      <c r="BT34" s="55"/>
      <c r="BU34" s="45"/>
      <c r="BV34" s="45"/>
      <c r="BW34" s="45"/>
      <c r="BX34" s="45"/>
      <c r="BY34" s="45"/>
      <c r="BZ34" s="45"/>
      <c r="CA34" s="45"/>
      <c r="CB34" s="45"/>
      <c r="CC34" s="45"/>
      <c r="CD34" s="45"/>
      <c r="CE34" s="45"/>
      <c r="CF34" s="45"/>
      <c r="CG34" s="45"/>
      <c r="CH34" s="45"/>
      <c r="CI34" s="45"/>
      <c r="CJ34" s="45"/>
      <c r="CK34" s="45"/>
      <c r="CL34" s="45"/>
      <c r="CM34" s="45"/>
    </row>
    <row r="35" spans="1:91" s="52" customFormat="1" ht="8.25" customHeight="1" x14ac:dyDescent="0.1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row>
    <row r="36" spans="1:91" s="52" customFormat="1" ht="19.149999999999999" customHeight="1" x14ac:dyDescent="0.15">
      <c r="A36" s="53" t="s">
        <v>99</v>
      </c>
      <c r="AF36" s="324" t="str">
        <f>'控（ロー②）'!AF55:AK55</f>
        <v/>
      </c>
      <c r="AG36" s="324"/>
      <c r="AH36" s="324"/>
      <c r="AI36" s="324"/>
      <c r="AJ36" s="324"/>
      <c r="AK36" s="324"/>
      <c r="AL36" s="325" t="s">
        <v>66</v>
      </c>
      <c r="AM36" s="325"/>
      <c r="AN36" s="325"/>
      <c r="AO36" s="57" t="s">
        <v>102</v>
      </c>
      <c r="AP36" s="57"/>
      <c r="AR36" s="324" t="str">
        <f>'控（ロー②）'!AR55:AW55</f>
        <v/>
      </c>
      <c r="AS36" s="324"/>
      <c r="AT36" s="324"/>
      <c r="AU36" s="324"/>
      <c r="AV36" s="324"/>
      <c r="AW36" s="324"/>
      <c r="AX36" s="325" t="s">
        <v>66</v>
      </c>
      <c r="AY36" s="325"/>
      <c r="AZ36" s="325"/>
      <c r="BA36" s="57" t="s">
        <v>111</v>
      </c>
      <c r="BB36" s="57"/>
      <c r="BJ36" s="20"/>
      <c r="BK36" s="20"/>
      <c r="BL36" s="20"/>
      <c r="BM36" s="20"/>
      <c r="BN36" s="20"/>
      <c r="BO36" s="20"/>
      <c r="BP36" s="21"/>
      <c r="BQ36" s="58"/>
      <c r="BR36" s="58"/>
      <c r="BS36" s="55"/>
      <c r="BT36" s="55"/>
      <c r="BU36" s="45"/>
      <c r="BV36" s="45"/>
      <c r="BW36" s="45"/>
      <c r="BX36" s="45"/>
      <c r="BY36" s="45"/>
      <c r="BZ36" s="45"/>
      <c r="CA36" s="45"/>
      <c r="CB36" s="45"/>
      <c r="CC36" s="45"/>
      <c r="CD36" s="45"/>
      <c r="CE36" s="45"/>
      <c r="CF36" s="45"/>
      <c r="CG36" s="45"/>
      <c r="CH36" s="45"/>
      <c r="CI36" s="45"/>
      <c r="CJ36" s="45"/>
      <c r="CK36" s="45"/>
      <c r="CL36" s="45"/>
      <c r="CM36" s="45"/>
    </row>
    <row r="37" spans="1:91" s="52" customFormat="1" ht="8.25" customHeight="1" x14ac:dyDescent="0.15">
      <c r="A37" s="56"/>
      <c r="AF37" s="12"/>
      <c r="AG37" s="12"/>
      <c r="AH37" s="12"/>
      <c r="AI37" s="12"/>
      <c r="AJ37" s="12"/>
      <c r="AK37" s="13"/>
      <c r="AM37" s="13"/>
      <c r="AN37" s="13"/>
      <c r="AR37" s="12"/>
      <c r="AS37" s="12"/>
      <c r="AT37" s="12"/>
      <c r="AU37" s="12"/>
      <c r="AV37" s="12"/>
      <c r="AW37" s="13"/>
      <c r="AY37" s="13"/>
      <c r="AZ37" s="13"/>
      <c r="BJ37" s="12"/>
      <c r="BK37" s="12"/>
      <c r="BL37" s="12"/>
      <c r="BM37" s="12"/>
      <c r="BN37" s="12"/>
      <c r="BO37" s="13"/>
      <c r="BP37" s="45"/>
      <c r="BQ37" s="13"/>
      <c r="BR37" s="13"/>
      <c r="BS37" s="45"/>
      <c r="BT37" s="45"/>
      <c r="BU37" s="45"/>
      <c r="BV37" s="45"/>
      <c r="BW37" s="45"/>
      <c r="BX37" s="45"/>
      <c r="BY37" s="45"/>
      <c r="BZ37" s="45"/>
      <c r="CA37" s="45"/>
      <c r="CB37" s="45"/>
      <c r="CC37" s="45"/>
      <c r="CD37" s="45"/>
      <c r="CE37" s="45"/>
      <c r="CF37" s="45"/>
      <c r="CG37" s="45"/>
      <c r="CH37" s="45"/>
      <c r="CI37" s="45"/>
      <c r="CJ37" s="45"/>
      <c r="CK37" s="45"/>
      <c r="CL37" s="45"/>
      <c r="CM37" s="45"/>
    </row>
    <row r="38" spans="1:91" s="52" customFormat="1" ht="19.149999999999999" customHeight="1" x14ac:dyDescent="0.15">
      <c r="A38" s="53" t="s">
        <v>131</v>
      </c>
      <c r="B38" s="61"/>
      <c r="C38" s="61"/>
      <c r="D38" s="61"/>
      <c r="E38" s="61"/>
      <c r="F38" s="61"/>
      <c r="G38" s="61"/>
      <c r="H38" s="61"/>
      <c r="J38" s="61"/>
      <c r="K38" s="61"/>
      <c r="L38" s="61"/>
      <c r="M38" s="61"/>
      <c r="N38" s="61"/>
      <c r="O38" s="61"/>
      <c r="P38" s="61"/>
      <c r="Q38" s="61"/>
      <c r="R38" s="61"/>
      <c r="S38" s="61"/>
      <c r="T38" s="61"/>
      <c r="U38" s="61"/>
      <c r="V38" s="61"/>
      <c r="W38" s="61"/>
      <c r="X38" s="61"/>
      <c r="Y38" s="61"/>
      <c r="Z38" s="61"/>
      <c r="AA38" s="61"/>
      <c r="AB38" s="61"/>
      <c r="AC38" s="61"/>
      <c r="AD38" s="61"/>
      <c r="AE38" s="61"/>
      <c r="AF38" s="324" t="str">
        <f>'控（ロー②）'!AF57:AK57</f>
        <v/>
      </c>
      <c r="AG38" s="324"/>
      <c r="AH38" s="324"/>
      <c r="AI38" s="324"/>
      <c r="AJ38" s="324"/>
      <c r="AK38" s="324"/>
      <c r="AL38" s="325" t="s">
        <v>66</v>
      </c>
      <c r="AM38" s="325"/>
      <c r="AN38" s="325"/>
      <c r="AO38" s="57" t="s">
        <v>103</v>
      </c>
      <c r="AP38" s="57"/>
      <c r="AR38" s="324" t="str">
        <f>'控（ロー②）'!AR57:AW57</f>
        <v/>
      </c>
      <c r="AS38" s="324"/>
      <c r="AT38" s="324"/>
      <c r="AU38" s="324"/>
      <c r="AV38" s="324"/>
      <c r="AW38" s="324"/>
      <c r="AX38" s="325" t="s">
        <v>66</v>
      </c>
      <c r="AY38" s="325"/>
      <c r="AZ38" s="325"/>
      <c r="BA38" s="57" t="s">
        <v>112</v>
      </c>
      <c r="BB38" s="57"/>
      <c r="BJ38" s="20"/>
      <c r="BK38" s="20"/>
      <c r="BL38" s="20"/>
      <c r="BM38" s="20"/>
      <c r="BN38" s="20"/>
      <c r="BO38" s="20"/>
      <c r="BP38" s="21"/>
      <c r="BQ38" s="58"/>
      <c r="BR38" s="58"/>
      <c r="BS38" s="55"/>
      <c r="BT38" s="55"/>
      <c r="BU38" s="45"/>
      <c r="BV38" s="45"/>
      <c r="BW38" s="45"/>
      <c r="BX38" s="45"/>
      <c r="BY38" s="45"/>
      <c r="BZ38" s="45"/>
      <c r="CA38" s="45"/>
      <c r="CB38" s="45"/>
      <c r="CC38" s="45"/>
      <c r="CD38" s="45"/>
      <c r="CE38" s="45"/>
      <c r="CF38" s="45"/>
      <c r="CG38" s="45"/>
      <c r="CH38" s="45"/>
      <c r="CI38" s="45"/>
      <c r="CJ38" s="45"/>
      <c r="CK38" s="45"/>
      <c r="CL38" s="45"/>
      <c r="CM38" s="45"/>
    </row>
    <row r="39" spans="1:91" s="52" customFormat="1" ht="9" customHeight="1" x14ac:dyDescent="0.1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row>
    <row r="40" spans="1:91" s="52" customFormat="1" ht="19.149999999999999" customHeight="1" x14ac:dyDescent="0.15">
      <c r="A40" s="51" t="s">
        <v>89</v>
      </c>
      <c r="B40" s="62"/>
      <c r="C40" s="62"/>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row>
    <row r="41" spans="1:91" s="52" customFormat="1" ht="7.5" customHeight="1" x14ac:dyDescent="0.1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row>
    <row r="42" spans="1:91" s="52" customFormat="1" ht="19.149999999999999" customHeight="1" x14ac:dyDescent="0.15">
      <c r="A42" s="53" t="s">
        <v>91</v>
      </c>
      <c r="AF42" s="326" t="str">
        <f>'控（ロー②）'!AF61:AK61</f>
        <v/>
      </c>
      <c r="AG42" s="326"/>
      <c r="AH42" s="326"/>
      <c r="AI42" s="326"/>
      <c r="AJ42" s="326"/>
      <c r="AK42" s="326"/>
      <c r="AL42" s="327" t="s">
        <v>126</v>
      </c>
      <c r="AM42" s="327"/>
      <c r="AN42" s="327"/>
      <c r="AO42" s="57" t="s">
        <v>104</v>
      </c>
      <c r="AP42" s="57"/>
      <c r="AR42" s="326" t="str">
        <f>'控（ロー②）'!AR61:AW61</f>
        <v/>
      </c>
      <c r="AS42" s="326"/>
      <c r="AT42" s="326"/>
      <c r="AU42" s="326"/>
      <c r="AV42" s="326"/>
      <c r="AW42" s="326"/>
      <c r="AX42" s="327" t="s">
        <v>126</v>
      </c>
      <c r="AY42" s="327"/>
      <c r="AZ42" s="327"/>
      <c r="BA42" s="57" t="s">
        <v>113</v>
      </c>
      <c r="BB42" s="57"/>
      <c r="BJ42" s="18"/>
      <c r="BK42" s="18"/>
      <c r="BL42" s="18"/>
      <c r="BM42" s="18"/>
      <c r="BN42" s="19"/>
      <c r="BO42" s="19"/>
      <c r="BP42" s="19"/>
      <c r="BQ42" s="19"/>
      <c r="BR42" s="19"/>
      <c r="BS42" s="55"/>
      <c r="BT42" s="55"/>
      <c r="BU42" s="45"/>
      <c r="BV42" s="45"/>
      <c r="BW42" s="45"/>
      <c r="BX42" s="45"/>
      <c r="BY42" s="45"/>
      <c r="BZ42" s="45"/>
      <c r="CA42" s="45"/>
      <c r="CB42" s="45"/>
      <c r="CC42" s="45"/>
      <c r="CD42" s="45"/>
      <c r="CE42" s="45"/>
      <c r="CF42" s="45"/>
      <c r="CG42" s="45"/>
      <c r="CH42" s="45"/>
      <c r="CI42" s="45"/>
      <c r="CJ42" s="45"/>
      <c r="CK42" s="45"/>
      <c r="CL42" s="45"/>
      <c r="CM42" s="45"/>
    </row>
    <row r="43" spans="1:91" s="52" customFormat="1" ht="8.25" customHeight="1" x14ac:dyDescent="0.15">
      <c r="BJ43" s="45"/>
      <c r="BK43" s="45"/>
      <c r="BL43" s="45"/>
      <c r="BM43" s="45"/>
      <c r="BN43" s="45"/>
      <c r="BO43" s="45"/>
      <c r="BP43" s="45"/>
      <c r="BQ43" s="45"/>
      <c r="BR43" s="45"/>
      <c r="BS43" s="45"/>
      <c r="BT43" s="45"/>
      <c r="BU43" s="45"/>
      <c r="BV43" s="45"/>
      <c r="BW43" s="45"/>
      <c r="BX43" s="45"/>
      <c r="BY43" s="45"/>
      <c r="BZ43" s="45"/>
      <c r="CA43" s="45"/>
      <c r="CB43" s="45"/>
      <c r="CC43" s="45"/>
      <c r="CD43" s="45"/>
      <c r="CE43" s="45"/>
      <c r="CF43" s="45"/>
      <c r="CG43" s="45"/>
      <c r="CH43" s="45"/>
      <c r="CI43" s="45"/>
      <c r="CJ43" s="45"/>
      <c r="CK43" s="45"/>
      <c r="CL43" s="45"/>
      <c r="CM43" s="45"/>
    </row>
    <row r="44" spans="1:91" s="52" customFormat="1" ht="19.149999999999999" customHeight="1" x14ac:dyDescent="0.15">
      <c r="A44" s="53" t="s">
        <v>132</v>
      </c>
      <c r="C44" s="62"/>
      <c r="AF44" s="324" t="str">
        <f>'控（ロー②）'!AF63:AK63</f>
        <v/>
      </c>
      <c r="AG44" s="324"/>
      <c r="AH44" s="324"/>
      <c r="AI44" s="324"/>
      <c r="AJ44" s="324"/>
      <c r="AK44" s="324"/>
      <c r="AL44" s="325" t="s">
        <v>66</v>
      </c>
      <c r="AM44" s="325"/>
      <c r="AN44" s="325"/>
      <c r="AO44" s="57" t="s">
        <v>105</v>
      </c>
      <c r="AP44" s="57"/>
      <c r="AR44" s="324" t="str">
        <f>'控（ロー②）'!AR63:AW63</f>
        <v/>
      </c>
      <c r="AS44" s="324"/>
      <c r="AT44" s="324"/>
      <c r="AU44" s="324"/>
      <c r="AV44" s="324"/>
      <c r="AW44" s="324"/>
      <c r="AX44" s="325" t="s">
        <v>66</v>
      </c>
      <c r="AY44" s="325"/>
      <c r="AZ44" s="325"/>
      <c r="BA44" s="57" t="s">
        <v>114</v>
      </c>
      <c r="BB44" s="57"/>
      <c r="BJ44" s="20"/>
      <c r="BK44" s="20"/>
      <c r="BL44" s="20"/>
      <c r="BM44" s="20"/>
      <c r="BN44" s="20"/>
      <c r="BO44" s="20"/>
      <c r="BP44" s="21"/>
      <c r="BQ44" s="58"/>
      <c r="BR44" s="58"/>
      <c r="BS44" s="55"/>
      <c r="BT44" s="55"/>
      <c r="BU44" s="45"/>
      <c r="BV44" s="45"/>
      <c r="BW44" s="45"/>
      <c r="BX44" s="45"/>
      <c r="BY44" s="45"/>
      <c r="BZ44" s="45"/>
      <c r="CA44" s="45"/>
      <c r="CB44" s="45"/>
      <c r="CC44" s="45"/>
      <c r="CD44" s="45"/>
      <c r="CE44" s="45"/>
      <c r="CF44" s="45"/>
      <c r="CG44" s="45"/>
      <c r="CH44" s="45"/>
      <c r="CI44" s="45"/>
      <c r="CJ44" s="45"/>
      <c r="CK44" s="45"/>
      <c r="CL44" s="45"/>
      <c r="CM44" s="45"/>
    </row>
    <row r="45" spans="1:91" s="52" customFormat="1" ht="9" customHeight="1" x14ac:dyDescent="0.15">
      <c r="AF45" s="16"/>
      <c r="AG45" s="16"/>
      <c r="AH45" s="16"/>
      <c r="AI45" s="16"/>
      <c r="AJ45" s="16"/>
      <c r="AK45" s="17"/>
      <c r="AM45" s="13"/>
      <c r="AN45" s="13"/>
      <c r="AR45" s="16"/>
      <c r="AS45" s="16"/>
      <c r="AT45" s="16"/>
      <c r="AU45" s="16"/>
      <c r="AV45" s="16"/>
      <c r="AW45" s="17"/>
      <c r="AY45" s="13"/>
      <c r="AZ45" s="13"/>
      <c r="BJ45" s="16"/>
      <c r="BK45" s="16"/>
      <c r="BL45" s="16"/>
      <c r="BM45" s="16"/>
      <c r="BN45" s="16"/>
      <c r="BO45" s="17"/>
      <c r="BP45" s="45"/>
      <c r="BQ45" s="13"/>
      <c r="BR45" s="13"/>
      <c r="BS45" s="45"/>
      <c r="BT45" s="45"/>
      <c r="BU45" s="45"/>
      <c r="BV45" s="45"/>
      <c r="BW45" s="45"/>
      <c r="BX45" s="45"/>
      <c r="BY45" s="45"/>
      <c r="BZ45" s="45"/>
      <c r="CA45" s="45"/>
      <c r="CB45" s="45"/>
      <c r="CC45" s="45"/>
      <c r="CD45" s="45"/>
      <c r="CE45" s="45"/>
      <c r="CF45" s="45"/>
      <c r="CG45" s="45"/>
      <c r="CH45" s="45"/>
      <c r="CI45" s="45"/>
      <c r="CJ45" s="45"/>
      <c r="CK45" s="45"/>
      <c r="CL45" s="45"/>
      <c r="CM45" s="45"/>
    </row>
    <row r="46" spans="1:91" s="52" customFormat="1" ht="19.149999999999999" customHeight="1" x14ac:dyDescent="0.15">
      <c r="A46" s="53" t="s">
        <v>133</v>
      </c>
      <c r="D46" s="56"/>
      <c r="AF46" s="324" t="str">
        <f>'控（ロー②）'!AF65:AK65</f>
        <v/>
      </c>
      <c r="AG46" s="324"/>
      <c r="AH46" s="324"/>
      <c r="AI46" s="324"/>
      <c r="AJ46" s="324"/>
      <c r="AK46" s="324"/>
      <c r="AL46" s="325" t="s">
        <v>66</v>
      </c>
      <c r="AM46" s="325"/>
      <c r="AN46" s="325"/>
      <c r="AO46" s="57" t="s">
        <v>106</v>
      </c>
      <c r="AP46" s="57"/>
      <c r="AR46" s="324" t="str">
        <f>'控（ロー②）'!AR65:AW65</f>
        <v/>
      </c>
      <c r="AS46" s="324"/>
      <c r="AT46" s="324"/>
      <c r="AU46" s="324"/>
      <c r="AV46" s="324"/>
      <c r="AW46" s="324"/>
      <c r="AX46" s="325" t="s">
        <v>66</v>
      </c>
      <c r="AY46" s="325"/>
      <c r="AZ46" s="325"/>
      <c r="BA46" s="57" t="s">
        <v>115</v>
      </c>
      <c r="BB46" s="57"/>
      <c r="BJ46" s="20"/>
      <c r="BK46" s="20"/>
      <c r="BL46" s="20"/>
      <c r="BM46" s="20"/>
      <c r="BN46" s="20"/>
      <c r="BO46" s="20"/>
      <c r="BP46" s="21"/>
      <c r="BQ46" s="58"/>
      <c r="BR46" s="58"/>
      <c r="BS46" s="55"/>
      <c r="BT46" s="55"/>
      <c r="BU46" s="45"/>
      <c r="BV46" s="45"/>
      <c r="BW46" s="45"/>
      <c r="BX46" s="45"/>
      <c r="BY46" s="45"/>
      <c r="BZ46" s="45"/>
      <c r="CA46" s="45"/>
      <c r="CB46" s="45"/>
      <c r="CC46" s="45"/>
      <c r="CD46" s="45"/>
      <c r="CE46" s="45"/>
      <c r="CF46" s="45"/>
      <c r="CG46" s="45"/>
      <c r="CH46" s="45"/>
      <c r="CI46" s="45"/>
      <c r="CJ46" s="45"/>
      <c r="CK46" s="45"/>
      <c r="CL46" s="45"/>
      <c r="CM46" s="45"/>
    </row>
    <row r="47" spans="1:91" s="52" customFormat="1" ht="8.25" customHeight="1" x14ac:dyDescent="0.15">
      <c r="D47" s="56"/>
      <c r="AF47" s="24"/>
      <c r="AG47" s="24"/>
      <c r="AH47" s="24"/>
      <c r="AI47" s="24"/>
      <c r="AJ47" s="24"/>
      <c r="AK47" s="24"/>
      <c r="AR47" s="24"/>
      <c r="AS47" s="24"/>
      <c r="AT47" s="24"/>
      <c r="AU47" s="24"/>
      <c r="AV47" s="24"/>
      <c r="AW47" s="24"/>
      <c r="BJ47" s="19"/>
      <c r="BK47" s="19"/>
      <c r="BL47" s="19"/>
      <c r="BM47" s="19"/>
      <c r="BN47" s="19"/>
      <c r="BO47" s="19"/>
      <c r="BP47" s="45"/>
      <c r="BQ47" s="45"/>
      <c r="BR47" s="45"/>
      <c r="BS47" s="45"/>
      <c r="BT47" s="45"/>
      <c r="BU47" s="45"/>
      <c r="BV47" s="45"/>
      <c r="BW47" s="45"/>
      <c r="BX47" s="45"/>
      <c r="BY47" s="45"/>
      <c r="BZ47" s="45"/>
      <c r="CA47" s="45"/>
      <c r="CB47" s="45"/>
      <c r="CC47" s="45"/>
      <c r="CD47" s="45"/>
      <c r="CE47" s="45"/>
      <c r="CF47" s="45"/>
      <c r="CG47" s="45"/>
      <c r="CH47" s="45"/>
      <c r="CI47" s="45"/>
      <c r="CJ47" s="45"/>
      <c r="CK47" s="45"/>
      <c r="CL47" s="45"/>
      <c r="CM47" s="45"/>
    </row>
    <row r="48" spans="1:91" s="52" customFormat="1" ht="19.149999999999999" customHeight="1" x14ac:dyDescent="0.15">
      <c r="A48" s="53" t="s">
        <v>92</v>
      </c>
      <c r="AF48" s="324" t="str">
        <f>'控（ロー②）'!AF67:AK67</f>
        <v/>
      </c>
      <c r="AG48" s="324"/>
      <c r="AH48" s="324"/>
      <c r="AI48" s="324"/>
      <c r="AJ48" s="324"/>
      <c r="AK48" s="324"/>
      <c r="AL48" s="325" t="s">
        <v>66</v>
      </c>
      <c r="AM48" s="325"/>
      <c r="AN48" s="325"/>
      <c r="AO48" s="57" t="s">
        <v>107</v>
      </c>
      <c r="AP48" s="57"/>
      <c r="AR48" s="324" t="str">
        <f>'控（ロー②）'!AR67:AW67</f>
        <v/>
      </c>
      <c r="AS48" s="324"/>
      <c r="AT48" s="324"/>
      <c r="AU48" s="324"/>
      <c r="AV48" s="324"/>
      <c r="AW48" s="324"/>
      <c r="AX48" s="325" t="s">
        <v>66</v>
      </c>
      <c r="AY48" s="325"/>
      <c r="AZ48" s="325"/>
      <c r="BA48" s="57" t="s">
        <v>116</v>
      </c>
      <c r="BB48" s="57"/>
      <c r="BJ48" s="18"/>
      <c r="BK48" s="18"/>
      <c r="BL48" s="18"/>
      <c r="BM48" s="18"/>
      <c r="BN48" s="19"/>
      <c r="BO48" s="19"/>
      <c r="BP48" s="19"/>
      <c r="BQ48" s="19"/>
      <c r="BR48" s="19"/>
      <c r="BS48" s="55"/>
      <c r="BT48" s="55"/>
      <c r="BU48" s="45"/>
      <c r="BV48" s="45"/>
      <c r="BW48" s="45"/>
      <c r="BX48" s="45"/>
      <c r="BY48" s="45"/>
      <c r="BZ48" s="45"/>
      <c r="CA48" s="45"/>
      <c r="CB48" s="45"/>
      <c r="CC48" s="45"/>
      <c r="CD48" s="45"/>
      <c r="CE48" s="45"/>
      <c r="CF48" s="45"/>
      <c r="CG48" s="45"/>
      <c r="CH48" s="45"/>
      <c r="CI48" s="45"/>
      <c r="CJ48" s="45"/>
      <c r="CK48" s="45"/>
      <c r="CL48" s="45"/>
      <c r="CM48" s="45"/>
    </row>
    <row r="49" spans="1:91" s="52" customFormat="1" ht="8.25" customHeight="1" x14ac:dyDescent="0.15">
      <c r="A49" s="53"/>
      <c r="BJ49" s="45"/>
      <c r="BK49" s="45"/>
      <c r="BL49" s="45"/>
      <c r="BM49" s="45"/>
      <c r="BN49" s="45"/>
      <c r="BO49" s="45"/>
      <c r="BP49" s="45"/>
      <c r="BQ49" s="45"/>
      <c r="BR49" s="45"/>
      <c r="BS49" s="45"/>
      <c r="BT49" s="45"/>
      <c r="BU49" s="45"/>
      <c r="BV49" s="45"/>
      <c r="BW49" s="45"/>
      <c r="BX49" s="45"/>
      <c r="BY49" s="45"/>
      <c r="BZ49" s="45"/>
      <c r="CA49" s="45"/>
      <c r="CB49" s="45"/>
      <c r="CC49" s="45"/>
      <c r="CD49" s="45"/>
      <c r="CE49" s="45"/>
      <c r="CF49" s="45"/>
      <c r="CG49" s="45"/>
      <c r="CH49" s="45"/>
      <c r="CI49" s="45"/>
      <c r="CJ49" s="45"/>
      <c r="CK49" s="45"/>
      <c r="CL49" s="45"/>
      <c r="CM49" s="45"/>
    </row>
    <row r="50" spans="1:91" s="52" customFormat="1" ht="19.149999999999999" customHeight="1" x14ac:dyDescent="0.15">
      <c r="A50" s="53" t="s">
        <v>93</v>
      </c>
      <c r="D50" s="56"/>
      <c r="AF50" s="324" t="str">
        <f>'控（ロー②）'!AF69:AK69</f>
        <v/>
      </c>
      <c r="AG50" s="324"/>
      <c r="AH50" s="324"/>
      <c r="AI50" s="324"/>
      <c r="AJ50" s="324"/>
      <c r="AK50" s="324"/>
      <c r="AL50" s="325" t="s">
        <v>66</v>
      </c>
      <c r="AM50" s="325"/>
      <c r="AN50" s="325"/>
      <c r="AO50" s="57" t="s">
        <v>108</v>
      </c>
      <c r="AP50" s="57"/>
      <c r="AR50" s="324" t="str">
        <f>'控（ロー②）'!AR69:AW69</f>
        <v/>
      </c>
      <c r="AS50" s="324"/>
      <c r="AT50" s="324"/>
      <c r="AU50" s="324"/>
      <c r="AV50" s="324"/>
      <c r="AW50" s="324"/>
      <c r="AX50" s="325" t="s">
        <v>66</v>
      </c>
      <c r="AY50" s="325"/>
      <c r="AZ50" s="325"/>
      <c r="BA50" s="57" t="s">
        <v>117</v>
      </c>
      <c r="BB50" s="57"/>
      <c r="BJ50" s="20"/>
      <c r="BK50" s="20"/>
      <c r="BL50" s="20"/>
      <c r="BM50" s="20"/>
      <c r="BN50" s="20"/>
      <c r="BO50" s="20"/>
      <c r="BP50" s="21"/>
      <c r="BQ50" s="58"/>
      <c r="BR50" s="58"/>
      <c r="BS50" s="55"/>
      <c r="BT50" s="55"/>
      <c r="BU50" s="45"/>
      <c r="BV50" s="45"/>
      <c r="BW50" s="45"/>
      <c r="BX50" s="45"/>
      <c r="BY50" s="45"/>
      <c r="BZ50" s="45"/>
      <c r="CA50" s="45"/>
      <c r="CB50" s="45"/>
      <c r="CC50" s="45"/>
      <c r="CD50" s="45"/>
      <c r="CE50" s="45"/>
      <c r="CF50" s="45"/>
      <c r="CG50" s="45"/>
      <c r="CH50" s="45"/>
      <c r="CI50" s="45"/>
      <c r="CJ50" s="45"/>
      <c r="CK50" s="45"/>
      <c r="CL50" s="45"/>
      <c r="CM50" s="45"/>
    </row>
    <row r="51" spans="1:91" ht="9.75" customHeight="1" x14ac:dyDescent="0.15">
      <c r="AL51" s="63"/>
      <c r="AM51" s="12"/>
      <c r="AN51" s="12"/>
      <c r="AO51" s="20"/>
      <c r="AP51" s="12"/>
      <c r="AQ51" s="12"/>
      <c r="AR51" s="12"/>
      <c r="AS51" s="12"/>
      <c r="AT51" s="12"/>
      <c r="AU51" s="13"/>
      <c r="AV51" s="13"/>
      <c r="AW51" s="13"/>
      <c r="BJ51" s="64"/>
      <c r="BK51" s="64"/>
      <c r="BL51" s="64"/>
      <c r="BM51" s="64"/>
      <c r="BN51" s="64"/>
      <c r="BO51" s="64"/>
      <c r="BP51" s="64"/>
      <c r="BQ51" s="64"/>
      <c r="BR51" s="64"/>
      <c r="BS51" s="64"/>
      <c r="BT51" s="64"/>
      <c r="BU51" s="64"/>
      <c r="BV51" s="64"/>
      <c r="BW51" s="64"/>
      <c r="BX51" s="64"/>
      <c r="BY51" s="64"/>
      <c r="BZ51" s="64"/>
      <c r="CA51" s="64"/>
      <c r="CB51" s="64"/>
      <c r="CC51" s="64"/>
      <c r="CD51" s="64"/>
      <c r="CE51" s="64"/>
      <c r="CF51" s="64"/>
      <c r="CG51" s="64"/>
      <c r="CH51" s="64"/>
      <c r="CI51" s="64"/>
      <c r="CJ51" s="64"/>
      <c r="CK51" s="64"/>
      <c r="CL51" s="64"/>
      <c r="CM51" s="64"/>
    </row>
    <row r="52" spans="1:91" s="65" customFormat="1" ht="3" customHeight="1" x14ac:dyDescent="0.15">
      <c r="E52" s="66"/>
    </row>
    <row r="53" spans="1:91" ht="25.15" customHeight="1" x14ac:dyDescent="0.15">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9"/>
      <c r="AM53" s="69"/>
      <c r="AN53" s="69"/>
      <c r="AO53" s="69"/>
      <c r="AP53" s="69"/>
      <c r="AQ53" s="71"/>
      <c r="AR53" s="69" t="s">
        <v>74</v>
      </c>
      <c r="AS53" s="71"/>
      <c r="AT53" s="71"/>
      <c r="AU53" s="71"/>
      <c r="AV53" s="71"/>
      <c r="AW53" s="68"/>
      <c r="AX53" s="68"/>
      <c r="AY53" s="68"/>
      <c r="AZ53" s="68"/>
      <c r="BA53" s="68"/>
      <c r="BB53" s="68"/>
      <c r="BC53" s="68"/>
    </row>
    <row r="54" spans="1:91" ht="176.25" customHeight="1" x14ac:dyDescent="0.15">
      <c r="A54" s="384" t="s">
        <v>86</v>
      </c>
      <c r="B54" s="384"/>
      <c r="C54" s="384"/>
      <c r="D54" s="384"/>
      <c r="E54" s="384"/>
      <c r="F54" s="384"/>
      <c r="G54" s="384"/>
      <c r="H54" s="384"/>
      <c r="I54" s="384"/>
      <c r="J54" s="384"/>
      <c r="K54" s="384"/>
      <c r="L54" s="384"/>
      <c r="M54" s="384"/>
      <c r="N54" s="384"/>
      <c r="O54" s="384"/>
      <c r="P54" s="384"/>
      <c r="Q54" s="384"/>
      <c r="R54" s="384"/>
      <c r="S54" s="384"/>
      <c r="T54" s="384"/>
      <c r="U54" s="384"/>
      <c r="V54" s="384"/>
      <c r="W54" s="384"/>
      <c r="X54" s="384"/>
      <c r="Y54" s="384"/>
      <c r="Z54" s="384"/>
      <c r="AA54" s="384"/>
      <c r="AB54" s="384"/>
      <c r="AC54" s="384"/>
      <c r="AD54" s="384"/>
      <c r="AE54" s="384"/>
      <c r="AF54" s="384"/>
      <c r="AG54" s="384"/>
      <c r="AH54" s="384"/>
      <c r="AI54" s="384"/>
      <c r="AJ54" s="384"/>
      <c r="AK54" s="384"/>
      <c r="AL54" s="384"/>
      <c r="AM54" s="384"/>
      <c r="AN54" s="384"/>
      <c r="AO54" s="384"/>
      <c r="AP54" s="384"/>
      <c r="AQ54" s="384"/>
      <c r="AR54" s="384"/>
      <c r="AS54" s="384"/>
      <c r="AT54" s="384"/>
      <c r="AU54" s="384"/>
      <c r="AV54" s="384"/>
      <c r="AW54" s="384"/>
      <c r="AX54" s="384"/>
      <c r="AY54" s="384"/>
      <c r="AZ54" s="384"/>
      <c r="BA54" s="384"/>
      <c r="BB54" s="384"/>
      <c r="BC54" s="384"/>
    </row>
    <row r="55" spans="1:91" ht="22.5" customHeight="1" x14ac:dyDescent="0.15">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row>
  </sheetData>
  <sheetProtection algorithmName="SHA-512" hashValue="Y2c3DKrlRZOt71zLWdc0pufsv/wECeYofbCnbcVv+5NjJIEeJzUf4T2r0lRCksnhrANingVhYDvf1l8jrWVXxA==" saltValue="yAPt22VIrHJFHxxRmhwsUQ==" spinCount="100000" sheet="1" selectLockedCells="1"/>
  <mergeCells count="74">
    <mergeCell ref="A54:BC54"/>
    <mergeCell ref="AF48:AK48"/>
    <mergeCell ref="AL48:AN48"/>
    <mergeCell ref="AR48:AW48"/>
    <mergeCell ref="AX48:AZ48"/>
    <mergeCell ref="AF50:AK50"/>
    <mergeCell ref="AL50:AN50"/>
    <mergeCell ref="AR50:AW50"/>
    <mergeCell ref="AX50:AZ50"/>
    <mergeCell ref="AF44:AK44"/>
    <mergeCell ref="AL44:AN44"/>
    <mergeCell ref="AR44:AW44"/>
    <mergeCell ref="AX44:AZ44"/>
    <mergeCell ref="AF46:AK46"/>
    <mergeCell ref="AL46:AN46"/>
    <mergeCell ref="AR46:AW46"/>
    <mergeCell ref="AX46:AZ46"/>
    <mergeCell ref="AF38:AK38"/>
    <mergeCell ref="AL38:AN38"/>
    <mergeCell ref="AR38:AW38"/>
    <mergeCell ref="AX38:AZ38"/>
    <mergeCell ref="AF42:AK42"/>
    <mergeCell ref="AL42:AN42"/>
    <mergeCell ref="AR42:AW42"/>
    <mergeCell ref="AX42:AZ42"/>
    <mergeCell ref="AF34:AK34"/>
    <mergeCell ref="AL34:AP34"/>
    <mergeCell ref="AR34:AW34"/>
    <mergeCell ref="AX34:BB34"/>
    <mergeCell ref="AF36:AK36"/>
    <mergeCell ref="AL36:AN36"/>
    <mergeCell ref="AR36:AW36"/>
    <mergeCell ref="AX36:AZ36"/>
    <mergeCell ref="BG27:BL27"/>
    <mergeCell ref="BM27:BQ27"/>
    <mergeCell ref="AF29:AL29"/>
    <mergeCell ref="AM29:AN29"/>
    <mergeCell ref="AR29:AX29"/>
    <mergeCell ref="AY29:AZ29"/>
    <mergeCell ref="AF25:AK25"/>
    <mergeCell ref="AL25:AP25"/>
    <mergeCell ref="AR25:AW25"/>
    <mergeCell ref="AX25:BB25"/>
    <mergeCell ref="AF27:AL27"/>
    <mergeCell ref="AM27:AN27"/>
    <mergeCell ref="AR27:AX27"/>
    <mergeCell ref="AY27:AZ27"/>
    <mergeCell ref="R17:V17"/>
    <mergeCell ref="W17:AY17"/>
    <mergeCell ref="A21:AY21"/>
    <mergeCell ref="AF22:AP22"/>
    <mergeCell ref="AR22:BB22"/>
    <mergeCell ref="A20:BB20"/>
    <mergeCell ref="AA19:BB19"/>
    <mergeCell ref="A19:C19"/>
    <mergeCell ref="D19:Z19"/>
    <mergeCell ref="R16:V16"/>
    <mergeCell ref="W16:AY16"/>
    <mergeCell ref="A11:P11"/>
    <mergeCell ref="AH11:AJ11"/>
    <mergeCell ref="AK11:AL11"/>
    <mergeCell ref="AM11:AN11"/>
    <mergeCell ref="AO11:AP11"/>
    <mergeCell ref="AQ11:AR11"/>
    <mergeCell ref="AS11:AT11"/>
    <mergeCell ref="AU11:AV11"/>
    <mergeCell ref="A12:U13"/>
    <mergeCell ref="R15:Y15"/>
    <mergeCell ref="Z15:AY15"/>
    <mergeCell ref="AM2:AY3"/>
    <mergeCell ref="AM4:AY5"/>
    <mergeCell ref="A8:AY8"/>
    <mergeCell ref="A9:BB9"/>
    <mergeCell ref="A10:BB10"/>
  </mergeCells>
  <phoneticPr fontId="1"/>
  <pageMargins left="0.94488188976377963" right="0.70866141732283472" top="0.39370078740157483" bottom="0" header="0.31496062992125984" footer="0.31496062992125984"/>
  <pageSetup paperSize="9" scale="80" orientation="portrait" r:id="rId1"/>
  <headerFooter>
    <oddHeader>&amp;R&amp;18 &amp;K00+000.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月別売上表（計算書）（ロー②）</vt:lpstr>
      <vt:lpstr>控（ロー②）</vt:lpstr>
      <vt:lpstr>申請書（ロー②）</vt:lpstr>
      <vt:lpstr>'月別売上表（計算書）（ロー②）'!Print_Area</vt:lpstr>
      <vt:lpstr>'控（ロー②）'!Print_Area</vt:lpstr>
      <vt:lpstr>'申請書（ロー②）'!Print_Area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2020-12-21T11:50:33Z</dcterms:created>
  <dcterms:modified xsi:type="dcterms:W3CDTF">2023-01-10T07:59:59Z</dcterms:modified>
</cp:coreProperties>
</file>