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A479C24-8253-4899-9238-5BF29FE0CDB8}" xr6:coauthVersionLast="47" xr6:coauthVersionMax="47" xr10:uidLastSave="{00000000-0000-0000-0000-000000000000}"/>
  <workbookProtection workbookAlgorithmName="SHA-512" workbookHashValue="Cu28RS0MIsZSuh5BmP+Nx0NwzyK9XnE0ZVowukomS9tL6LAIR3g/CO/XJj9DccFJGIQ5vcOgXvmv2Ql5KhvQIw==" workbookSaltValue="axovCLX+teP2E9aI+a9WnQ==" workbookSpinCount="100000" lockStructure="1"/>
  <bookViews>
    <workbookView xWindow="-120" yWindow="-120" windowWidth="20730" windowHeight="11040" tabRatio="808" activeTab="2" xr2:uid="{00000000-000D-0000-FFFF-FFFF00000000}"/>
  </bookViews>
  <sheets>
    <sheet name="計算書（ロー②）" sheetId="7" r:id="rId1"/>
    <sheet name="控（ロー②）" sheetId="13" r:id="rId2"/>
    <sheet name="申請書（ロー②）" sheetId="15" r:id="rId3"/>
  </sheets>
  <definedNames>
    <definedName name="_xlnm.Print_Area" localSheetId="0">'計算書（ロー②）'!$A$1:$AC$58</definedName>
    <definedName name="_xlnm.Print_Area" localSheetId="1">'控（ロー②）'!$A$1:$AZ$96</definedName>
    <definedName name="_xlnm.Print_Area" localSheetId="2">'申請書（ロー②）'!$A$1:$BA$76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1" i="15" l="1"/>
  <c r="U21" i="15"/>
  <c r="D21" i="15"/>
  <c r="AL19" i="15"/>
  <c r="U19" i="15"/>
  <c r="D19" i="15"/>
  <c r="AI21" i="15"/>
  <c r="R21" i="15"/>
  <c r="A21" i="15"/>
  <c r="AI19" i="15"/>
  <c r="R19" i="15"/>
  <c r="A19" i="15"/>
  <c r="W14" i="15"/>
  <c r="W13" i="15"/>
  <c r="Z12" i="15"/>
  <c r="AS10" i="15"/>
  <c r="AO10" i="15"/>
  <c r="AK10" i="15"/>
  <c r="AL72" i="15" l="1"/>
  <c r="AL70" i="15"/>
  <c r="AL68" i="15"/>
  <c r="AL66" i="15"/>
  <c r="AL64" i="15"/>
  <c r="AL60" i="15"/>
  <c r="AL58" i="15"/>
  <c r="AL56" i="15"/>
  <c r="AL54" i="15"/>
  <c r="AL52" i="15"/>
  <c r="AL49" i="15"/>
  <c r="AL47" i="15"/>
  <c r="AL45" i="15"/>
  <c r="AL43" i="15"/>
  <c r="AL42" i="15"/>
  <c r="AL40" i="15"/>
  <c r="AL38" i="15"/>
  <c r="AL33" i="15"/>
  <c r="AL31" i="15"/>
  <c r="AL29" i="15"/>
  <c r="AL69" i="13"/>
  <c r="AL67" i="13"/>
  <c r="C20" i="7"/>
  <c r="AL57" i="13" s="1"/>
  <c r="Q18" i="7"/>
  <c r="Q16" i="7"/>
  <c r="P30" i="7"/>
  <c r="L30" i="7"/>
  <c r="T30" i="7" s="1"/>
  <c r="L35" i="7"/>
  <c r="L45" i="7"/>
  <c r="L40" i="7"/>
  <c r="P45" i="7"/>
  <c r="P40" i="7"/>
  <c r="AL88" i="13" l="1"/>
  <c r="T45" i="7"/>
  <c r="AL86" i="13"/>
  <c r="T40" i="7"/>
  <c r="X44" i="7" s="1"/>
  <c r="AL61" i="13" l="1"/>
  <c r="T9" i="7" l="1"/>
  <c r="T7" i="7"/>
  <c r="X8" i="7" l="1"/>
  <c r="AL65" i="13" l="1"/>
  <c r="AL59" i="13"/>
  <c r="AL63" i="13"/>
  <c r="AL52" i="13" l="1"/>
  <c r="AL50" i="13" l="1"/>
  <c r="AL48" i="13"/>
  <c r="AL92" i="13" l="1"/>
  <c r="AL90" i="13"/>
  <c r="P35" i="7"/>
  <c r="AL78" i="13"/>
  <c r="AL80" i="13" l="1"/>
  <c r="T35" i="7"/>
  <c r="X34" i="7" s="1"/>
  <c r="AL74" i="13"/>
  <c r="AL76" i="13"/>
  <c r="AL84" i="13" l="1"/>
  <c r="AL72" i="13"/>
</calcChain>
</file>

<file path=xl/sharedStrings.xml><?xml version="1.0" encoding="utf-8"?>
<sst xmlns="http://schemas.openxmlformats.org/spreadsheetml/2006/main" count="356" uniqueCount="170">
  <si>
    <t>％</t>
    <phoneticPr fontId="1"/>
  </si>
  <si>
    <t>年</t>
    <rPh sb="0" eb="1">
      <t>ネン</t>
    </rPh>
    <phoneticPr fontId="1"/>
  </si>
  <si>
    <t>円</t>
    <rPh sb="0" eb="1">
      <t>エン</t>
    </rPh>
    <phoneticPr fontId="1"/>
  </si>
  <si>
    <t>仕入数量</t>
    <rPh sb="0" eb="2">
      <t>シイレ</t>
    </rPh>
    <rPh sb="2" eb="4">
      <t>スウリョウ</t>
    </rPh>
    <phoneticPr fontId="1"/>
  </si>
  <si>
    <t>ℓ</t>
    <phoneticPr fontId="1"/>
  </si>
  <si>
    <t>売上高</t>
    <rPh sb="0" eb="3">
      <t>ウリアゲダカ</t>
    </rPh>
    <phoneticPr fontId="1"/>
  </si>
  <si>
    <t>イ</t>
    <phoneticPr fontId="1"/>
  </si>
  <si>
    <t>ア</t>
    <phoneticPr fontId="1"/>
  </si>
  <si>
    <t>ウ</t>
    <phoneticPr fontId="1"/>
  </si>
  <si>
    <t>エ</t>
    <phoneticPr fontId="1"/>
  </si>
  <si>
    <t>E/ｅ×100-100</t>
    <phoneticPr fontId="1"/>
  </si>
  <si>
    <t>≧20.0%</t>
    <phoneticPr fontId="1"/>
  </si>
  <si>
    <t>最近３か月の合計</t>
    <rPh sb="0" eb="2">
      <t>サイキン</t>
    </rPh>
    <rPh sb="4" eb="5">
      <t>ゲツ</t>
    </rPh>
    <rPh sb="6" eb="8">
      <t>ゴウケイ</t>
    </rPh>
    <phoneticPr fontId="1"/>
  </si>
  <si>
    <t>前年同期の合計</t>
    <rPh sb="0" eb="2">
      <t>ゼンネン</t>
    </rPh>
    <rPh sb="2" eb="4">
      <t>ドウキ</t>
    </rPh>
    <rPh sb="5" eb="7">
      <t>ゴウケイ</t>
    </rPh>
    <phoneticPr fontId="1"/>
  </si>
  <si>
    <t>C</t>
    <phoneticPr fontId="1"/>
  </si>
  <si>
    <t>S</t>
    <phoneticPr fontId="1"/>
  </si>
  <si>
    <t>企業
全体</t>
    <rPh sb="0" eb="2">
      <t>キギョウ</t>
    </rPh>
    <rPh sb="3" eb="5">
      <t>ゼンタイ</t>
    </rPh>
    <phoneticPr fontId="1"/>
  </si>
  <si>
    <t>E=ア/イ</t>
    <phoneticPr fontId="1"/>
  </si>
  <si>
    <t>e=ウ/エ</t>
    <phoneticPr fontId="1"/>
  </si>
  <si>
    <t>A1</t>
    <phoneticPr fontId="1"/>
  </si>
  <si>
    <t>B1</t>
    <phoneticPr fontId="1"/>
  </si>
  <si>
    <t>a1</t>
    <phoneticPr fontId="1"/>
  </si>
  <si>
    <t>b1</t>
    <phoneticPr fontId="1"/>
  </si>
  <si>
    <t>B2</t>
    <phoneticPr fontId="1"/>
  </si>
  <si>
    <t>b2</t>
    <phoneticPr fontId="1"/>
  </si>
  <si>
    <t>ケ=A1/B1</t>
    <phoneticPr fontId="1"/>
  </si>
  <si>
    <t>コ=a1/b1</t>
    <phoneticPr fontId="1"/>
  </si>
  <si>
    <t>上昇率①</t>
    <rPh sb="0" eb="3">
      <t>ジョウショウリツ</t>
    </rPh>
    <phoneticPr fontId="1"/>
  </si>
  <si>
    <t>千円</t>
  </si>
  <si>
    <t>千円</t>
    <rPh sb="0" eb="1">
      <t>セン</t>
    </rPh>
    <phoneticPr fontId="1"/>
  </si>
  <si>
    <t>月</t>
    <rPh sb="0" eb="1">
      <t>ツキ</t>
    </rPh>
    <phoneticPr fontId="1"/>
  </si>
  <si>
    <t>最近１か月</t>
    <rPh sb="0" eb="2">
      <t>サイキン</t>
    </rPh>
    <rPh sb="4" eb="5">
      <t>ゲツ</t>
    </rPh>
    <phoneticPr fontId="1"/>
  </si>
  <si>
    <t>前年同月</t>
    <rPh sb="0" eb="2">
      <t>ゼンネン</t>
    </rPh>
    <rPh sb="2" eb="3">
      <t>ドウ</t>
    </rPh>
    <rPh sb="3" eb="4">
      <t>ゲツ</t>
    </rPh>
    <phoneticPr fontId="1"/>
  </si>
  <si>
    <t>令和</t>
    <rPh sb="0" eb="2">
      <t>レイワ</t>
    </rPh>
    <phoneticPr fontId="8"/>
  </si>
  <si>
    <t>年</t>
    <rPh sb="0" eb="1">
      <t>ネン</t>
    </rPh>
    <phoneticPr fontId="8"/>
  </si>
  <si>
    <t>月</t>
    <rPh sb="0" eb="1">
      <t>ツキ</t>
    </rPh>
    <phoneticPr fontId="8"/>
  </si>
  <si>
    <t>日</t>
    <rPh sb="0" eb="1">
      <t>ヒ</t>
    </rPh>
    <phoneticPr fontId="8"/>
  </si>
  <si>
    <t>　大 阪 市 長　様</t>
    <rPh sb="1" eb="2">
      <t>ダイ</t>
    </rPh>
    <rPh sb="3" eb="4">
      <t>サカ</t>
    </rPh>
    <rPh sb="5" eb="6">
      <t>シ</t>
    </rPh>
    <rPh sb="7" eb="8">
      <t>チョウ</t>
    </rPh>
    <rPh sb="9" eb="10">
      <t>サマ</t>
    </rPh>
    <phoneticPr fontId="8"/>
  </si>
  <si>
    <t>企 業 名</t>
    <phoneticPr fontId="8"/>
  </si>
  <si>
    <t>代表者名</t>
    <phoneticPr fontId="8"/>
  </si>
  <si>
    <t>記</t>
    <rPh sb="0" eb="1">
      <t>キ</t>
    </rPh>
    <phoneticPr fontId="8"/>
  </si>
  <si>
    <t>千円</t>
    <rPh sb="0" eb="1">
      <t>セン</t>
    </rPh>
    <rPh sb="1" eb="2">
      <t>エン</t>
    </rPh>
    <phoneticPr fontId="8"/>
  </si>
  <si>
    <t>人</t>
    <rPh sb="0" eb="1">
      <t>ニン</t>
    </rPh>
    <phoneticPr fontId="8"/>
  </si>
  <si>
    <t>資本金の額</t>
    <rPh sb="0" eb="3">
      <t>シホンキン</t>
    </rPh>
    <rPh sb="4" eb="5">
      <t>ガク</t>
    </rPh>
    <phoneticPr fontId="8"/>
  </si>
  <si>
    <t>千円</t>
    <rPh sb="0" eb="2">
      <t>センエン</t>
    </rPh>
    <phoneticPr fontId="8"/>
  </si>
  <si>
    <t>連絡先</t>
    <rPh sb="0" eb="3">
      <t>レンラクサキ</t>
    </rPh>
    <phoneticPr fontId="8"/>
  </si>
  <si>
    <t>（電話番号)</t>
    <rPh sb="1" eb="3">
      <t>デンワ</t>
    </rPh>
    <rPh sb="3" eb="5">
      <t>バンゴウ</t>
    </rPh>
    <phoneticPr fontId="8"/>
  </si>
  <si>
    <t>(</t>
    <phoneticPr fontId="8"/>
  </si>
  <si>
    <t>)</t>
    <phoneticPr fontId="8"/>
  </si>
  <si>
    <t>第　　　　　　号</t>
    <rPh sb="0" eb="1">
      <t>ダイ</t>
    </rPh>
    <rPh sb="7" eb="8">
      <t>ゴウ</t>
    </rPh>
    <phoneticPr fontId="8"/>
  </si>
  <si>
    <t>あなたの企業の概要</t>
    <rPh sb="4" eb="6">
      <t>キギョウ</t>
    </rPh>
    <rPh sb="7" eb="9">
      <t>ガイヨウ</t>
    </rPh>
    <phoneticPr fontId="8"/>
  </si>
  <si>
    <t>従業員数＊</t>
    <rPh sb="0" eb="3">
      <t>ジュウギョウイン</t>
    </rPh>
    <rPh sb="3" eb="4">
      <t>スウ</t>
    </rPh>
    <phoneticPr fontId="8"/>
  </si>
  <si>
    <t xml:space="preserve">＊従業員数には、法人の場合の役員や個人の場合の家族従業員は含みません。
また、年間営業日数のおおむね1/2以上就労しているアルバイト、パート従業員は含みます。
</t>
    <phoneticPr fontId="8"/>
  </si>
  <si>
    <t>営業経歴</t>
    <rPh sb="0" eb="2">
      <t>エイギョウ</t>
    </rPh>
    <rPh sb="2" eb="4">
      <t>ケイレキ</t>
    </rPh>
    <phoneticPr fontId="8"/>
  </si>
  <si>
    <t>個人：</t>
    <rPh sb="0" eb="2">
      <t>コジン</t>
    </rPh>
    <phoneticPr fontId="8"/>
  </si>
  <si>
    <t>年間</t>
    <rPh sb="0" eb="2">
      <t>ネンカン</t>
    </rPh>
    <phoneticPr fontId="8"/>
  </si>
  <si>
    <t>法人：</t>
    <rPh sb="0" eb="2">
      <t>ホウジン</t>
    </rPh>
    <phoneticPr fontId="8"/>
  </si>
  <si>
    <t>主たる製品・サービス</t>
    <rPh sb="0" eb="1">
      <t>シュ</t>
    </rPh>
    <rPh sb="3" eb="5">
      <t>セイヒン</t>
    </rPh>
    <phoneticPr fontId="8"/>
  </si>
  <si>
    <t>認定内容整理欄（大阪市が記載しますので、申請者は記載しないでください）</t>
    <phoneticPr fontId="8"/>
  </si>
  <si>
    <t xml:space="preserve"> 事業所所在地</t>
    <rPh sb="1" eb="4">
      <t>ジギョウショ</t>
    </rPh>
    <phoneticPr fontId="8"/>
  </si>
  <si>
    <t>大阪市　　　　　区</t>
    <rPh sb="0" eb="3">
      <t>オオサカシ</t>
    </rPh>
    <rPh sb="8" eb="9">
      <t>ク</t>
    </rPh>
    <phoneticPr fontId="8"/>
  </si>
  <si>
    <t>（表）</t>
    <rPh sb="1" eb="2">
      <t>ヒョウ</t>
    </rPh>
    <phoneticPr fontId="8"/>
  </si>
  <si>
    <t>[細分類番号]</t>
    <rPh sb="1" eb="4">
      <t>サイブンルイ</t>
    </rPh>
    <rPh sb="4" eb="6">
      <t>バンゴウ</t>
    </rPh>
    <phoneticPr fontId="8"/>
  </si>
  <si>
    <t>[細分類業種名]</t>
    <rPh sb="1" eb="4">
      <t>サイブンルイ</t>
    </rPh>
    <rPh sb="4" eb="6">
      <t>ギョウシュ</t>
    </rPh>
    <rPh sb="6" eb="7">
      <t>メイ</t>
    </rPh>
    <phoneticPr fontId="8"/>
  </si>
  <si>
    <t>業</t>
    <rPh sb="0" eb="1">
      <t>ギョウ</t>
    </rPh>
    <phoneticPr fontId="8"/>
  </si>
  <si>
    <t>【C】</t>
    <phoneticPr fontId="8"/>
  </si>
  <si>
    <t>【E】</t>
    <phoneticPr fontId="8"/>
  </si>
  <si>
    <t>E/e×１００－１００</t>
    <phoneticPr fontId="8"/>
  </si>
  <si>
    <t>S/C×１００</t>
  </si>
  <si>
    <t>％≧20％</t>
    <phoneticPr fontId="8"/>
  </si>
  <si>
    <t>円</t>
    <rPh sb="0" eb="1">
      <t>エン</t>
    </rPh>
    <phoneticPr fontId="8"/>
  </si>
  <si>
    <t>【e】</t>
    <phoneticPr fontId="8"/>
  </si>
  <si>
    <t>【S】</t>
    <phoneticPr fontId="8"/>
  </si>
  <si>
    <t>認定権者記載欄</t>
    <phoneticPr fontId="1"/>
  </si>
  <si>
    <t>【P1】</t>
    <phoneticPr fontId="8"/>
  </si>
  <si>
    <t>【A1】</t>
    <phoneticPr fontId="8"/>
  </si>
  <si>
    <t>【a1】</t>
    <phoneticPr fontId="8"/>
  </si>
  <si>
    <t>【B1】</t>
    <phoneticPr fontId="8"/>
  </si>
  <si>
    <t>【b1】</t>
    <phoneticPr fontId="8"/>
  </si>
  <si>
    <t>【P2】</t>
    <phoneticPr fontId="8"/>
  </si>
  <si>
    <t>【B2】</t>
    <phoneticPr fontId="8"/>
  </si>
  <si>
    <t>【b2】</t>
    <phoneticPr fontId="8"/>
  </si>
  <si>
    <t>③-1　指定業種に係る製品等価格への転嫁の状況</t>
    <phoneticPr fontId="1"/>
  </si>
  <si>
    <t>　A1/B1－a1/b1＝P1</t>
    <phoneticPr fontId="1"/>
  </si>
  <si>
    <t xml:space="preserve">ｂ1：Ｂ1の期間に対応する前年３か月間の指定業種に係る売上高 </t>
    <phoneticPr fontId="1"/>
  </si>
  <si>
    <t>③-2　全体に係る製品等価格への転嫁の状況</t>
    <phoneticPr fontId="1"/>
  </si>
  <si>
    <t xml:space="preserve">ｂ2：Ｂ2の期間に対応する前年３か月間の全体の売上高  </t>
    <phoneticPr fontId="1"/>
  </si>
  <si>
    <t xml:space="preserve">第　　　　　　号  </t>
    <rPh sb="0" eb="1">
      <t>ダイ</t>
    </rPh>
    <rPh sb="7" eb="8">
      <t>ゴウ</t>
    </rPh>
    <phoneticPr fontId="8"/>
  </si>
  <si>
    <t xml:space="preserve">　　　　　　　　　　　　　　　　　　　　　　　　　　　　　　　　　　　　　　　　　　　　　　　　　　　　　　　　　　　　　　　　　　
令和　　年　　月　　日
</t>
    <rPh sb="67" eb="69">
      <t>レイワ</t>
    </rPh>
    <rPh sb="71" eb="72">
      <t>ネン</t>
    </rPh>
    <rPh sb="74" eb="75">
      <t>ツキ</t>
    </rPh>
    <rPh sb="77" eb="78">
      <t>ニチ</t>
    </rPh>
    <phoneticPr fontId="8"/>
  </si>
  <si>
    <t>上昇率（※1）</t>
    <rPh sb="0" eb="3">
      <t>ジョウショウリツ</t>
    </rPh>
    <phoneticPr fontId="1"/>
  </si>
  <si>
    <t>平均仕入単価(※1）</t>
    <rPh sb="0" eb="2">
      <t>ヘイキン</t>
    </rPh>
    <rPh sb="2" eb="4">
      <t>シイ</t>
    </rPh>
    <rPh sb="4" eb="6">
      <t>タンカ</t>
    </rPh>
    <phoneticPr fontId="1"/>
  </si>
  <si>
    <t>指定
業種</t>
    <rPh sb="0" eb="2">
      <t>シテイ</t>
    </rPh>
    <rPh sb="3" eb="5">
      <t>ギョウシュ</t>
    </rPh>
    <phoneticPr fontId="1"/>
  </si>
  <si>
    <t>＞０</t>
    <phoneticPr fontId="8"/>
  </si>
  <si>
    <t>＞0</t>
    <phoneticPr fontId="1"/>
  </si>
  <si>
    <t>①上記の表に記載した指定業種（以下同じ。）に係る原油等の仕入単価の上昇</t>
    <phoneticPr fontId="1"/>
  </si>
  <si>
    <t>E：指定業種に係る原油等の最近1か月間における平均仕入単価</t>
    <phoneticPr fontId="8"/>
  </si>
  <si>
    <t>e：指定業種に係るEの期間に対応する前年１か月間の平均仕入単価</t>
    <phoneticPr fontId="8"/>
  </si>
  <si>
    <t>　　</t>
    <phoneticPr fontId="1"/>
  </si>
  <si>
    <t>※１:小数点以下第２位以下切捨て（第１位まで記載）</t>
    <phoneticPr fontId="1"/>
  </si>
  <si>
    <t>※2：小数点以下第4位以下切捨て（第3位まで記載）</t>
    <rPh sb="3" eb="6">
      <t>ショウスウテン</t>
    </rPh>
    <rPh sb="6" eb="8">
      <t>イカ</t>
    </rPh>
    <rPh sb="8" eb="9">
      <t>ダイ</t>
    </rPh>
    <rPh sb="10" eb="11">
      <t>イ</t>
    </rPh>
    <rPh sb="11" eb="13">
      <t>イカ</t>
    </rPh>
    <rPh sb="13" eb="14">
      <t>キ</t>
    </rPh>
    <rPh sb="14" eb="15">
      <t>ス</t>
    </rPh>
    <rPh sb="17" eb="18">
      <t>ダイ</t>
    </rPh>
    <rPh sb="19" eb="20">
      <t>イ</t>
    </rPh>
    <rPh sb="22" eb="24">
      <t>キサイ</t>
    </rPh>
    <phoneticPr fontId="1"/>
  </si>
  <si>
    <t>法人名または屋号</t>
    <rPh sb="0" eb="3">
      <t>ホウジンメイ</t>
    </rPh>
    <rPh sb="6" eb="8">
      <t>ヤゴウ</t>
    </rPh>
    <phoneticPr fontId="1"/>
  </si>
  <si>
    <t>代表者</t>
    <rPh sb="0" eb="3">
      <t>ダイヒョウシャ</t>
    </rPh>
    <phoneticPr fontId="1"/>
  </si>
  <si>
    <t>指定業種</t>
    <rPh sb="0" eb="2">
      <t>シテイ</t>
    </rPh>
    <rPh sb="2" eb="4">
      <t>ギョウシュ</t>
    </rPh>
    <phoneticPr fontId="1"/>
  </si>
  <si>
    <t>１．指定業種にかかる原油等の仕入単価の上昇</t>
    <rPh sb="2" eb="4">
      <t>シテイ</t>
    </rPh>
    <rPh sb="4" eb="6">
      <t>ギョウシュ</t>
    </rPh>
    <rPh sb="10" eb="13">
      <t>ゲンユトウ</t>
    </rPh>
    <rPh sb="14" eb="18">
      <t>シイレタンカ</t>
    </rPh>
    <rPh sb="19" eb="21">
      <t>ジョウショウ</t>
    </rPh>
    <phoneticPr fontId="1"/>
  </si>
  <si>
    <t>令和</t>
    <rPh sb="0" eb="2">
      <t>レイワ</t>
    </rPh>
    <phoneticPr fontId="1"/>
  </si>
  <si>
    <t>年</t>
    <rPh sb="0" eb="1">
      <t>ネン</t>
    </rPh>
    <phoneticPr fontId="1"/>
  </si>
  <si>
    <t>月</t>
    <rPh sb="0" eb="1">
      <t>ガツ</t>
    </rPh>
    <phoneticPr fontId="1"/>
  </si>
  <si>
    <t>日</t>
    <rPh sb="0" eb="1">
      <t>ヒ</t>
    </rPh>
    <phoneticPr fontId="1"/>
  </si>
  <si>
    <t>令和</t>
    <rPh sb="0" eb="2">
      <t>レイワ</t>
    </rPh>
    <phoneticPr fontId="1"/>
  </si>
  <si>
    <r>
      <rPr>
        <b/>
        <sz val="10"/>
        <rFont val="游ゴシック Light"/>
        <family val="3"/>
        <charset val="128"/>
      </rPr>
      <t>千</t>
    </r>
    <r>
      <rPr>
        <sz val="10"/>
        <rFont val="游ゴシック Light"/>
        <family val="3"/>
        <charset val="128"/>
      </rPr>
      <t>円</t>
    </r>
    <rPh sb="0" eb="1">
      <t>セン</t>
    </rPh>
    <rPh sb="1" eb="2">
      <t>エン</t>
    </rPh>
    <phoneticPr fontId="1"/>
  </si>
  <si>
    <r>
      <t>千</t>
    </r>
    <r>
      <rPr>
        <sz val="10"/>
        <rFont val="游ゴシック Light"/>
        <family val="3"/>
        <charset val="128"/>
      </rPr>
      <t>円</t>
    </r>
    <rPh sb="1" eb="2">
      <t>エン</t>
    </rPh>
    <phoneticPr fontId="1"/>
  </si>
  <si>
    <r>
      <t>P1</t>
    </r>
    <r>
      <rPr>
        <sz val="9"/>
        <rFont val="游ゴシック Light"/>
        <family val="3"/>
        <charset val="128"/>
      </rPr>
      <t>(ケ－コ)</t>
    </r>
    <phoneticPr fontId="1"/>
  </si>
  <si>
    <r>
      <t xml:space="preserve">P2 </t>
    </r>
    <r>
      <rPr>
        <sz val="9"/>
        <rFont val="游ゴシック Light"/>
        <family val="3"/>
        <charset val="128"/>
      </rPr>
      <t>(サーシ)</t>
    </r>
    <phoneticPr fontId="1"/>
  </si>
  <si>
    <t>中小業信用保険法第２条第５項第５号の規定による認定申請書（ロー②）</t>
    <phoneticPr fontId="8"/>
  </si>
  <si>
    <t>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60" eb="61">
      <t>トウ</t>
    </rPh>
    <phoneticPr fontId="1"/>
  </si>
  <si>
    <t>計算書（ロー②）</t>
    <rPh sb="0" eb="3">
      <t>ケイサンショ</t>
    </rPh>
    <phoneticPr fontId="1"/>
  </si>
  <si>
    <t>指定業種</t>
    <rPh sb="0" eb="2">
      <t>シテイ</t>
    </rPh>
    <rPh sb="2" eb="4">
      <t>ギョウシュ</t>
    </rPh>
    <phoneticPr fontId="1"/>
  </si>
  <si>
    <t>企業全体</t>
    <rPh sb="0" eb="2">
      <t>キギョウ</t>
    </rPh>
    <rPh sb="2" eb="4">
      <t>ゼンタイ</t>
    </rPh>
    <phoneticPr fontId="1"/>
  </si>
  <si>
    <t>最近１か月間の
売上原価</t>
    <rPh sb="0" eb="2">
      <t>サイキン</t>
    </rPh>
    <rPh sb="4" eb="6">
      <t>ゲツカン</t>
    </rPh>
    <rPh sb="8" eb="12">
      <t>ウリアゲゲンカ</t>
    </rPh>
    <phoneticPr fontId="1"/>
  </si>
  <si>
    <t>C´</t>
    <phoneticPr fontId="1"/>
  </si>
  <si>
    <t>S´</t>
    <phoneticPr fontId="1"/>
  </si>
  <si>
    <t>S/C×100</t>
    <phoneticPr fontId="1"/>
  </si>
  <si>
    <t>S´/C´×100</t>
    <phoneticPr fontId="1"/>
  </si>
  <si>
    <t>最近１か月間における企業全体の売上原価に占める指定業種の売上原価の割合</t>
    <rPh sb="0" eb="2">
      <t>サイキン</t>
    </rPh>
    <rPh sb="4" eb="5">
      <t>ゲツ</t>
    </rPh>
    <rPh sb="5" eb="6">
      <t>アイダ</t>
    </rPh>
    <rPh sb="10" eb="14">
      <t>キギョウゼンタイ</t>
    </rPh>
    <rPh sb="15" eb="17">
      <t>ウリアゲ</t>
    </rPh>
    <rPh sb="17" eb="19">
      <t>ゲンカ</t>
    </rPh>
    <rPh sb="20" eb="21">
      <t>シ</t>
    </rPh>
    <rPh sb="23" eb="25">
      <t>シテイ</t>
    </rPh>
    <rPh sb="25" eb="27">
      <t>ギョウシュ</t>
    </rPh>
    <rPh sb="28" eb="30">
      <t>ウリアゲ</t>
    </rPh>
    <rPh sb="30" eb="32">
      <t>ゲンカ</t>
    </rPh>
    <rPh sb="33" eb="35">
      <t>ワリアイ</t>
    </rPh>
    <phoneticPr fontId="1"/>
  </si>
  <si>
    <t xml:space="preserve">３．指定業種及び企業全体それぞれの製品等価格への転嫁の状況 </t>
    <rPh sb="2" eb="4">
      <t>シテイ</t>
    </rPh>
    <rPh sb="4" eb="6">
      <t>ギョウシュ</t>
    </rPh>
    <rPh sb="6" eb="7">
      <t>オヨ</t>
    </rPh>
    <phoneticPr fontId="1"/>
  </si>
  <si>
    <t>指定業種にかかる依存率</t>
    <rPh sb="0" eb="2">
      <t>シテイ</t>
    </rPh>
    <rPh sb="2" eb="4">
      <t>ギョウシュ</t>
    </rPh>
    <rPh sb="8" eb="10">
      <t>イゾン</t>
    </rPh>
    <rPh sb="10" eb="11">
      <t>リツ</t>
    </rPh>
    <phoneticPr fontId="8"/>
  </si>
  <si>
    <t>全体にかかる依存率</t>
    <rPh sb="0" eb="2">
      <t>ゼンタイ</t>
    </rPh>
    <rPh sb="6" eb="8">
      <t>イゾン</t>
    </rPh>
    <rPh sb="8" eb="9">
      <t>リツ</t>
    </rPh>
    <phoneticPr fontId="8"/>
  </si>
  <si>
    <t>【C´】</t>
    <phoneticPr fontId="8"/>
  </si>
  <si>
    <t>【S´】</t>
    <phoneticPr fontId="8"/>
  </si>
  <si>
    <t>C：指定業種に係る最新１か月の売上原価</t>
    <rPh sb="2" eb="6">
      <t>シテイギョウシュ</t>
    </rPh>
    <rPh sb="7" eb="8">
      <t>カカ</t>
    </rPh>
    <rPh sb="9" eb="11">
      <t>サイシン</t>
    </rPh>
    <rPh sb="13" eb="14">
      <t>ゲツ</t>
    </rPh>
    <phoneticPr fontId="1"/>
  </si>
  <si>
    <t>C´：全体の最新１か月の売上原価</t>
    <rPh sb="6" eb="8">
      <t>サイシン</t>
    </rPh>
    <rPh sb="10" eb="11">
      <t>ゲツ</t>
    </rPh>
    <phoneticPr fontId="1"/>
  </si>
  <si>
    <t>S´/C´×１００</t>
    <phoneticPr fontId="1"/>
  </si>
  <si>
    <t>C/C´×１００</t>
    <phoneticPr fontId="1"/>
  </si>
  <si>
    <t>最近１か月間における全体の売上原価に占める指定業種の売上原価の割合</t>
    <rPh sb="0" eb="2">
      <t>サイキン</t>
    </rPh>
    <rPh sb="4" eb="5">
      <t>ゲツ</t>
    </rPh>
    <rPh sb="5" eb="6">
      <t>アイダ</t>
    </rPh>
    <rPh sb="10" eb="12">
      <t>ゼンタイ</t>
    </rPh>
    <rPh sb="13" eb="17">
      <t>ウリアゲゲンカ</t>
    </rPh>
    <rPh sb="18" eb="19">
      <t>シ</t>
    </rPh>
    <rPh sb="21" eb="25">
      <t>シテイギョウシュ</t>
    </rPh>
    <rPh sb="26" eb="30">
      <t>ウリアゲゲンカ</t>
    </rPh>
    <rPh sb="31" eb="33">
      <t>ワリアイ</t>
    </rPh>
    <phoneticPr fontId="8"/>
  </si>
  <si>
    <t>②原油等が売上原価に占める割合</t>
    <rPh sb="5" eb="7">
      <t>ウリアゲ</t>
    </rPh>
    <rPh sb="7" eb="9">
      <t>ゲンカ</t>
    </rPh>
    <phoneticPr fontId="1"/>
  </si>
  <si>
    <t>Ｂ1：最近３か月間の指定業種に係る売上高</t>
    <phoneticPr fontId="1"/>
  </si>
  <si>
    <t>Ｂ2：最近３か月間の全体の売上高</t>
    <phoneticPr fontId="1"/>
  </si>
  <si>
    <t>指定業種に係る上昇率</t>
    <phoneticPr fontId="1"/>
  </si>
  <si>
    <t>②原油等が売上原価に占める割合</t>
    <phoneticPr fontId="1"/>
  </si>
  <si>
    <t>最近１か月間における全体の売上原価に占める指定業種の売上原価の割合</t>
    <phoneticPr fontId="1"/>
  </si>
  <si>
    <t>指定業種に係る依存率</t>
    <rPh sb="7" eb="10">
      <t>イゾンリツ</t>
    </rPh>
    <phoneticPr fontId="1"/>
  </si>
  <si>
    <t>全体に係る依存率</t>
    <rPh sb="0" eb="2">
      <t>ゼンタイ</t>
    </rPh>
    <rPh sb="3" eb="4">
      <t>カカ</t>
    </rPh>
    <rPh sb="5" eb="8">
      <t>イゾンリツ</t>
    </rPh>
    <phoneticPr fontId="1"/>
  </si>
  <si>
    <t>　※指定業種と非指定業種を兼業している場合であって、指定業種及び申請者全体の双方が認定基準を満たす場合に使用する。</t>
    <rPh sb="2" eb="4">
      <t>シテイ</t>
    </rPh>
    <rPh sb="4" eb="6">
      <t>ギョウシュ</t>
    </rPh>
    <rPh sb="7" eb="12">
      <t>ヒシテイギョウシュ</t>
    </rPh>
    <rPh sb="13" eb="15">
      <t>ケンギョウ</t>
    </rPh>
    <rPh sb="19" eb="21">
      <t>バアイ</t>
    </rPh>
    <rPh sb="26" eb="30">
      <t>シテイギョウシュ</t>
    </rPh>
    <rPh sb="30" eb="31">
      <t>オヨ</t>
    </rPh>
    <rPh sb="32" eb="34">
      <t>シンセイ</t>
    </rPh>
    <rPh sb="34" eb="35">
      <t>シャ</t>
    </rPh>
    <rPh sb="35" eb="37">
      <t>ゼンタイ</t>
    </rPh>
    <rPh sb="38" eb="40">
      <t>ソウホウ</t>
    </rPh>
    <rPh sb="41" eb="43">
      <t>ニンテイ</t>
    </rPh>
    <rPh sb="43" eb="45">
      <t>キジュン</t>
    </rPh>
    <phoneticPr fontId="1"/>
  </si>
  <si>
    <t>※表には、営んでいる事業のうち指定業種に属するもの（日本標準産業分類の細分類番号と細分類業種名）を全て記載。当該指定業種が複数ある場合には、その中で、最近１年間で最も売上高等が大きい事業が属する指定業種を左上の太枠に記載。</t>
    <rPh sb="5" eb="6">
      <t>イトナ</t>
    </rPh>
    <rPh sb="10" eb="12">
      <t>ジギョウ</t>
    </rPh>
    <rPh sb="15" eb="19">
      <t>シテイギョウシュ</t>
    </rPh>
    <rPh sb="20" eb="21">
      <t>ゾク</t>
    </rPh>
    <rPh sb="49" eb="50">
      <t>スベ</t>
    </rPh>
    <rPh sb="81" eb="82">
      <t>モット</t>
    </rPh>
    <rPh sb="86" eb="87">
      <t>トウ</t>
    </rPh>
    <phoneticPr fontId="1"/>
  </si>
  <si>
    <t>S：Cの売上原価に対応する指定業種に係る原油等の仕入額</t>
    <rPh sb="26" eb="27">
      <t>ガク</t>
    </rPh>
    <phoneticPr fontId="1"/>
  </si>
  <si>
    <t>S´：C´の売上原価に対応する全体に係る原油等の仕入額</t>
    <rPh sb="15" eb="17">
      <t>ゼンタイ</t>
    </rPh>
    <rPh sb="26" eb="27">
      <t>ガク</t>
    </rPh>
    <phoneticPr fontId="1"/>
  </si>
  <si>
    <t>Ａ1：最近３か月間の指定業種に係る原油等の仕入額</t>
    <rPh sb="23" eb="24">
      <t>ガク</t>
    </rPh>
    <phoneticPr fontId="1"/>
  </si>
  <si>
    <t xml:space="preserve">ａ1：Ａ1の期間に対応する前年３か月間の指定業種に係る原油等の仕入額  </t>
    <rPh sb="33" eb="34">
      <t>ガク</t>
    </rPh>
    <phoneticPr fontId="1"/>
  </si>
  <si>
    <t>【C’】</t>
    <phoneticPr fontId="8"/>
  </si>
  <si>
    <t>【S’】</t>
    <phoneticPr fontId="8"/>
  </si>
  <si>
    <t>仕入額</t>
    <rPh sb="0" eb="2">
      <t>シイ</t>
    </rPh>
    <rPh sb="2" eb="3">
      <t>ガク</t>
    </rPh>
    <phoneticPr fontId="1"/>
  </si>
  <si>
    <t>２．指定業種及び企業全体それぞれの売上原価に占める原油等の仕入額の割合及び</t>
    <rPh sb="2" eb="4">
      <t>シテイ</t>
    </rPh>
    <rPh sb="4" eb="6">
      <t>ギョウシュ</t>
    </rPh>
    <rPh sb="6" eb="7">
      <t>オヨ</t>
    </rPh>
    <rPh sb="8" eb="12">
      <t>キギョウゼンタイ</t>
    </rPh>
    <rPh sb="17" eb="18">
      <t>ウ</t>
    </rPh>
    <rPh sb="18" eb="19">
      <t>ア</t>
    </rPh>
    <rPh sb="19" eb="21">
      <t>ゲンカ</t>
    </rPh>
    <rPh sb="22" eb="23">
      <t>シ</t>
    </rPh>
    <rPh sb="25" eb="27">
      <t>ゲンユ</t>
    </rPh>
    <rPh sb="27" eb="28">
      <t>トウ</t>
    </rPh>
    <rPh sb="29" eb="31">
      <t>シイ</t>
    </rPh>
    <rPh sb="31" eb="32">
      <t>ガク</t>
    </rPh>
    <rPh sb="33" eb="35">
      <t>ワリアイ</t>
    </rPh>
    <rPh sb="35" eb="36">
      <t>オヨ</t>
    </rPh>
    <phoneticPr fontId="1"/>
  </si>
  <si>
    <t>企業全体の売上原価に占める指定業種の売上原価の割合（C/C´×100）</t>
    <rPh sb="0" eb="2">
      <t>キギョウ</t>
    </rPh>
    <rPh sb="2" eb="4">
      <t>ゼンタイ</t>
    </rPh>
    <rPh sb="5" eb="7">
      <t>ウリアゲ</t>
    </rPh>
    <rPh sb="7" eb="9">
      <t>ゲンカ</t>
    </rPh>
    <rPh sb="10" eb="11">
      <t>シ</t>
    </rPh>
    <rPh sb="13" eb="15">
      <t>シテイ</t>
    </rPh>
    <rPh sb="15" eb="17">
      <t>ギョウシュ</t>
    </rPh>
    <rPh sb="18" eb="20">
      <t>ウリアゲ</t>
    </rPh>
    <rPh sb="20" eb="22">
      <t>ゲンカ</t>
    </rPh>
    <rPh sb="23" eb="25">
      <t>ワリアイ</t>
    </rPh>
    <phoneticPr fontId="1"/>
  </si>
  <si>
    <t>売上原価に占める原油等の仕入額の割合</t>
    <rPh sb="0" eb="2">
      <t>ウリアゲ</t>
    </rPh>
    <rPh sb="2" eb="4">
      <t>ゲンカ</t>
    </rPh>
    <rPh sb="5" eb="6">
      <t>シ</t>
    </rPh>
    <rPh sb="8" eb="10">
      <t>ゲンユ</t>
    </rPh>
    <rPh sb="10" eb="11">
      <t>トウ</t>
    </rPh>
    <rPh sb="12" eb="14">
      <t>シイ</t>
    </rPh>
    <rPh sb="14" eb="15">
      <t>ガク</t>
    </rPh>
    <rPh sb="16" eb="18">
      <t>ワリアイ</t>
    </rPh>
    <phoneticPr fontId="1"/>
  </si>
  <si>
    <t>最近１か月間の売上原価に対応する原油等の仕入額</t>
    <rPh sb="0" eb="2">
      <t>サイキン</t>
    </rPh>
    <rPh sb="4" eb="6">
      <t>ゲツカン</t>
    </rPh>
    <rPh sb="7" eb="9">
      <t>ウリアゲ</t>
    </rPh>
    <rPh sb="9" eb="11">
      <t>ゲンカ</t>
    </rPh>
    <rPh sb="12" eb="14">
      <t>タイオウ</t>
    </rPh>
    <rPh sb="16" eb="19">
      <t>ゲンユトウ</t>
    </rPh>
    <rPh sb="20" eb="22">
      <t>シイレ</t>
    </rPh>
    <rPh sb="22" eb="23">
      <t>ガク</t>
    </rPh>
    <phoneticPr fontId="1"/>
  </si>
  <si>
    <t>原油等の仕入額</t>
    <rPh sb="0" eb="3">
      <t>ゲンユトウ</t>
    </rPh>
    <rPh sb="4" eb="6">
      <t>シイレ</t>
    </rPh>
    <rPh sb="6" eb="7">
      <t>ガク</t>
    </rPh>
    <phoneticPr fontId="1"/>
  </si>
  <si>
    <r>
      <t xml:space="preserve">割合(※2）
</t>
    </r>
    <r>
      <rPr>
        <sz val="9"/>
        <rFont val="游ゴシック Light"/>
        <family val="3"/>
        <charset val="128"/>
      </rPr>
      <t>（仕入額／売上高）</t>
    </r>
    <rPh sb="0" eb="2">
      <t>ワリアイ</t>
    </rPh>
    <rPh sb="8" eb="10">
      <t>シイ</t>
    </rPh>
    <rPh sb="10" eb="11">
      <t>ガク</t>
    </rPh>
    <rPh sb="12" eb="15">
      <t>ウリアゲダカ</t>
    </rPh>
    <phoneticPr fontId="1"/>
  </si>
  <si>
    <t>上記各項目に記載の金額は、当社の売上高と相違なく、また提出する添付資料の記載内容は事実と相違ありません。</t>
    <rPh sb="36" eb="38">
      <t>キサイ</t>
    </rPh>
    <rPh sb="38" eb="40">
      <t>ナイヨウ</t>
    </rPh>
    <phoneticPr fontId="1"/>
  </si>
  <si>
    <t>A2</t>
    <phoneticPr fontId="1"/>
  </si>
  <si>
    <t>a2</t>
    <phoneticPr fontId="1"/>
  </si>
  <si>
    <t>サ=A2/B2</t>
    <phoneticPr fontId="1"/>
  </si>
  <si>
    <t>シ=a2/b2</t>
    <phoneticPr fontId="1"/>
  </si>
  <si>
    <t xml:space="preserve">ａ2：Ａ1の期間に対応する前年３か月間の全体に係る原油等の仕入額  </t>
    <rPh sb="20" eb="22">
      <t>ゼンタイ</t>
    </rPh>
    <rPh sb="31" eb="32">
      <t>ガク</t>
    </rPh>
    <phoneticPr fontId="1"/>
  </si>
  <si>
    <t>Ａ2：最近３か月間の全体に係る原油等の仕入額</t>
    <rPh sb="10" eb="12">
      <t>ゼンタイ</t>
    </rPh>
    <rPh sb="21" eb="22">
      <t>ガク</t>
    </rPh>
    <phoneticPr fontId="1"/>
  </si>
  <si>
    <t xml:space="preserve">ａ2：Ａ2の期間に対応する前年３か月間の全体に係る原油等の仕入額  </t>
    <rPh sb="20" eb="22">
      <t>ゼンタイ</t>
    </rPh>
    <rPh sb="31" eb="32">
      <t>ガク</t>
    </rPh>
    <phoneticPr fontId="1"/>
  </si>
  <si>
    <t>【A2】</t>
    <phoneticPr fontId="8"/>
  </si>
  <si>
    <t>【a2】</t>
    <phoneticPr fontId="8"/>
  </si>
  <si>
    <t>A2/B2－a2/b2＝P2</t>
    <phoneticPr fontId="1"/>
  </si>
  <si>
    <t>Ａ2：最近３か月間の全体に係る原油等仕入額</t>
    <rPh sb="10" eb="12">
      <t>ゼンタイ</t>
    </rPh>
    <rPh sb="20" eb="21">
      <t>ガク</t>
    </rPh>
    <phoneticPr fontId="1"/>
  </si>
  <si>
    <r>
      <t xml:space="preserve">  申請のとおり相違ないことを認定します。(保証協会への申込期間は認定日から起算して30日間です。)
  令和 　年　 月　 日　　
(留意事項)・</t>
    </r>
    <r>
      <rPr>
        <b/>
        <u/>
        <sz val="11"/>
        <rFont val="ＭＳ 明朝"/>
        <family val="1"/>
        <charset val="128"/>
      </rPr>
      <t>本認定とは別に、金融機関および信用保証協会による金融上の審査があります。</t>
    </r>
    <r>
      <rPr>
        <sz val="11"/>
        <rFont val="ＭＳ 明朝"/>
        <family val="1"/>
        <charset val="128"/>
      </rPr>
      <t xml:space="preserve">
          ・市長から認定を受けた日から30日以内に信用保証協会に対して、保証の申し込みを
            行うことが必要です。</t>
    </r>
    <rPh sb="22" eb="26">
      <t>ホショウキョウカイ</t>
    </rPh>
    <rPh sb="28" eb="30">
      <t>モウシコミ</t>
    </rPh>
    <rPh sb="45" eb="46">
      <t>アイダ</t>
    </rPh>
    <rPh sb="54" eb="56">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</si>
</sst>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ee&quot;年&quot;m&quot;月&quot;"/>
    <numFmt numFmtId="177" formatCode="#,##0.0"/>
    <numFmt numFmtId="178" formatCode="0.0_ "/>
    <numFmt numFmtId="179" formatCode="#,##0.000"/>
    <numFmt numFmtId="180" formatCode="0.00_ "/>
    <numFmt numFmtId="181" formatCode="#,##0_ "/>
    <numFmt numFmtId="182" formatCode="#,##0.0_ "/>
    <numFmt numFmtId="183" formatCode="#,##0.000_ "/>
  </numFmts>
  <fonts count="3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0"/>
      <name val="ＭＳ 明朝"/>
      <family val="1"/>
      <charset val="128"/>
    </font>
    <font>
      <b/>
      <sz val="1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0.5"/>
      <name val="ＭＳ 明朝"/>
      <family val="1"/>
      <charset val="128"/>
    </font>
    <font>
      <sz val="12"/>
      <name val="ＭＳ 明朝"/>
      <family val="1"/>
      <charset val="128"/>
    </font>
    <font>
      <b/>
      <sz val="11"/>
      <name val="ＭＳ ゴシック"/>
      <family val="3"/>
      <charset val="128"/>
    </font>
    <font>
      <sz val="8"/>
      <name val="ＭＳ 明朝"/>
      <family val="1"/>
      <charset val="128"/>
    </font>
    <font>
      <b/>
      <u/>
      <sz val="11"/>
      <name val="ＭＳ 明朝"/>
      <family val="1"/>
      <charset val="128"/>
    </font>
    <font>
      <sz val="10"/>
      <color rgb="FFFF0000"/>
      <name val="ＭＳ 明朝"/>
      <family val="1"/>
      <charset val="128"/>
    </font>
    <font>
      <sz val="11"/>
      <name val="ＭＳ ゴシック"/>
      <family val="3"/>
      <charset val="128"/>
    </font>
    <font>
      <sz val="10.5"/>
      <color theme="1"/>
      <name val="ＭＳ 明朝"/>
      <family val="1"/>
      <charset val="128"/>
    </font>
    <font>
      <u/>
      <sz val="11"/>
      <name val="ＭＳ 明朝"/>
      <family val="1"/>
      <charset val="128"/>
    </font>
    <font>
      <b/>
      <sz val="10.5"/>
      <color theme="1"/>
      <name val="ＭＳ 明朝"/>
      <family val="1"/>
      <charset val="128"/>
    </font>
    <font>
      <b/>
      <sz val="10.5"/>
      <name val="ＭＳ 明朝"/>
      <family val="1"/>
      <charset val="128"/>
    </font>
    <font>
      <b/>
      <sz val="11"/>
      <name val="游ゴシック Light"/>
      <family val="3"/>
      <charset val="128"/>
    </font>
    <font>
      <sz val="11"/>
      <name val="游ゴシック Light"/>
      <family val="3"/>
      <charset val="128"/>
    </font>
    <font>
      <sz val="10"/>
      <name val="游ゴシック Light"/>
      <family val="3"/>
      <charset val="128"/>
    </font>
    <font>
      <b/>
      <sz val="16"/>
      <name val="游ゴシック Light"/>
      <family val="3"/>
      <charset val="128"/>
    </font>
    <font>
      <sz val="9"/>
      <name val="游ゴシック Light"/>
      <family val="3"/>
      <charset val="128"/>
    </font>
    <font>
      <b/>
      <sz val="10"/>
      <name val="游ゴシック Light"/>
      <family val="3"/>
      <charset val="128"/>
    </font>
    <font>
      <sz val="8"/>
      <name val="游ゴシック Light"/>
      <family val="3"/>
      <charset val="128"/>
    </font>
    <font>
      <b/>
      <sz val="8"/>
      <name val="游ゴシック Light"/>
      <family val="3"/>
      <charset val="128"/>
    </font>
    <font>
      <b/>
      <sz val="13"/>
      <name val="游ゴシック Light"/>
      <family val="3"/>
      <charset val="128"/>
    </font>
    <font>
      <b/>
      <sz val="9"/>
      <name val="游ゴシック Light"/>
      <family val="3"/>
      <charset val="128"/>
    </font>
    <font>
      <sz val="12"/>
      <name val="游ゴシック Light"/>
      <family val="3"/>
      <charset val="128"/>
    </font>
    <font>
      <sz val="8"/>
      <color theme="1"/>
      <name val="游ゴシック"/>
      <family val="2"/>
      <charset val="128"/>
      <scheme val="minor"/>
    </font>
    <font>
      <sz val="8"/>
      <name val="ＭＳ ゴシック"/>
      <family val="3"/>
      <charset val="128"/>
    </font>
    <font>
      <sz val="7"/>
      <name val="ＭＳ 明朝"/>
      <family val="1"/>
      <charset val="128"/>
    </font>
    <font>
      <sz val="7"/>
      <color theme="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EFFEFF"/>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
      <left style="thin">
        <color indexed="64"/>
      </left>
      <right style="hair">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441">
    <xf numFmtId="0" fontId="0" fillId="0" borderId="0" xfId="0">
      <alignment vertical="center"/>
    </xf>
    <xf numFmtId="38" fontId="3" fillId="0" borderId="0" xfId="3" applyFont="1" applyFill="1" applyBorder="1" applyAlignment="1" applyProtection="1">
      <alignment horizontal="center" shrinkToFit="1"/>
    </xf>
    <xf numFmtId="38" fontId="3" fillId="0" borderId="0" xfId="3" applyFont="1" applyFill="1" applyBorder="1" applyAlignment="1" applyProtection="1">
      <alignment horizontal="center"/>
    </xf>
    <xf numFmtId="38" fontId="3" fillId="0" borderId="0" xfId="3" applyFont="1" applyFill="1" applyBorder="1" applyAlignment="1" applyProtection="1">
      <alignment horizontal="right" shrinkToFit="1"/>
    </xf>
    <xf numFmtId="38" fontId="7" fillId="0" borderId="0" xfId="3" applyFont="1" applyFill="1" applyBorder="1" applyAlignment="1" applyProtection="1">
      <alignment horizontal="center"/>
    </xf>
    <xf numFmtId="0" fontId="3" fillId="0" borderId="0" xfId="3" applyNumberFormat="1" applyFont="1" applyFill="1" applyBorder="1" applyAlignment="1" applyProtection="1">
      <alignment horizontal="center" shrinkToFit="1"/>
    </xf>
    <xf numFmtId="0" fontId="3" fillId="0" borderId="0" xfId="3" applyNumberFormat="1" applyFont="1" applyFill="1" applyBorder="1" applyAlignment="1" applyProtection="1">
      <alignment horizontal="center"/>
    </xf>
    <xf numFmtId="180" fontId="3" fillId="0" borderId="0" xfId="3" applyNumberFormat="1" applyFont="1" applyFill="1" applyBorder="1" applyAlignment="1" applyProtection="1">
      <alignment shrinkToFit="1"/>
    </xf>
    <xf numFmtId="38" fontId="3" fillId="0" borderId="0" xfId="3" applyFont="1" applyFill="1" applyBorder="1" applyAlignment="1" applyProtection="1"/>
    <xf numFmtId="38" fontId="3" fillId="0" borderId="0" xfId="3" applyFont="1" applyFill="1" applyBorder="1" applyAlignment="1" applyProtection="1">
      <alignment shrinkToFit="1"/>
    </xf>
    <xf numFmtId="38" fontId="13" fillId="0" borderId="0" xfId="3" applyFont="1" applyFill="1" applyBorder="1" applyAlignment="1" applyProtection="1"/>
    <xf numFmtId="38" fontId="3" fillId="0" borderId="2" xfId="3" applyFont="1" applyFill="1" applyBorder="1" applyAlignment="1" applyProtection="1">
      <alignment horizontal="center"/>
    </xf>
    <xf numFmtId="38" fontId="3" fillId="0" borderId="0" xfId="3" applyFont="1" applyFill="1" applyBorder="1" applyAlignment="1" applyProtection="1">
      <alignment horizontal="right"/>
    </xf>
    <xf numFmtId="38" fontId="3" fillId="0" borderId="0" xfId="3" applyFont="1" applyFill="1" applyAlignment="1" applyProtection="1"/>
    <xf numFmtId="38" fontId="3" fillId="0" borderId="0" xfId="3" applyNumberFormat="1" applyFont="1" applyFill="1" applyAlignment="1" applyProtection="1"/>
    <xf numFmtId="0" fontId="3" fillId="0" borderId="0" xfId="2" applyFont="1" applyProtection="1"/>
    <xf numFmtId="0" fontId="3" fillId="0" borderId="0" xfId="2" applyFont="1" applyAlignment="1" applyProtection="1">
      <alignment vertical="center"/>
    </xf>
    <xf numFmtId="0" fontId="3" fillId="0" borderId="0" xfId="2" applyFont="1" applyAlignment="1" applyProtection="1">
      <alignment horizontal="center" vertical="center"/>
    </xf>
    <xf numFmtId="0" fontId="3" fillId="0" borderId="0" xfId="2" applyFont="1" applyAlignment="1" applyProtection="1">
      <alignment horizontal="center" vertical="center" shrinkToFit="1"/>
    </xf>
    <xf numFmtId="0" fontId="3" fillId="0" borderId="18" xfId="2" applyFont="1" applyBorder="1" applyAlignment="1" applyProtection="1">
      <alignment vertical="center"/>
    </xf>
    <xf numFmtId="0" fontId="12" fillId="0" borderId="0" xfId="2" applyFont="1" applyAlignment="1" applyProtection="1">
      <alignment vertical="center"/>
    </xf>
    <xf numFmtId="0" fontId="7" fillId="0" borderId="0" xfId="2" applyAlignment="1" applyProtection="1">
      <alignment vertical="center"/>
    </xf>
    <xf numFmtId="0" fontId="3" fillId="0" borderId="0" xfId="2" applyFont="1" applyBorder="1" applyAlignment="1" applyProtection="1">
      <alignment vertical="center"/>
    </xf>
    <xf numFmtId="0" fontId="7" fillId="0" borderId="0" xfId="2" applyBorder="1" applyAlignment="1" applyProtection="1">
      <alignment vertical="center"/>
    </xf>
    <xf numFmtId="0" fontId="7" fillId="0" borderId="0" xfId="2" applyProtection="1"/>
    <xf numFmtId="0" fontId="3" fillId="0" borderId="0" xfId="2" applyFont="1" applyBorder="1" applyAlignment="1" applyProtection="1"/>
    <xf numFmtId="0" fontId="7" fillId="0" borderId="0" xfId="2" applyBorder="1" applyAlignment="1" applyProtection="1"/>
    <xf numFmtId="0" fontId="6" fillId="0" borderId="0" xfId="0" applyFont="1" applyAlignment="1" applyProtection="1">
      <alignment vertical="center"/>
    </xf>
    <xf numFmtId="0" fontId="10" fillId="0" borderId="0" xfId="2" applyFont="1" applyProtection="1"/>
    <xf numFmtId="0" fontId="6" fillId="0" borderId="0" xfId="0" applyFont="1" applyAlignment="1" applyProtection="1">
      <alignment vertical="center" wrapText="1"/>
    </xf>
    <xf numFmtId="0" fontId="16" fillId="0" borderId="0" xfId="2" applyFont="1" applyProtection="1"/>
    <xf numFmtId="0" fontId="7" fillId="0" borderId="0" xfId="2" applyAlignment="1" applyProtection="1"/>
    <xf numFmtId="0" fontId="3" fillId="0" borderId="0" xfId="2" applyFont="1" applyAlignment="1" applyProtection="1">
      <alignment horizontal="center"/>
    </xf>
    <xf numFmtId="0" fontId="3" fillId="0" borderId="0" xfId="2" applyFont="1" applyBorder="1" applyAlignment="1" applyProtection="1">
      <alignment horizontal="center"/>
    </xf>
    <xf numFmtId="0" fontId="20" fillId="0" borderId="0" xfId="0" applyFont="1" applyAlignment="1" applyProtection="1"/>
    <xf numFmtId="0" fontId="3" fillId="0" borderId="0" xfId="2" applyFont="1" applyAlignment="1" applyProtection="1"/>
    <xf numFmtId="0" fontId="18" fillId="0" borderId="0" xfId="0" applyFont="1" applyAlignment="1" applyProtection="1"/>
    <xf numFmtId="0" fontId="12" fillId="0" borderId="0" xfId="2" applyFont="1" applyAlignment="1" applyProtection="1"/>
    <xf numFmtId="0" fontId="18" fillId="0" borderId="0" xfId="0" applyFont="1" applyBorder="1" applyAlignment="1" applyProtection="1"/>
    <xf numFmtId="0" fontId="3" fillId="0" borderId="2" xfId="2" applyFont="1" applyBorder="1" applyAlignment="1" applyProtection="1"/>
    <xf numFmtId="0" fontId="17" fillId="0" borderId="0" xfId="2" applyFont="1" applyAlignment="1" applyProtection="1"/>
    <xf numFmtId="0" fontId="17" fillId="0" borderId="0" xfId="2" applyFont="1" applyBorder="1" applyAlignment="1" applyProtection="1"/>
    <xf numFmtId="0" fontId="4" fillId="0" borderId="0" xfId="2" applyFont="1" applyAlignment="1" applyProtection="1"/>
    <xf numFmtId="0" fontId="13" fillId="0" borderId="0" xfId="2" applyFont="1" applyBorder="1" applyAlignment="1" applyProtection="1"/>
    <xf numFmtId="0" fontId="3" fillId="0" borderId="0" xfId="2" applyFont="1" applyAlignment="1" applyProtection="1">
      <alignment horizontal="right"/>
    </xf>
    <xf numFmtId="0" fontId="3" fillId="0" borderId="0" xfId="2" applyFont="1" applyBorder="1" applyAlignment="1" applyProtection="1">
      <alignment horizontal="right"/>
    </xf>
    <xf numFmtId="0" fontId="4" fillId="0" borderId="0" xfId="2" applyFont="1" applyAlignment="1" applyProtection="1">
      <alignment shrinkToFit="1"/>
    </xf>
    <xf numFmtId="0" fontId="11" fillId="0" borderId="0" xfId="2" applyFont="1" applyAlignment="1" applyProtection="1"/>
    <xf numFmtId="0" fontId="19" fillId="0" borderId="0" xfId="2" applyFont="1" applyAlignment="1" applyProtection="1"/>
    <xf numFmtId="38" fontId="3" fillId="0" borderId="0" xfId="1" applyFont="1" applyAlignment="1" applyProtection="1"/>
    <xf numFmtId="38" fontId="3" fillId="0" borderId="0" xfId="2" applyNumberFormat="1" applyFont="1" applyAlignment="1" applyProtection="1"/>
    <xf numFmtId="0" fontId="3" fillId="0" borderId="0" xfId="2" applyFont="1" applyAlignment="1" applyProtection="1">
      <alignment horizontal="center" shrinkToFit="1"/>
    </xf>
    <xf numFmtId="0" fontId="21" fillId="0" borderId="0" xfId="2" applyFont="1" applyAlignment="1" applyProtection="1"/>
    <xf numFmtId="0" fontId="18" fillId="0" borderId="0" xfId="0" applyFont="1" applyProtection="1">
      <alignment vertical="center"/>
    </xf>
    <xf numFmtId="0" fontId="3" fillId="0" borderId="0" xfId="2" applyFont="1" applyBorder="1" applyProtection="1"/>
    <xf numFmtId="0" fontId="4" fillId="0" borderId="0" xfId="2" applyFont="1" applyProtection="1"/>
    <xf numFmtId="0" fontId="4" fillId="0" borderId="0" xfId="2" applyFont="1" applyAlignment="1" applyProtection="1">
      <alignment vertical="top"/>
    </xf>
    <xf numFmtId="0" fontId="4" fillId="0" borderId="0" xfId="2" applyFont="1" applyBorder="1" applyProtection="1"/>
    <xf numFmtId="0" fontId="3" fillId="0" borderId="7" xfId="2" applyFont="1" applyBorder="1" applyProtection="1"/>
    <xf numFmtId="0" fontId="12" fillId="0" borderId="7" xfId="2" applyFont="1" applyBorder="1" applyAlignment="1" applyProtection="1"/>
    <xf numFmtId="0" fontId="3" fillId="0" borderId="0" xfId="2" applyFont="1" applyBorder="1" applyAlignment="1" applyProtection="1">
      <alignment vertical="top" wrapText="1"/>
    </xf>
    <xf numFmtId="0" fontId="3" fillId="0" borderId="0" xfId="2" applyFont="1" applyAlignment="1" applyProtection="1">
      <alignment vertical="top" wrapText="1"/>
    </xf>
    <xf numFmtId="0" fontId="22" fillId="0" borderId="0" xfId="0" applyFont="1" applyFill="1" applyProtection="1">
      <alignment vertical="center"/>
    </xf>
    <xf numFmtId="0" fontId="23" fillId="0" borderId="0" xfId="0" applyFont="1" applyFill="1" applyProtection="1">
      <alignment vertical="center"/>
    </xf>
    <xf numFmtId="0" fontId="24" fillId="0" borderId="0" xfId="0" applyFont="1" applyFill="1" applyBorder="1" applyAlignment="1" applyProtection="1">
      <alignment vertical="center" wrapText="1"/>
    </xf>
    <xf numFmtId="0" fontId="25" fillId="0" borderId="63" xfId="0" applyFont="1" applyFill="1" applyBorder="1" applyAlignment="1" applyProtection="1">
      <alignment vertical="center"/>
    </xf>
    <xf numFmtId="0" fontId="25" fillId="0" borderId="61" xfId="0" applyFont="1" applyFill="1" applyBorder="1" applyAlignment="1" applyProtection="1">
      <alignment vertical="center"/>
    </xf>
    <xf numFmtId="0" fontId="25" fillId="0" borderId="62" xfId="0" applyFont="1" applyFill="1" applyBorder="1" applyAlignment="1" applyProtection="1">
      <alignment vertical="center"/>
    </xf>
    <xf numFmtId="0" fontId="23" fillId="0" borderId="0" xfId="0" applyFont="1" applyFill="1" applyBorder="1" applyProtection="1">
      <alignment vertical="center"/>
    </xf>
    <xf numFmtId="0" fontId="23" fillId="0" borderId="0" xfId="0" applyFont="1" applyFill="1" applyBorder="1" applyAlignment="1" applyProtection="1">
      <alignment vertical="center"/>
    </xf>
    <xf numFmtId="0" fontId="26" fillId="0" borderId="0" xfId="0" applyFont="1" applyFill="1" applyBorder="1" applyAlignment="1" applyProtection="1">
      <alignment vertical="center"/>
    </xf>
    <xf numFmtId="55" fontId="23" fillId="0" borderId="2" xfId="0" applyNumberFormat="1" applyFont="1" applyFill="1" applyBorder="1" applyAlignment="1" applyProtection="1">
      <alignment horizontal="center" vertical="center" wrapText="1"/>
    </xf>
    <xf numFmtId="55" fontId="23" fillId="0" borderId="1" xfId="0" applyNumberFormat="1" applyFont="1" applyFill="1" applyBorder="1" applyAlignment="1" applyProtection="1">
      <alignment horizontal="center" vertical="center" wrapText="1"/>
    </xf>
    <xf numFmtId="3" fontId="24" fillId="0" borderId="1" xfId="0" applyNumberFormat="1" applyFont="1" applyFill="1" applyBorder="1" applyAlignment="1" applyProtection="1">
      <alignment horizontal="right" vertical="center"/>
    </xf>
    <xf numFmtId="3" fontId="23" fillId="0" borderId="2" xfId="0" applyNumberFormat="1" applyFont="1" applyFill="1" applyBorder="1" applyAlignment="1" applyProtection="1">
      <alignment horizontal="right" vertical="center"/>
    </xf>
    <xf numFmtId="3" fontId="24" fillId="0" borderId="2" xfId="0" applyNumberFormat="1" applyFont="1" applyFill="1" applyBorder="1" applyAlignment="1" applyProtection="1">
      <alignment horizontal="right" vertical="center"/>
    </xf>
    <xf numFmtId="177" fontId="23" fillId="0" borderId="0" xfId="0" applyNumberFormat="1" applyFont="1" applyFill="1" applyBorder="1" applyAlignment="1" applyProtection="1">
      <alignment vertical="center"/>
    </xf>
    <xf numFmtId="0" fontId="26" fillId="0" borderId="0" xfId="0" applyFont="1" applyFill="1" applyProtection="1">
      <alignment vertical="center"/>
    </xf>
    <xf numFmtId="0" fontId="27" fillId="0" borderId="12" xfId="0" applyFont="1" applyFill="1" applyBorder="1" applyAlignment="1" applyProtection="1">
      <alignment vertical="center"/>
    </xf>
    <xf numFmtId="0" fontId="28" fillId="0" borderId="0" xfId="0" applyFont="1" applyFill="1" applyBorder="1" applyAlignment="1" applyProtection="1">
      <alignment vertical="top" wrapText="1"/>
    </xf>
    <xf numFmtId="0" fontId="29" fillId="0" borderId="0" xfId="0" applyFont="1" applyFill="1" applyBorder="1" applyAlignment="1" applyProtection="1">
      <alignment vertical="top" wrapText="1"/>
    </xf>
    <xf numFmtId="0" fontId="27" fillId="0" borderId="9" xfId="0" applyFont="1" applyFill="1" applyBorder="1" applyAlignment="1" applyProtection="1">
      <alignment vertical="center"/>
    </xf>
    <xf numFmtId="0" fontId="24" fillId="0" borderId="0" xfId="0" applyFont="1" applyFill="1" applyProtection="1">
      <alignment vertical="center"/>
    </xf>
    <xf numFmtId="0" fontId="30" fillId="0" borderId="0" xfId="0" applyFont="1" applyFill="1" applyAlignment="1" applyProtection="1">
      <alignment horizontal="left" vertical="center"/>
    </xf>
    <xf numFmtId="0" fontId="23" fillId="0" borderId="0" xfId="0" applyFont="1" applyFill="1" applyProtection="1">
      <alignment vertical="center"/>
      <protection locked="0"/>
    </xf>
    <xf numFmtId="38" fontId="22" fillId="0" borderId="2" xfId="1" applyFont="1" applyFill="1" applyBorder="1" applyAlignment="1" applyProtection="1">
      <alignment vertical="center"/>
    </xf>
    <xf numFmtId="178" fontId="24" fillId="0" borderId="9" xfId="1" applyNumberFormat="1" applyFont="1" applyFill="1" applyBorder="1" applyAlignment="1" applyProtection="1">
      <alignment horizontal="right" vertical="center"/>
    </xf>
    <xf numFmtId="0" fontId="23" fillId="0" borderId="0" xfId="0"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0" fontId="26" fillId="0" borderId="0" xfId="0" applyFont="1" applyFill="1" applyBorder="1" applyProtection="1">
      <alignment vertical="center"/>
    </xf>
    <xf numFmtId="0" fontId="23" fillId="0" borderId="0" xfId="0" applyFont="1" applyFill="1" applyBorder="1" applyAlignment="1" applyProtection="1">
      <alignment horizontal="center" vertical="center" wrapText="1"/>
    </xf>
    <xf numFmtId="0" fontId="22" fillId="0" borderId="0" xfId="0" applyFont="1" applyFill="1" applyAlignment="1" applyProtection="1">
      <alignment vertical="center"/>
    </xf>
    <xf numFmtId="0" fontId="27" fillId="0" borderId="0" xfId="0" applyFont="1" applyFill="1" applyBorder="1" applyAlignment="1" applyProtection="1">
      <alignment vertical="center"/>
    </xf>
    <xf numFmtId="55" fontId="24" fillId="2" borderId="26" xfId="0" applyNumberFormat="1" applyFont="1" applyFill="1" applyBorder="1" applyAlignment="1" applyProtection="1">
      <alignment vertical="center" wrapText="1"/>
    </xf>
    <xf numFmtId="55" fontId="23" fillId="0" borderId="31" xfId="0" applyNumberFormat="1" applyFont="1" applyFill="1" applyBorder="1" applyAlignment="1" applyProtection="1">
      <alignment vertical="center" shrinkToFit="1"/>
    </xf>
    <xf numFmtId="55" fontId="23" fillId="0" borderId="32" xfId="0" applyNumberFormat="1" applyFont="1" applyFill="1" applyBorder="1" applyAlignment="1" applyProtection="1">
      <alignment horizontal="center" vertical="center" wrapText="1"/>
    </xf>
    <xf numFmtId="55" fontId="23" fillId="0" borderId="33" xfId="0" applyNumberFormat="1" applyFont="1" applyFill="1" applyBorder="1" applyAlignment="1" applyProtection="1">
      <alignment horizontal="center" vertical="center" wrapText="1"/>
    </xf>
    <xf numFmtId="0" fontId="31" fillId="0" borderId="33" xfId="0" applyFont="1" applyFill="1" applyBorder="1" applyAlignment="1" applyProtection="1">
      <alignment vertical="center"/>
    </xf>
    <xf numFmtId="179" fontId="22" fillId="0" borderId="0" xfId="0" applyNumberFormat="1" applyFont="1" applyFill="1" applyBorder="1" applyAlignment="1" applyProtection="1">
      <alignment vertical="center"/>
    </xf>
    <xf numFmtId="55" fontId="24" fillId="2" borderId="25" xfId="0" applyNumberFormat="1" applyFont="1" applyFill="1" applyBorder="1" applyAlignment="1" applyProtection="1">
      <alignment vertical="center" wrapText="1"/>
    </xf>
    <xf numFmtId="55" fontId="23" fillId="0" borderId="36" xfId="0" applyNumberFormat="1" applyFont="1" applyFill="1" applyBorder="1" applyAlignment="1" applyProtection="1">
      <alignment vertical="center" shrinkToFit="1"/>
    </xf>
    <xf numFmtId="55" fontId="23" fillId="0" borderId="34" xfId="0" applyNumberFormat="1" applyFont="1" applyFill="1" applyBorder="1" applyAlignment="1" applyProtection="1">
      <alignment horizontal="center" vertical="center" wrapText="1"/>
    </xf>
    <xf numFmtId="55" fontId="23" fillId="0" borderId="35" xfId="0" applyNumberFormat="1" applyFont="1" applyFill="1" applyBorder="1" applyAlignment="1" applyProtection="1">
      <alignment horizontal="center" vertical="center" wrapText="1"/>
    </xf>
    <xf numFmtId="0" fontId="31" fillId="0" borderId="35" xfId="0" applyFont="1" applyFill="1" applyBorder="1" applyAlignment="1" applyProtection="1">
      <alignment vertical="center"/>
    </xf>
    <xf numFmtId="0" fontId="31" fillId="0" borderId="28" xfId="0" applyFont="1" applyFill="1" applyBorder="1" applyAlignment="1" applyProtection="1">
      <alignment vertical="center"/>
    </xf>
    <xf numFmtId="55" fontId="23" fillId="0" borderId="29" xfId="0" applyNumberFormat="1" applyFont="1" applyFill="1" applyBorder="1" applyAlignment="1" applyProtection="1">
      <alignment vertical="center" shrinkToFit="1"/>
    </xf>
    <xf numFmtId="55" fontId="23" fillId="0" borderId="0" xfId="0" applyNumberFormat="1" applyFont="1" applyFill="1" applyBorder="1" applyAlignment="1" applyProtection="1">
      <alignment horizontal="center" vertical="center" wrapText="1"/>
    </xf>
    <xf numFmtId="0" fontId="31" fillId="0" borderId="37" xfId="0" applyFont="1" applyFill="1" applyBorder="1" applyAlignment="1" applyProtection="1">
      <alignment vertical="center"/>
    </xf>
    <xf numFmtId="0" fontId="31" fillId="0" borderId="1" xfId="0" applyFont="1" applyFill="1" applyBorder="1" applyAlignment="1" applyProtection="1">
      <alignment vertical="center"/>
    </xf>
    <xf numFmtId="55" fontId="24" fillId="2" borderId="5" xfId="0" applyNumberFormat="1" applyFont="1" applyFill="1" applyBorder="1" applyAlignment="1" applyProtection="1">
      <alignment vertical="center" wrapText="1"/>
    </xf>
    <xf numFmtId="55" fontId="23" fillId="2" borderId="0" xfId="0" applyNumberFormat="1" applyFont="1" applyFill="1" applyBorder="1" applyAlignment="1" applyProtection="1">
      <alignment vertical="center" wrapText="1"/>
    </xf>
    <xf numFmtId="55" fontId="24" fillId="2" borderId="3" xfId="0" applyNumberFormat="1" applyFont="1" applyFill="1" applyBorder="1" applyAlignment="1" applyProtection="1">
      <alignment vertical="center" wrapText="1"/>
    </xf>
    <xf numFmtId="55" fontId="23" fillId="2" borderId="2" xfId="0" applyNumberFormat="1" applyFont="1" applyFill="1" applyBorder="1" applyAlignment="1" applyProtection="1">
      <alignment vertical="center" wrapText="1"/>
    </xf>
    <xf numFmtId="0" fontId="31" fillId="2" borderId="1" xfId="0" applyFont="1" applyFill="1" applyBorder="1" applyAlignment="1" applyProtection="1">
      <alignment vertical="center"/>
    </xf>
    <xf numFmtId="0" fontId="29" fillId="0" borderId="5" xfId="0" applyFont="1" applyFill="1" applyBorder="1" applyAlignment="1" applyProtection="1">
      <alignment vertical="top" wrapText="1"/>
    </xf>
    <xf numFmtId="0" fontId="31" fillId="2" borderId="28" xfId="0" applyFont="1" applyFill="1" applyBorder="1" applyAlignment="1" applyProtection="1">
      <alignment vertical="center"/>
    </xf>
    <xf numFmtId="55" fontId="23" fillId="0" borderId="37" xfId="0" applyNumberFormat="1"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22" fillId="0" borderId="0" xfId="0" applyFont="1" applyFill="1" applyBorder="1" applyProtection="1">
      <alignment vertical="center"/>
    </xf>
    <xf numFmtId="0" fontId="23" fillId="0" borderId="16" xfId="0" applyFont="1" applyFill="1" applyBorder="1" applyAlignment="1" applyProtection="1">
      <alignment horizontal="center" vertical="center" wrapText="1"/>
    </xf>
    <xf numFmtId="0" fontId="23" fillId="0" borderId="15" xfId="0" applyFont="1" applyFill="1" applyBorder="1" applyAlignment="1" applyProtection="1">
      <alignment horizontal="center" vertical="center" wrapText="1"/>
    </xf>
    <xf numFmtId="0" fontId="26" fillId="0" borderId="15" xfId="0" applyFont="1" applyFill="1" applyBorder="1" applyAlignment="1" applyProtection="1">
      <alignment horizontal="right" vertical="center"/>
    </xf>
    <xf numFmtId="0" fontId="29" fillId="0" borderId="15" xfId="0" applyFont="1" applyFill="1" applyBorder="1" applyAlignment="1" applyProtection="1">
      <alignment vertical="center" wrapText="1"/>
    </xf>
    <xf numFmtId="0" fontId="29" fillId="0" borderId="14" xfId="0" applyFont="1" applyFill="1" applyBorder="1" applyAlignment="1" applyProtection="1">
      <alignment vertical="center" wrapText="1"/>
    </xf>
    <xf numFmtId="0" fontId="23" fillId="0" borderId="13" xfId="0" applyFont="1" applyFill="1" applyBorder="1" applyProtection="1">
      <alignment vertical="center"/>
    </xf>
    <xf numFmtId="0" fontId="23" fillId="0" borderId="12" xfId="0" applyFont="1" applyFill="1" applyBorder="1" applyProtection="1">
      <alignment vertical="center"/>
    </xf>
    <xf numFmtId="0" fontId="23"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4" fillId="0" borderId="0" xfId="0" applyFont="1" applyFill="1" applyBorder="1" applyProtection="1">
      <alignment vertical="center"/>
    </xf>
    <xf numFmtId="0" fontId="24" fillId="0" borderId="13" xfId="0" applyFont="1" applyFill="1" applyBorder="1" applyProtection="1">
      <alignment vertical="center"/>
    </xf>
    <xf numFmtId="0" fontId="23" fillId="0" borderId="11" xfId="0" applyFont="1" applyFill="1" applyBorder="1" applyProtection="1">
      <alignment vertical="center"/>
    </xf>
    <xf numFmtId="0" fontId="23" fillId="0" borderId="10" xfId="0" applyFont="1" applyFill="1" applyBorder="1" applyProtection="1">
      <alignment vertical="center"/>
    </xf>
    <xf numFmtId="0" fontId="28" fillId="0" borderId="0" xfId="0" applyFont="1" applyFill="1" applyBorder="1" applyAlignment="1" applyProtection="1">
      <alignment horizontal="left" vertical="top" wrapText="1"/>
    </xf>
    <xf numFmtId="38" fontId="22" fillId="0" borderId="0" xfId="1" applyFont="1" applyFill="1" applyBorder="1" applyAlignment="1" applyProtection="1">
      <alignment horizontal="center" vertical="center"/>
      <protection locked="0"/>
    </xf>
    <xf numFmtId="38" fontId="22" fillId="0" borderId="0" xfId="1" applyFont="1" applyFill="1" applyBorder="1" applyAlignment="1" applyProtection="1">
      <alignment vertical="center"/>
    </xf>
    <xf numFmtId="178" fontId="22" fillId="0" borderId="0" xfId="1" applyNumberFormat="1" applyFont="1" applyFill="1" applyBorder="1" applyAlignment="1" applyProtection="1">
      <alignment horizontal="center" vertical="center"/>
    </xf>
    <xf numFmtId="178" fontId="24" fillId="0" borderId="0" xfId="1" applyNumberFormat="1" applyFont="1" applyFill="1" applyBorder="1" applyAlignment="1" applyProtection="1">
      <alignment horizontal="right" vertical="center"/>
    </xf>
    <xf numFmtId="0" fontId="23" fillId="0" borderId="20" xfId="0" applyFont="1" applyFill="1" applyBorder="1" applyProtection="1">
      <alignment vertical="center"/>
    </xf>
    <xf numFmtId="0" fontId="0" fillId="0" borderId="0" xfId="0" applyBorder="1" applyAlignment="1">
      <alignment vertical="center" wrapText="1"/>
    </xf>
    <xf numFmtId="3" fontId="24" fillId="0" borderId="4" xfId="0" applyNumberFormat="1" applyFont="1" applyFill="1" applyBorder="1" applyAlignment="1" applyProtection="1">
      <alignment horizontal="right" vertical="center"/>
    </xf>
    <xf numFmtId="0" fontId="22" fillId="0" borderId="0" xfId="0" applyFont="1" applyFill="1" applyProtection="1">
      <alignment vertical="center"/>
      <protection locked="0"/>
    </xf>
    <xf numFmtId="0" fontId="25" fillId="0" borderId="13" xfId="0" applyFont="1" applyFill="1" applyBorder="1" applyAlignment="1" applyProtection="1">
      <alignment vertical="center"/>
    </xf>
    <xf numFmtId="0" fontId="3" fillId="0" borderId="0" xfId="2" applyFont="1" applyAlignment="1" applyProtection="1"/>
    <xf numFmtId="0" fontId="3" fillId="0" borderId="0" xfId="2" applyFont="1" applyAlignment="1" applyProtection="1">
      <alignment horizontal="center" shrinkToFit="1"/>
    </xf>
    <xf numFmtId="0" fontId="3" fillId="0" borderId="0" xfId="2" applyFont="1" applyAlignment="1" applyProtection="1">
      <alignment horizontal="center"/>
    </xf>
    <xf numFmtId="0" fontId="3" fillId="0" borderId="0" xfId="2" applyFont="1" applyProtection="1"/>
    <xf numFmtId="0" fontId="14" fillId="0" borderId="0" xfId="2" applyFont="1" applyAlignment="1" applyProtection="1"/>
    <xf numFmtId="0" fontId="33" fillId="0" borderId="0" xfId="0" applyFont="1" applyAlignment="1"/>
    <xf numFmtId="0" fontId="23" fillId="3" borderId="2" xfId="0" applyNumberFormat="1" applyFont="1" applyFill="1" applyBorder="1" applyAlignment="1" applyProtection="1">
      <alignment vertical="center" wrapText="1"/>
      <protection locked="0"/>
    </xf>
    <xf numFmtId="0" fontId="23" fillId="3" borderId="0" xfId="0" applyNumberFormat="1" applyFont="1" applyFill="1" applyBorder="1" applyAlignment="1" applyProtection="1">
      <alignment vertical="center" wrapText="1"/>
      <protection locked="0"/>
    </xf>
    <xf numFmtId="0" fontId="23" fillId="3" borderId="34" xfId="0" applyNumberFormat="1" applyFont="1" applyFill="1" applyBorder="1" applyAlignment="1" applyProtection="1">
      <alignment vertical="center" wrapText="1"/>
      <protection locked="0"/>
    </xf>
    <xf numFmtId="0" fontId="23" fillId="3" borderId="0" xfId="0" applyFont="1" applyFill="1" applyBorder="1" applyAlignment="1" applyProtection="1">
      <alignment horizontal="right" vertical="center"/>
      <protection locked="0"/>
    </xf>
    <xf numFmtId="0" fontId="23" fillId="3" borderId="0" xfId="0" applyFont="1" applyFill="1" applyAlignment="1" applyProtection="1">
      <alignment horizontal="right" vertical="center"/>
      <protection locked="0"/>
    </xf>
    <xf numFmtId="3" fontId="22" fillId="3" borderId="8" xfId="0" applyNumberFormat="1" applyFont="1" applyFill="1" applyBorder="1" applyAlignment="1" applyProtection="1">
      <alignment horizontal="center" vertical="center"/>
      <protection locked="0"/>
    </xf>
    <xf numFmtId="3" fontId="22" fillId="3" borderId="7" xfId="0" applyNumberFormat="1" applyFont="1" applyFill="1" applyBorder="1" applyAlignment="1" applyProtection="1">
      <alignment horizontal="center" vertical="center"/>
      <protection locked="0"/>
    </xf>
    <xf numFmtId="38" fontId="29" fillId="0" borderId="16" xfId="1" applyFont="1" applyFill="1" applyBorder="1" applyAlignment="1" applyProtection="1">
      <alignment horizontal="left" vertical="center" wrapText="1"/>
      <protection locked="0"/>
    </xf>
    <xf numFmtId="0" fontId="33" fillId="0" borderId="15" xfId="0" applyFont="1" applyBorder="1" applyAlignment="1">
      <alignment horizontal="left" vertical="center" wrapText="1"/>
    </xf>
    <xf numFmtId="0" fontId="33" fillId="0" borderId="14" xfId="0" applyFont="1" applyBorder="1" applyAlignment="1">
      <alignment horizontal="left" vertical="center" wrapText="1"/>
    </xf>
    <xf numFmtId="182" fontId="22" fillId="0" borderId="11" xfId="1" applyNumberFormat="1" applyFont="1" applyFill="1" applyBorder="1" applyAlignment="1" applyProtection="1">
      <alignment horizontal="center" vertical="center"/>
    </xf>
    <xf numFmtId="182" fontId="0" fillId="0" borderId="10" xfId="0" applyNumberFormat="1" applyBorder="1" applyAlignment="1" applyProtection="1">
      <alignment vertical="center"/>
    </xf>
    <xf numFmtId="0" fontId="26" fillId="0" borderId="26" xfId="0" applyFont="1" applyFill="1" applyBorder="1" applyAlignment="1" applyProtection="1">
      <alignment vertical="center" wrapText="1"/>
    </xf>
    <xf numFmtId="0" fontId="0" fillId="0" borderId="25" xfId="0" applyBorder="1" applyAlignment="1">
      <alignment vertical="center" wrapText="1"/>
    </xf>
    <xf numFmtId="0" fontId="0" fillId="0" borderId="64" xfId="0" applyBorder="1" applyAlignment="1">
      <alignment vertical="center" wrapText="1"/>
    </xf>
    <xf numFmtId="0" fontId="22" fillId="0" borderId="8" xfId="0" applyFont="1" applyFill="1" applyBorder="1" applyAlignment="1" applyProtection="1">
      <alignment horizontal="left" vertical="center"/>
    </xf>
    <xf numFmtId="0" fontId="22" fillId="0" borderId="7" xfId="0" applyFont="1" applyFill="1" applyBorder="1" applyAlignment="1" applyProtection="1">
      <alignment horizontal="left" vertical="center"/>
    </xf>
    <xf numFmtId="0" fontId="22" fillId="0" borderId="6" xfId="0" applyFont="1" applyFill="1" applyBorder="1" applyAlignment="1" applyProtection="1">
      <alignment horizontal="left" vertical="center"/>
    </xf>
    <xf numFmtId="0" fontId="22" fillId="0" borderId="68" xfId="0" applyFont="1" applyFill="1" applyBorder="1" applyAlignment="1" applyProtection="1">
      <alignment horizontal="left" vertical="center"/>
    </xf>
    <xf numFmtId="0" fontId="23" fillId="0" borderId="19"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3" fontId="22" fillId="3" borderId="5" xfId="1" applyNumberFormat="1" applyFont="1" applyFill="1" applyBorder="1" applyAlignment="1" applyProtection="1">
      <alignment horizontal="center" vertical="center"/>
      <protection locked="0"/>
    </xf>
    <xf numFmtId="3" fontId="22" fillId="3" borderId="0" xfId="1" applyNumberFormat="1" applyFont="1" applyFill="1" applyBorder="1" applyAlignment="1" applyProtection="1">
      <alignment horizontal="center" vertical="center"/>
      <protection locked="0"/>
    </xf>
    <xf numFmtId="3" fontId="22" fillId="3" borderId="3" xfId="1" applyNumberFormat="1" applyFont="1" applyFill="1" applyBorder="1" applyAlignment="1" applyProtection="1">
      <alignment horizontal="center" vertical="center"/>
      <protection locked="0"/>
    </xf>
    <xf numFmtId="3" fontId="22" fillId="3" borderId="2" xfId="1" applyNumberFormat="1" applyFont="1" applyFill="1" applyBorder="1" applyAlignment="1" applyProtection="1">
      <alignment horizontal="center" vertical="center"/>
      <protection locked="0"/>
    </xf>
    <xf numFmtId="182" fontId="22" fillId="0" borderId="10" xfId="1" applyNumberFormat="1" applyFont="1" applyFill="1" applyBorder="1" applyAlignment="1" applyProtection="1">
      <alignment horizontal="center" vertical="center"/>
    </xf>
    <xf numFmtId="0" fontId="24" fillId="0" borderId="16" xfId="0" applyFont="1" applyFill="1" applyBorder="1" applyAlignment="1" applyProtection="1">
      <alignment horizontal="left" vertical="center"/>
    </xf>
    <xf numFmtId="0" fontId="24" fillId="0" borderId="15" xfId="0" applyFont="1" applyFill="1" applyBorder="1" applyAlignment="1" applyProtection="1">
      <alignment horizontal="left" vertical="center"/>
    </xf>
    <xf numFmtId="0" fontId="24" fillId="0" borderId="14" xfId="0" applyFont="1" applyFill="1" applyBorder="1" applyAlignment="1" applyProtection="1">
      <alignment horizontal="left" vertical="center"/>
    </xf>
    <xf numFmtId="55" fontId="23" fillId="2" borderId="7" xfId="0" applyNumberFormat="1" applyFont="1" applyFill="1" applyBorder="1" applyAlignment="1" applyProtection="1">
      <alignment horizontal="center" vertical="center" wrapText="1"/>
    </xf>
    <xf numFmtId="55" fontId="23" fillId="2" borderId="2" xfId="0" applyNumberFormat="1" applyFont="1" applyFill="1" applyBorder="1" applyAlignment="1" applyProtection="1">
      <alignment horizontal="center" vertical="center" wrapText="1"/>
    </xf>
    <xf numFmtId="0" fontId="22" fillId="2" borderId="5"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3" fontId="22" fillId="2" borderId="3" xfId="0" applyNumberFormat="1" applyFont="1" applyFill="1" applyBorder="1" applyAlignment="1" applyProtection="1">
      <alignment horizontal="center" vertical="center"/>
    </xf>
    <xf numFmtId="3" fontId="22" fillId="2" borderId="2" xfId="0" applyNumberFormat="1" applyFont="1" applyFill="1" applyBorder="1" applyAlignment="1" applyProtection="1">
      <alignment horizontal="center" vertical="center"/>
    </xf>
    <xf numFmtId="183" fontId="22" fillId="2" borderId="3" xfId="0" applyNumberFormat="1" applyFont="1" applyFill="1" applyBorder="1" applyAlignment="1" applyProtection="1">
      <alignment horizontal="center" vertical="center"/>
    </xf>
    <xf numFmtId="183" fontId="22" fillId="2" borderId="2" xfId="0" applyNumberFormat="1" applyFont="1" applyFill="1" applyBorder="1" applyAlignment="1" applyProtection="1">
      <alignment horizontal="center" vertical="center"/>
    </xf>
    <xf numFmtId="183" fontId="22" fillId="2" borderId="1" xfId="0" applyNumberFormat="1" applyFont="1" applyFill="1" applyBorder="1" applyAlignment="1" applyProtection="1">
      <alignment horizontal="center" vertical="center"/>
    </xf>
    <xf numFmtId="177" fontId="22" fillId="0" borderId="3" xfId="0" applyNumberFormat="1" applyFont="1" applyFill="1" applyBorder="1" applyAlignment="1" applyProtection="1">
      <alignment horizontal="center" vertical="center"/>
    </xf>
    <xf numFmtId="177" fontId="22" fillId="0" borderId="2" xfId="0" applyNumberFormat="1" applyFont="1" applyFill="1" applyBorder="1" applyAlignment="1" applyProtection="1">
      <alignment horizontal="center" vertical="center"/>
    </xf>
    <xf numFmtId="55" fontId="23" fillId="0" borderId="7" xfId="0" applyNumberFormat="1" applyFont="1" applyFill="1" applyBorder="1" applyAlignment="1" applyProtection="1">
      <alignment horizontal="center" vertical="center" wrapText="1"/>
    </xf>
    <xf numFmtId="55" fontId="23" fillId="0" borderId="6" xfId="0" applyNumberFormat="1" applyFont="1" applyFill="1" applyBorder="1" applyAlignment="1" applyProtection="1">
      <alignment horizontal="center" vertical="center" wrapText="1"/>
    </xf>
    <xf numFmtId="55" fontId="23" fillId="0" borderId="3" xfId="0" applyNumberFormat="1" applyFont="1" applyFill="1" applyBorder="1" applyAlignment="1" applyProtection="1">
      <alignment horizontal="center" vertical="center" shrinkToFit="1"/>
    </xf>
    <xf numFmtId="55" fontId="23" fillId="0" borderId="2" xfId="0" applyNumberFormat="1" applyFont="1" applyFill="1" applyBorder="1" applyAlignment="1" applyProtection="1">
      <alignment horizontal="center" vertical="center" shrinkToFit="1"/>
    </xf>
    <xf numFmtId="0" fontId="23" fillId="0" borderId="6" xfId="0" applyFont="1" applyFill="1" applyBorder="1" applyAlignment="1" applyProtection="1">
      <alignment horizontal="center" vertical="center" wrapText="1"/>
    </xf>
    <xf numFmtId="0" fontId="23" fillId="0" borderId="26" xfId="0" applyFont="1" applyFill="1" applyBorder="1" applyAlignment="1" applyProtection="1">
      <alignment horizontal="center" vertical="center"/>
    </xf>
    <xf numFmtId="179" fontId="22" fillId="0" borderId="8" xfId="0" applyNumberFormat="1" applyFont="1" applyFill="1" applyBorder="1" applyAlignment="1" applyProtection="1">
      <alignment horizontal="center" vertical="center"/>
    </xf>
    <xf numFmtId="179" fontId="22" fillId="0" borderId="7" xfId="0" applyNumberFormat="1" applyFont="1" applyFill="1" applyBorder="1" applyAlignment="1" applyProtection="1">
      <alignment horizontal="center" vertical="center"/>
    </xf>
    <xf numFmtId="179" fontId="22" fillId="0" borderId="6" xfId="0" applyNumberFormat="1" applyFont="1" applyFill="1" applyBorder="1" applyAlignment="1" applyProtection="1">
      <alignment horizontal="center" vertical="center"/>
    </xf>
    <xf numFmtId="179" fontId="22" fillId="0" borderId="5" xfId="0" applyNumberFormat="1" applyFont="1" applyFill="1" applyBorder="1" applyAlignment="1" applyProtection="1">
      <alignment horizontal="center" vertical="center"/>
    </xf>
    <xf numFmtId="179" fontId="22" fillId="0" borderId="0" xfId="0" applyNumberFormat="1" applyFont="1" applyFill="1" applyBorder="1" applyAlignment="1" applyProtection="1">
      <alignment horizontal="center" vertical="center"/>
    </xf>
    <xf numFmtId="179" fontId="22" fillId="0" borderId="4" xfId="0" applyNumberFormat="1" applyFont="1" applyFill="1" applyBorder="1" applyAlignment="1" applyProtection="1">
      <alignment horizontal="center" vertical="center"/>
    </xf>
    <xf numFmtId="179" fontId="22" fillId="0" borderId="3" xfId="0" applyNumberFormat="1" applyFont="1" applyFill="1" applyBorder="1" applyAlignment="1" applyProtection="1">
      <alignment horizontal="center" vertical="center"/>
    </xf>
    <xf numFmtId="179" fontId="22" fillId="0" borderId="2" xfId="0" applyNumberFormat="1" applyFont="1" applyFill="1" applyBorder="1" applyAlignment="1" applyProtection="1">
      <alignment horizontal="center" vertical="center"/>
    </xf>
    <xf numFmtId="179" fontId="22" fillId="0" borderId="1" xfId="0" applyNumberFormat="1" applyFont="1" applyFill="1" applyBorder="1" applyAlignment="1" applyProtection="1">
      <alignment horizontal="center" vertical="center"/>
    </xf>
    <xf numFmtId="3" fontId="22" fillId="3" borderId="36" xfId="0" applyNumberFormat="1" applyFont="1" applyFill="1" applyBorder="1" applyAlignment="1" applyProtection="1">
      <alignment horizontal="center" vertical="center"/>
      <protection locked="0"/>
    </xf>
    <xf numFmtId="3" fontId="22" fillId="3" borderId="34" xfId="0" applyNumberFormat="1" applyFont="1" applyFill="1" applyBorder="1" applyAlignment="1" applyProtection="1">
      <alignment horizontal="center" vertical="center"/>
      <protection locked="0"/>
    </xf>
    <xf numFmtId="3" fontId="22" fillId="3" borderId="69" xfId="0" applyNumberFormat="1" applyFont="1" applyFill="1" applyBorder="1" applyAlignment="1" applyProtection="1">
      <alignment horizontal="center" vertical="center"/>
      <protection locked="0"/>
    </xf>
    <xf numFmtId="3" fontId="22" fillId="3" borderId="27" xfId="0" applyNumberFormat="1" applyFont="1" applyFill="1" applyBorder="1" applyAlignment="1" applyProtection="1">
      <alignment horizontal="center" vertical="center"/>
      <protection locked="0"/>
    </xf>
    <xf numFmtId="55" fontId="24" fillId="2" borderId="8" xfId="0" applyNumberFormat="1" applyFont="1" applyFill="1" applyBorder="1" applyAlignment="1" applyProtection="1">
      <alignment horizontal="center" vertical="center" wrapText="1"/>
    </xf>
    <xf numFmtId="55" fontId="24" fillId="2" borderId="7" xfId="0" applyNumberFormat="1" applyFont="1" applyFill="1" applyBorder="1" applyAlignment="1" applyProtection="1">
      <alignment horizontal="center" vertical="center" wrapText="1"/>
    </xf>
    <xf numFmtId="55" fontId="24" fillId="2" borderId="5" xfId="0" applyNumberFormat="1" applyFont="1" applyFill="1" applyBorder="1" applyAlignment="1" applyProtection="1">
      <alignment horizontal="center" vertical="center" wrapText="1"/>
    </xf>
    <xf numFmtId="55" fontId="24" fillId="2" borderId="0" xfId="0" applyNumberFormat="1" applyFont="1" applyFill="1" applyBorder="1" applyAlignment="1" applyProtection="1">
      <alignment horizontal="center" vertical="center" wrapText="1"/>
    </xf>
    <xf numFmtId="55" fontId="24" fillId="2" borderId="3" xfId="0" applyNumberFormat="1" applyFont="1" applyFill="1" applyBorder="1" applyAlignment="1" applyProtection="1">
      <alignment horizontal="center" vertical="center" wrapText="1"/>
    </xf>
    <xf numFmtId="55" fontId="24" fillId="2" borderId="2" xfId="0" applyNumberFormat="1" applyFont="1" applyFill="1" applyBorder="1" applyAlignment="1" applyProtection="1">
      <alignment horizontal="center" vertical="center" wrapText="1"/>
    </xf>
    <xf numFmtId="55" fontId="23" fillId="0" borderId="8" xfId="0" applyNumberFormat="1" applyFont="1" applyFill="1" applyBorder="1" applyAlignment="1" applyProtection="1">
      <alignment horizontal="center" vertical="center" wrapText="1"/>
    </xf>
    <xf numFmtId="55" fontId="23" fillId="0" borderId="5" xfId="0" applyNumberFormat="1" applyFont="1" applyFill="1" applyBorder="1" applyAlignment="1" applyProtection="1">
      <alignment horizontal="center" vertical="center" wrapText="1"/>
    </xf>
    <xf numFmtId="55" fontId="23" fillId="0" borderId="4" xfId="0" applyNumberFormat="1" applyFont="1" applyFill="1" applyBorder="1" applyAlignment="1" applyProtection="1">
      <alignment horizontal="center" vertical="center" wrapText="1"/>
    </xf>
    <xf numFmtId="55" fontId="23" fillId="0" borderId="3" xfId="0" applyNumberFormat="1" applyFont="1" applyFill="1" applyBorder="1" applyAlignment="1" applyProtection="1">
      <alignment horizontal="center" vertical="center" wrapText="1"/>
    </xf>
    <xf numFmtId="55" fontId="23" fillId="0" borderId="1" xfId="0" applyNumberFormat="1" applyFont="1" applyFill="1" applyBorder="1" applyAlignment="1" applyProtection="1">
      <alignment horizontal="center" vertical="center" wrapText="1"/>
    </xf>
    <xf numFmtId="0" fontId="23" fillId="3" borderId="2" xfId="0" applyNumberFormat="1" applyFont="1" applyFill="1" applyBorder="1" applyAlignment="1" applyProtection="1">
      <alignment horizontal="center" vertical="center" wrapText="1"/>
      <protection locked="0"/>
    </xf>
    <xf numFmtId="3" fontId="22" fillId="3" borderId="3" xfId="0" applyNumberFormat="1" applyFont="1" applyFill="1" applyBorder="1" applyAlignment="1" applyProtection="1">
      <alignment horizontal="center" vertical="center"/>
      <protection locked="0"/>
    </xf>
    <xf numFmtId="3" fontId="22" fillId="3" borderId="2" xfId="0" applyNumberFormat="1" applyFont="1" applyFill="1" applyBorder="1" applyAlignment="1" applyProtection="1">
      <alignment horizontal="center" vertical="center"/>
      <protection locked="0"/>
    </xf>
    <xf numFmtId="181" fontId="22" fillId="3" borderId="3" xfId="0" applyNumberFormat="1" applyFont="1" applyFill="1" applyBorder="1" applyAlignment="1" applyProtection="1">
      <alignment horizontal="center" vertical="center"/>
      <protection locked="0"/>
    </xf>
    <xf numFmtId="181" fontId="22" fillId="3" borderId="2" xfId="0" applyNumberFormat="1" applyFont="1" applyFill="1" applyBorder="1" applyAlignment="1" applyProtection="1">
      <alignment horizontal="center" vertical="center"/>
      <protection locked="0"/>
    </xf>
    <xf numFmtId="179" fontId="23" fillId="0" borderId="8" xfId="0" applyNumberFormat="1" applyFont="1" applyFill="1" applyBorder="1" applyAlignment="1" applyProtection="1">
      <alignment horizontal="center" vertical="center"/>
    </xf>
    <xf numFmtId="179" fontId="23" fillId="0" borderId="7" xfId="0" applyNumberFormat="1" applyFont="1" applyFill="1" applyBorder="1" applyAlignment="1" applyProtection="1">
      <alignment horizontal="center" vertical="center"/>
    </xf>
    <xf numFmtId="179" fontId="23" fillId="0" borderId="6" xfId="0" applyNumberFormat="1" applyFont="1" applyFill="1" applyBorder="1" applyAlignment="1" applyProtection="1">
      <alignment horizontal="center" vertical="center"/>
    </xf>
    <xf numFmtId="179" fontId="23" fillId="0" borderId="5" xfId="0" applyNumberFormat="1" applyFont="1" applyFill="1" applyBorder="1" applyAlignment="1" applyProtection="1">
      <alignment horizontal="center" vertical="center"/>
    </xf>
    <xf numFmtId="179" fontId="23" fillId="0" borderId="0" xfId="0" applyNumberFormat="1" applyFont="1" applyFill="1" applyBorder="1" applyAlignment="1" applyProtection="1">
      <alignment horizontal="center" vertical="center"/>
    </xf>
    <xf numFmtId="179" fontId="23" fillId="0" borderId="4" xfId="0" applyNumberFormat="1" applyFont="1" applyFill="1" applyBorder="1" applyAlignment="1" applyProtection="1">
      <alignment horizontal="center" vertical="center"/>
    </xf>
    <xf numFmtId="179" fontId="23" fillId="0" borderId="3" xfId="0" applyNumberFormat="1" applyFont="1" applyFill="1" applyBorder="1" applyAlignment="1" applyProtection="1">
      <alignment horizontal="center" vertical="center"/>
    </xf>
    <xf numFmtId="179" fontId="23" fillId="0" borderId="2" xfId="0" applyNumberFormat="1" applyFont="1" applyFill="1" applyBorder="1" applyAlignment="1" applyProtection="1">
      <alignment horizontal="center" vertical="center"/>
    </xf>
    <xf numFmtId="183" fontId="25" fillId="0" borderId="16" xfId="0" applyNumberFormat="1" applyFont="1" applyFill="1" applyBorder="1" applyAlignment="1" applyProtection="1">
      <alignment horizontal="center" vertical="center"/>
    </xf>
    <xf numFmtId="183" fontId="25" fillId="0" borderId="15" xfId="0" applyNumberFormat="1" applyFont="1" applyFill="1" applyBorder="1" applyAlignment="1" applyProtection="1">
      <alignment horizontal="center" vertical="center"/>
    </xf>
    <xf numFmtId="183" fontId="25" fillId="0" borderId="14" xfId="0" applyNumberFormat="1" applyFont="1" applyFill="1" applyBorder="1" applyAlignment="1" applyProtection="1">
      <alignment horizontal="center" vertical="center"/>
    </xf>
    <xf numFmtId="183" fontId="25" fillId="0" borderId="11" xfId="0" applyNumberFormat="1" applyFont="1" applyFill="1" applyBorder="1" applyAlignment="1" applyProtection="1">
      <alignment horizontal="center" vertical="center"/>
    </xf>
    <xf numFmtId="183" fontId="25" fillId="0" borderId="10" xfId="0" applyNumberFormat="1" applyFont="1" applyFill="1" applyBorder="1" applyAlignment="1" applyProtection="1">
      <alignment horizontal="center" vertical="center"/>
    </xf>
    <xf numFmtId="183" fontId="25" fillId="0" borderId="9" xfId="0" applyNumberFormat="1" applyFont="1" applyFill="1" applyBorder="1" applyAlignment="1" applyProtection="1">
      <alignment horizontal="center" vertical="center"/>
    </xf>
    <xf numFmtId="0" fontId="23" fillId="0" borderId="8" xfId="0" applyFont="1" applyFill="1" applyBorder="1" applyAlignment="1" applyProtection="1">
      <alignment horizontal="center" vertical="center"/>
    </xf>
    <xf numFmtId="0" fontId="22" fillId="2" borderId="6"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183" fontId="22" fillId="2" borderId="2" xfId="1" applyNumberFormat="1"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176" fontId="23" fillId="0" borderId="19" xfId="0" applyNumberFormat="1" applyFont="1" applyFill="1" applyBorder="1" applyAlignment="1" applyProtection="1">
      <alignment horizontal="center" vertical="center" wrapText="1"/>
    </xf>
    <xf numFmtId="176" fontId="23" fillId="0" borderId="18" xfId="0" applyNumberFormat="1" applyFont="1" applyFill="1" applyBorder="1" applyAlignment="1" applyProtection="1">
      <alignment horizontal="center" vertical="center" wrapText="1"/>
    </xf>
    <xf numFmtId="176" fontId="23" fillId="0" borderId="17" xfId="0" applyNumberFormat="1" applyFont="1" applyFill="1" applyBorder="1" applyAlignment="1" applyProtection="1">
      <alignment horizontal="center" vertical="center" wrapText="1"/>
    </xf>
    <xf numFmtId="0" fontId="26" fillId="0" borderId="0" xfId="0" applyFont="1" applyFill="1" applyAlignment="1" applyProtection="1">
      <alignment horizontal="left" vertical="top"/>
    </xf>
    <xf numFmtId="176" fontId="23" fillId="0" borderId="19" xfId="0" applyNumberFormat="1" applyFont="1" applyFill="1" applyBorder="1" applyAlignment="1" applyProtection="1">
      <alignment horizontal="left" vertical="center" wrapText="1"/>
    </xf>
    <xf numFmtId="176" fontId="23" fillId="0" borderId="18" xfId="0" applyNumberFormat="1" applyFont="1" applyFill="1" applyBorder="1" applyAlignment="1" applyProtection="1">
      <alignment horizontal="left" vertical="center" wrapText="1"/>
    </xf>
    <xf numFmtId="176" fontId="23" fillId="0" borderId="17" xfId="0" applyNumberFormat="1" applyFont="1" applyFill="1" applyBorder="1" applyAlignment="1" applyProtection="1">
      <alignment horizontal="left" vertical="center" wrapText="1"/>
    </xf>
    <xf numFmtId="0" fontId="22" fillId="0" borderId="65" xfId="0" applyFont="1" applyFill="1" applyBorder="1" applyAlignment="1" applyProtection="1">
      <alignment horizontal="left" vertical="center" wrapText="1"/>
    </xf>
    <xf numFmtId="0" fontId="22" fillId="0" borderId="66" xfId="0" applyFont="1" applyFill="1" applyBorder="1" applyAlignment="1" applyProtection="1">
      <alignment horizontal="left" vertical="center" wrapText="1"/>
    </xf>
    <xf numFmtId="0" fontId="22" fillId="0" borderId="67" xfId="0" applyFont="1" applyFill="1" applyBorder="1" applyAlignment="1" applyProtection="1">
      <alignment horizontal="left" vertical="center" wrapText="1"/>
    </xf>
    <xf numFmtId="0" fontId="22" fillId="0" borderId="7"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4" fillId="0" borderId="8" xfId="0" applyFont="1" applyFill="1" applyBorder="1" applyAlignment="1" applyProtection="1">
      <alignment horizontal="left" vertical="center"/>
    </xf>
    <xf numFmtId="0" fontId="24" fillId="0" borderId="7" xfId="0" applyFont="1" applyFill="1" applyBorder="1" applyAlignment="1" applyProtection="1">
      <alignment horizontal="left" vertical="center"/>
    </xf>
    <xf numFmtId="0" fontId="24" fillId="0" borderId="6" xfId="0" applyFont="1" applyFill="1" applyBorder="1" applyAlignment="1" applyProtection="1">
      <alignment horizontal="left" vertical="center"/>
    </xf>
    <xf numFmtId="0" fontId="23" fillId="0" borderId="20" xfId="0" applyFont="1" applyFill="1" applyBorder="1" applyAlignment="1" applyProtection="1">
      <alignment horizontal="center" vertical="center"/>
    </xf>
    <xf numFmtId="0" fontId="24" fillId="0" borderId="13"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2" xfId="0" applyFont="1" applyFill="1" applyBorder="1" applyAlignment="1" applyProtection="1">
      <alignment horizontal="left" vertical="top"/>
    </xf>
    <xf numFmtId="182" fontId="25" fillId="0" borderId="13" xfId="0" applyNumberFormat="1" applyFont="1" applyFill="1" applyBorder="1" applyAlignment="1" applyProtection="1">
      <alignment horizontal="center" vertical="center"/>
    </xf>
    <xf numFmtId="182" fontId="25" fillId="0" borderId="0" xfId="0" applyNumberFormat="1" applyFont="1" applyFill="1" applyBorder="1" applyAlignment="1" applyProtection="1">
      <alignment horizontal="center" vertical="center"/>
    </xf>
    <xf numFmtId="182" fontId="25" fillId="0" borderId="11" xfId="0" applyNumberFormat="1" applyFont="1" applyFill="1" applyBorder="1" applyAlignment="1" applyProtection="1">
      <alignment horizontal="center" vertical="center"/>
    </xf>
    <xf numFmtId="182" fontId="25" fillId="0" borderId="10" xfId="0" applyNumberFormat="1" applyFont="1" applyFill="1" applyBorder="1" applyAlignment="1" applyProtection="1">
      <alignment horizontal="center" vertical="center"/>
    </xf>
    <xf numFmtId="0" fontId="23" fillId="0" borderId="0" xfId="0" applyFont="1" applyFill="1" applyBorder="1" applyAlignment="1" applyProtection="1">
      <alignment horizontal="left" vertical="center"/>
    </xf>
    <xf numFmtId="0" fontId="0" fillId="0" borderId="0" xfId="0" applyAlignment="1">
      <alignmen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indent="1"/>
    </xf>
    <xf numFmtId="0" fontId="32" fillId="3" borderId="0" xfId="0" applyFont="1" applyFill="1" applyAlignment="1" applyProtection="1">
      <alignment horizontal="left" vertical="top"/>
      <protection locked="0"/>
    </xf>
    <xf numFmtId="0" fontId="32" fillId="3" borderId="12" xfId="0" applyFont="1" applyFill="1" applyBorder="1" applyAlignment="1" applyProtection="1">
      <alignment horizontal="left" vertical="top"/>
      <protection locked="0"/>
    </xf>
    <xf numFmtId="0" fontId="32" fillId="3" borderId="10" xfId="0" applyFont="1" applyFill="1" applyBorder="1" applyAlignment="1" applyProtection="1">
      <alignment horizontal="left" vertical="top"/>
      <protection locked="0"/>
    </xf>
    <xf numFmtId="0" fontId="32" fillId="3" borderId="9" xfId="0" applyFont="1" applyFill="1" applyBorder="1" applyAlignment="1" applyProtection="1">
      <alignment horizontal="left" vertical="top"/>
      <protection locked="0"/>
    </xf>
    <xf numFmtId="3" fontId="22" fillId="2" borderId="0" xfId="0" applyNumberFormat="1" applyFont="1" applyFill="1" applyBorder="1" applyAlignment="1" applyProtection="1">
      <alignment horizontal="center" vertical="center"/>
    </xf>
    <xf numFmtId="183" fontId="22" fillId="2" borderId="0" xfId="0" applyNumberFormat="1" applyFont="1" applyFill="1" applyBorder="1" applyAlignment="1" applyProtection="1">
      <alignment horizontal="center" vertical="center"/>
    </xf>
    <xf numFmtId="183" fontId="22" fillId="2" borderId="4" xfId="0" applyNumberFormat="1"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22" fillId="2" borderId="8"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3" fillId="0" borderId="0" xfId="2" applyFont="1" applyAlignment="1" applyProtection="1"/>
    <xf numFmtId="0" fontId="0" fillId="0" borderId="0" xfId="0" applyAlignment="1"/>
    <xf numFmtId="182" fontId="3" fillId="0" borderId="2" xfId="3" applyNumberFormat="1" applyFont="1" applyFill="1" applyBorder="1" applyAlignment="1" applyProtection="1">
      <alignment horizontal="center" shrinkToFit="1"/>
    </xf>
    <xf numFmtId="0" fontId="35" fillId="0" borderId="0" xfId="2" applyFont="1" applyAlignment="1" applyProtection="1"/>
    <xf numFmtId="0" fontId="36" fillId="0" borderId="0" xfId="0" applyFont="1" applyAlignment="1"/>
    <xf numFmtId="3" fontId="3" fillId="0" borderId="2" xfId="1" applyNumberFormat="1" applyFont="1" applyFill="1" applyBorder="1" applyAlignment="1" applyProtection="1">
      <alignment horizontal="center" shrinkToFit="1"/>
    </xf>
    <xf numFmtId="38" fontId="5" fillId="0" borderId="2" xfId="3" applyFont="1" applyFill="1" applyBorder="1" applyAlignment="1" applyProtection="1">
      <alignment horizontal="right"/>
    </xf>
    <xf numFmtId="0" fontId="17" fillId="0" borderId="0" xfId="2" applyFont="1" applyAlignment="1" applyProtection="1">
      <alignment horizontal="center"/>
    </xf>
    <xf numFmtId="0" fontId="18" fillId="0" borderId="7" xfId="0" applyFont="1" applyBorder="1" applyAlignment="1" applyProtection="1">
      <alignment horizontal="left" vertical="center" wrapText="1"/>
    </xf>
    <xf numFmtId="0" fontId="6" fillId="0" borderId="0" xfId="0" applyFont="1" applyAlignment="1" applyProtection="1">
      <alignment horizontal="left" vertical="center" wrapText="1"/>
    </xf>
    <xf numFmtId="183" fontId="3" fillId="0" borderId="2" xfId="1" applyNumberFormat="1" applyFont="1" applyFill="1" applyBorder="1" applyAlignment="1" applyProtection="1">
      <alignment horizontal="center" shrinkToFit="1"/>
    </xf>
    <xf numFmtId="38" fontId="3" fillId="0" borderId="2" xfId="3" applyFont="1" applyFill="1" applyBorder="1" applyAlignment="1" applyProtection="1">
      <alignment horizontal="right"/>
    </xf>
    <xf numFmtId="0" fontId="9" fillId="0" borderId="0" xfId="2" applyFont="1" applyAlignment="1" applyProtection="1">
      <alignment horizontal="center" shrinkToFit="1"/>
    </xf>
    <xf numFmtId="0" fontId="3" fillId="0" borderId="0" xfId="2" applyFont="1" applyAlignment="1" applyProtection="1">
      <alignment horizontal="center" shrinkToFit="1"/>
    </xf>
    <xf numFmtId="0" fontId="3" fillId="0" borderId="0" xfId="2" applyFont="1" applyAlignment="1" applyProtection="1">
      <alignment horizontal="left"/>
    </xf>
    <xf numFmtId="0" fontId="3" fillId="3" borderId="0" xfId="2" applyFont="1" applyFill="1" applyAlignment="1" applyProtection="1">
      <alignment horizontal="left" shrinkToFit="1"/>
      <protection locked="0"/>
    </xf>
    <xf numFmtId="0" fontId="11" fillId="0" borderId="39" xfId="2" applyFont="1" applyBorder="1" applyAlignment="1" applyProtection="1">
      <alignment horizontal="center"/>
    </xf>
    <xf numFmtId="0" fontId="3" fillId="0" borderId="39" xfId="2" applyFont="1" applyBorder="1" applyAlignment="1" applyProtection="1">
      <alignment horizontal="center"/>
    </xf>
    <xf numFmtId="0" fontId="3" fillId="3" borderId="39" xfId="2" applyFont="1" applyFill="1" applyBorder="1" applyAlignment="1" applyProtection="1">
      <alignment horizontal="center" shrinkToFit="1"/>
      <protection locked="0"/>
    </xf>
    <xf numFmtId="0" fontId="11" fillId="0" borderId="38" xfId="2" applyFont="1" applyBorder="1" applyAlignment="1" applyProtection="1">
      <alignment horizontal="center"/>
    </xf>
    <xf numFmtId="0" fontId="3" fillId="0" borderId="38" xfId="2" applyFont="1" applyBorder="1" applyAlignment="1" applyProtection="1">
      <alignment horizontal="center"/>
    </xf>
    <xf numFmtId="0" fontId="3" fillId="3" borderId="0" xfId="2" applyFont="1" applyFill="1" applyAlignment="1" applyProtection="1">
      <alignment horizontal="center" shrinkToFit="1"/>
      <protection locked="0"/>
    </xf>
    <xf numFmtId="0" fontId="3" fillId="0" borderId="0" xfId="2" applyFont="1" applyBorder="1" applyAlignment="1" applyProtection="1">
      <alignment horizontal="left" vertical="top" wrapText="1"/>
    </xf>
    <xf numFmtId="49" fontId="12" fillId="3" borderId="57" xfId="2" applyNumberFormat="1" applyFont="1" applyFill="1" applyBorder="1" applyAlignment="1" applyProtection="1">
      <alignment horizontal="center" vertical="center" shrinkToFit="1"/>
      <protection locked="0"/>
    </xf>
    <xf numFmtId="49" fontId="3" fillId="3" borderId="58" xfId="2" applyNumberFormat="1" applyFont="1" applyFill="1" applyBorder="1" applyProtection="1">
      <protection locked="0"/>
    </xf>
    <xf numFmtId="49" fontId="3" fillId="3" borderId="56" xfId="2" applyNumberFormat="1" applyFont="1" applyFill="1" applyBorder="1" applyProtection="1">
      <protection locked="0"/>
    </xf>
    <xf numFmtId="49" fontId="3" fillId="3" borderId="54" xfId="2" applyNumberFormat="1" applyFont="1" applyFill="1" applyBorder="1" applyProtection="1">
      <protection locked="0"/>
    </xf>
    <xf numFmtId="0" fontId="3" fillId="3" borderId="58" xfId="2" applyFont="1" applyFill="1" applyBorder="1" applyAlignment="1" applyProtection="1">
      <alignment horizontal="center" vertical="center" shrinkToFit="1"/>
      <protection locked="0"/>
    </xf>
    <xf numFmtId="0" fontId="3" fillId="3" borderId="59" xfId="2" applyFont="1" applyFill="1" applyBorder="1" applyAlignment="1" applyProtection="1">
      <alignment horizontal="center" vertical="center" shrinkToFit="1"/>
      <protection locked="0"/>
    </xf>
    <xf numFmtId="0" fontId="3" fillId="3" borderId="54" xfId="2" applyFont="1" applyFill="1" applyBorder="1" applyAlignment="1" applyProtection="1">
      <alignment horizontal="center" vertical="center" shrinkToFit="1"/>
      <protection locked="0"/>
    </xf>
    <xf numFmtId="0" fontId="3" fillId="3" borderId="55" xfId="2" applyFont="1" applyFill="1" applyBorder="1" applyAlignment="1" applyProtection="1">
      <alignment horizontal="center" vertical="center" shrinkToFit="1"/>
      <protection locked="0"/>
    </xf>
    <xf numFmtId="0" fontId="12" fillId="0" borderId="0" xfId="2" applyFont="1" applyAlignment="1" applyProtection="1">
      <alignment vertical="center" shrinkToFit="1"/>
    </xf>
    <xf numFmtId="0" fontId="12" fillId="0" borderId="4" xfId="2" applyFont="1" applyBorder="1" applyAlignment="1" applyProtection="1">
      <alignment vertical="center" shrinkToFit="1"/>
    </xf>
    <xf numFmtId="0" fontId="12" fillId="0" borderId="2" xfId="2" applyFont="1" applyBorder="1" applyAlignment="1" applyProtection="1">
      <alignment vertical="center" shrinkToFit="1"/>
    </xf>
    <xf numFmtId="0" fontId="12" fillId="0" borderId="1" xfId="2" applyFont="1" applyBorder="1" applyAlignment="1" applyProtection="1">
      <alignment vertical="center" shrinkToFit="1"/>
    </xf>
    <xf numFmtId="49" fontId="12" fillId="3" borderId="49" xfId="2" applyNumberFormat="1" applyFont="1" applyFill="1" applyBorder="1" applyAlignment="1" applyProtection="1">
      <alignment horizontal="center" vertical="center" shrinkToFit="1"/>
      <protection locked="0"/>
    </xf>
    <xf numFmtId="49" fontId="3" fillId="3" borderId="47" xfId="2" applyNumberFormat="1" applyFont="1" applyFill="1" applyBorder="1" applyProtection="1">
      <protection locked="0"/>
    </xf>
    <xf numFmtId="0" fontId="3" fillId="3" borderId="47" xfId="2" applyFont="1" applyFill="1" applyBorder="1" applyAlignment="1" applyProtection="1">
      <alignment horizontal="center" vertical="center" shrinkToFit="1"/>
      <protection locked="0"/>
    </xf>
    <xf numFmtId="0" fontId="3" fillId="3" borderId="48" xfId="2" applyFont="1" applyFill="1" applyBorder="1" applyAlignment="1" applyProtection="1">
      <alignment horizontal="center" vertical="center" shrinkToFit="1"/>
      <protection locked="0"/>
    </xf>
    <xf numFmtId="0" fontId="12" fillId="0" borderId="7" xfId="2" applyFont="1" applyBorder="1" applyAlignment="1" applyProtection="1">
      <alignment vertical="center" shrinkToFit="1"/>
    </xf>
    <xf numFmtId="0" fontId="12" fillId="0" borderId="6" xfId="2" applyFont="1" applyBorder="1" applyAlignment="1" applyProtection="1">
      <alignment vertical="center" shrinkToFit="1"/>
    </xf>
    <xf numFmtId="0" fontId="12" fillId="0" borderId="7" xfId="2" applyFont="1" applyBorder="1" applyAlignment="1" applyProtection="1">
      <alignment vertical="center"/>
    </xf>
    <xf numFmtId="0" fontId="12" fillId="0" borderId="6" xfId="2" applyFont="1" applyBorder="1" applyAlignment="1" applyProtection="1">
      <alignment vertical="center"/>
    </xf>
    <xf numFmtId="0" fontId="12" fillId="0" borderId="2" xfId="2" applyFont="1" applyBorder="1" applyAlignment="1" applyProtection="1">
      <alignment vertical="center"/>
    </xf>
    <xf numFmtId="0" fontId="12" fillId="0" borderId="1" xfId="2" applyFont="1" applyBorder="1" applyAlignment="1" applyProtection="1">
      <alignment vertical="center"/>
    </xf>
    <xf numFmtId="0" fontId="3" fillId="0" borderId="0" xfId="2" applyFont="1" applyAlignment="1" applyProtection="1">
      <alignment horizontal="center"/>
    </xf>
    <xf numFmtId="177" fontId="3" fillId="0" borderId="2" xfId="3" applyNumberFormat="1" applyFont="1" applyFill="1" applyBorder="1" applyAlignment="1" applyProtection="1">
      <alignment horizontal="center" shrinkToFit="1"/>
    </xf>
    <xf numFmtId="0" fontId="3" fillId="0" borderId="0" xfId="2" applyFont="1" applyProtection="1"/>
    <xf numFmtId="0" fontId="3" fillId="0" borderId="0" xfId="2" applyFont="1" applyAlignment="1" applyProtection="1">
      <alignment horizontal="justify"/>
    </xf>
    <xf numFmtId="0" fontId="18" fillId="0" borderId="0" xfId="0" applyFont="1" applyAlignment="1" applyProtection="1">
      <alignment horizontal="left" vertical="center" wrapText="1"/>
    </xf>
    <xf numFmtId="5" fontId="14" fillId="0" borderId="10" xfId="2" applyNumberFormat="1" applyFont="1" applyBorder="1" applyAlignment="1" applyProtection="1">
      <alignment shrinkToFit="1"/>
    </xf>
    <xf numFmtId="0" fontId="7" fillId="0" borderId="10" xfId="2" applyBorder="1" applyAlignment="1" applyProtection="1">
      <alignment shrinkToFit="1"/>
    </xf>
    <xf numFmtId="49" fontId="12" fillId="3" borderId="43" xfId="2" applyNumberFormat="1" applyFont="1" applyFill="1" applyBorder="1" applyAlignment="1" applyProtection="1">
      <alignment horizontal="center" vertical="center" shrinkToFit="1"/>
      <protection locked="0"/>
    </xf>
    <xf numFmtId="49" fontId="3" fillId="3" borderId="44" xfId="2" applyNumberFormat="1" applyFont="1" applyFill="1" applyBorder="1" applyProtection="1">
      <protection locked="0"/>
    </xf>
    <xf numFmtId="49" fontId="3" fillId="3" borderId="50" xfId="2" applyNumberFormat="1" applyFont="1" applyFill="1" applyBorder="1" applyProtection="1">
      <protection locked="0"/>
    </xf>
    <xf numFmtId="49" fontId="3" fillId="3" borderId="51" xfId="2" applyNumberFormat="1" applyFont="1" applyFill="1" applyBorder="1" applyProtection="1">
      <protection locked="0"/>
    </xf>
    <xf numFmtId="0" fontId="3" fillId="0" borderId="19" xfId="2" applyFont="1" applyBorder="1" applyAlignment="1" applyProtection="1">
      <alignment horizontal="center" vertical="center"/>
    </xf>
    <xf numFmtId="0" fontId="3" fillId="0" borderId="18" xfId="2" applyFont="1" applyBorder="1" applyAlignment="1" applyProtection="1">
      <alignment horizontal="center" vertical="center"/>
    </xf>
    <xf numFmtId="0" fontId="3" fillId="0" borderId="17" xfId="2" applyFont="1" applyBorder="1" applyAlignment="1" applyProtection="1">
      <alignment horizontal="center" vertical="center"/>
    </xf>
    <xf numFmtId="0" fontId="3" fillId="3" borderId="19" xfId="2" applyFont="1" applyFill="1" applyBorder="1" applyAlignment="1" applyProtection="1">
      <alignment horizontal="center" vertical="center" shrinkToFit="1"/>
      <protection locked="0"/>
    </xf>
    <xf numFmtId="0" fontId="3" fillId="3" borderId="18" xfId="2" applyFont="1" applyFill="1" applyBorder="1" applyAlignment="1" applyProtection="1">
      <alignment horizontal="center" vertical="center" shrinkToFit="1"/>
      <protection locked="0"/>
    </xf>
    <xf numFmtId="0" fontId="3" fillId="3" borderId="17" xfId="2" applyFont="1" applyFill="1" applyBorder="1" applyAlignment="1" applyProtection="1">
      <alignment horizontal="center" vertical="center" shrinkToFit="1"/>
      <protection locked="0"/>
    </xf>
    <xf numFmtId="0" fontId="3" fillId="0" borderId="18" xfId="2" applyFont="1" applyBorder="1" applyAlignment="1" applyProtection="1">
      <alignment horizontal="center" vertical="center" shrinkToFit="1"/>
    </xf>
    <xf numFmtId="0" fontId="3" fillId="0" borderId="17" xfId="2" applyFont="1" applyBorder="1" applyAlignment="1" applyProtection="1">
      <alignment horizontal="center" vertical="center" shrinkToFit="1"/>
    </xf>
    <xf numFmtId="0" fontId="3" fillId="0" borderId="8" xfId="2" applyFont="1" applyBorder="1" applyAlignment="1" applyProtection="1">
      <alignment horizontal="left" vertical="center" wrapText="1" shrinkToFit="1"/>
    </xf>
    <xf numFmtId="0" fontId="3" fillId="0" borderId="7" xfId="2" applyFont="1" applyBorder="1" applyAlignment="1" applyProtection="1">
      <alignment horizontal="left" vertical="center" wrapText="1" shrinkToFit="1"/>
    </xf>
    <xf numFmtId="0" fontId="3" fillId="0" borderId="6" xfId="2" applyFont="1" applyBorder="1" applyAlignment="1" applyProtection="1">
      <alignment horizontal="left" vertical="center" wrapText="1" shrinkToFit="1"/>
    </xf>
    <xf numFmtId="0" fontId="3" fillId="0" borderId="5" xfId="2" applyFont="1" applyBorder="1" applyAlignment="1" applyProtection="1">
      <alignment horizontal="left" vertical="center" wrapText="1" shrinkToFit="1"/>
    </xf>
    <xf numFmtId="0" fontId="3" fillId="0" borderId="0" xfId="2" applyFont="1" applyAlignment="1" applyProtection="1">
      <alignment horizontal="left" vertical="center" wrapText="1" shrinkToFit="1"/>
    </xf>
    <xf numFmtId="0" fontId="3" fillId="0" borderId="4" xfId="2" applyFont="1" applyBorder="1" applyAlignment="1" applyProtection="1">
      <alignment horizontal="left" vertical="center" wrapText="1" shrinkToFit="1"/>
    </xf>
    <xf numFmtId="0" fontId="3" fillId="0" borderId="3" xfId="2" applyFont="1" applyBorder="1" applyAlignment="1" applyProtection="1">
      <alignment horizontal="left" vertical="center" wrapText="1" shrinkToFit="1"/>
    </xf>
    <xf numFmtId="0" fontId="3" fillId="0" borderId="2" xfId="2" applyFont="1" applyBorder="1" applyAlignment="1" applyProtection="1">
      <alignment horizontal="left" vertical="center" wrapText="1" shrinkToFit="1"/>
    </xf>
    <xf numFmtId="0" fontId="3" fillId="0" borderId="1" xfId="2" applyFont="1" applyBorder="1" applyAlignment="1" applyProtection="1">
      <alignment horizontal="left" vertical="center" wrapText="1" shrinkToFit="1"/>
    </xf>
    <xf numFmtId="3" fontId="3" fillId="3" borderId="19" xfId="2" applyNumberFormat="1" applyFont="1" applyFill="1" applyBorder="1" applyAlignment="1" applyProtection="1">
      <alignment horizontal="center" vertical="center" shrinkToFit="1"/>
      <protection locked="0"/>
    </xf>
    <xf numFmtId="3" fontId="3" fillId="3" borderId="18" xfId="2" applyNumberFormat="1" applyFont="1" applyFill="1" applyBorder="1" applyAlignment="1" applyProtection="1">
      <alignment horizontal="center" vertical="center" shrinkToFit="1"/>
      <protection locked="0"/>
    </xf>
    <xf numFmtId="0" fontId="3" fillId="0" borderId="8"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0" borderId="31" xfId="2" applyFont="1" applyBorder="1" applyAlignment="1" applyProtection="1">
      <alignment horizontal="center" vertical="center"/>
    </xf>
    <xf numFmtId="0" fontId="3" fillId="0" borderId="32" xfId="2" applyFont="1" applyBorder="1" applyAlignment="1" applyProtection="1">
      <alignment horizontal="center" vertical="center"/>
    </xf>
    <xf numFmtId="0" fontId="3" fillId="3" borderId="32" xfId="2" applyFont="1" applyFill="1" applyBorder="1" applyAlignment="1" applyProtection="1">
      <alignment horizontal="center" vertical="center"/>
      <protection locked="0"/>
    </xf>
    <xf numFmtId="0" fontId="3" fillId="3" borderId="44" xfId="2" applyFont="1" applyFill="1" applyBorder="1" applyAlignment="1" applyProtection="1">
      <alignment horizontal="center" vertical="center" shrinkToFit="1"/>
      <protection locked="0"/>
    </xf>
    <xf numFmtId="0" fontId="3" fillId="3" borderId="45" xfId="2" applyFont="1" applyFill="1" applyBorder="1" applyAlignment="1" applyProtection="1">
      <alignment horizontal="center" vertical="center" shrinkToFit="1"/>
      <protection locked="0"/>
    </xf>
    <xf numFmtId="0" fontId="3" fillId="3" borderId="51" xfId="2" applyFont="1" applyFill="1" applyBorder="1" applyAlignment="1" applyProtection="1">
      <alignment horizontal="center" vertical="center" shrinkToFit="1"/>
      <protection locked="0"/>
    </xf>
    <xf numFmtId="0" fontId="3" fillId="3" borderId="52" xfId="2" applyFont="1" applyFill="1" applyBorder="1" applyAlignment="1" applyProtection="1">
      <alignment horizontal="center" vertical="center" shrinkToFit="1"/>
      <protection locked="0"/>
    </xf>
    <xf numFmtId="0" fontId="12" fillId="0" borderId="15" xfId="2" applyFont="1" applyBorder="1" applyAlignment="1" applyProtection="1">
      <alignment vertical="center" shrinkToFit="1"/>
    </xf>
    <xf numFmtId="0" fontId="3" fillId="0" borderId="14" xfId="2" applyFont="1" applyBorder="1" applyAlignment="1" applyProtection="1">
      <alignment vertical="center" shrinkToFit="1"/>
    </xf>
    <xf numFmtId="0" fontId="3" fillId="0" borderId="10" xfId="2" applyFont="1" applyBorder="1" applyAlignment="1" applyProtection="1">
      <alignment vertical="center" shrinkToFit="1"/>
    </xf>
    <xf numFmtId="0" fontId="3" fillId="0" borderId="9" xfId="2" applyFont="1" applyBorder="1" applyAlignment="1" applyProtection="1">
      <alignment vertical="center" shrinkToFit="1"/>
    </xf>
    <xf numFmtId="49" fontId="12" fillId="3" borderId="46" xfId="2" applyNumberFormat="1" applyFont="1" applyFill="1" applyBorder="1" applyAlignment="1" applyProtection="1">
      <alignment horizontal="center" vertical="center" shrinkToFit="1"/>
      <protection locked="0"/>
    </xf>
    <xf numFmtId="49" fontId="3" fillId="3" borderId="53" xfId="2" applyNumberFormat="1" applyFont="1" applyFill="1" applyBorder="1" applyProtection="1">
      <protection locked="0"/>
    </xf>
    <xf numFmtId="0" fontId="3" fillId="0" borderId="33" xfId="2" applyFont="1" applyBorder="1" applyAlignment="1" applyProtection="1">
      <alignment horizontal="center" vertical="center"/>
    </xf>
    <xf numFmtId="0" fontId="3" fillId="0" borderId="29" xfId="2" applyFont="1" applyBorder="1" applyAlignment="1" applyProtection="1">
      <alignment horizontal="center" vertical="center"/>
    </xf>
    <xf numFmtId="0" fontId="3" fillId="0" borderId="30" xfId="2" applyFont="1" applyBorder="1" applyAlignment="1" applyProtection="1">
      <alignment horizontal="center" vertical="center"/>
    </xf>
    <xf numFmtId="0" fontId="3" fillId="3" borderId="30" xfId="2" applyFont="1" applyFill="1" applyBorder="1" applyAlignment="1" applyProtection="1">
      <alignment horizontal="center" vertical="center"/>
      <protection locked="0"/>
    </xf>
    <xf numFmtId="0" fontId="3" fillId="0" borderId="37"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0" xfId="2" applyFont="1" applyAlignment="1" applyProtection="1">
      <alignment horizontal="center" vertical="center"/>
    </xf>
    <xf numFmtId="0" fontId="3" fillId="0" borderId="4" xfId="2" applyFont="1" applyBorder="1" applyAlignment="1" applyProtection="1">
      <alignment horizontal="center" vertical="center"/>
    </xf>
    <xf numFmtId="0" fontId="3" fillId="0" borderId="22" xfId="2" applyFont="1" applyBorder="1" applyAlignment="1" applyProtection="1">
      <alignment horizontal="center" vertical="center"/>
    </xf>
    <xf numFmtId="0" fontId="7" fillId="0" borderId="23" xfId="2" applyBorder="1" applyAlignment="1" applyProtection="1">
      <alignment horizontal="center" vertical="center"/>
    </xf>
    <xf numFmtId="0" fontId="7" fillId="0" borderId="24" xfId="2" applyBorder="1" applyAlignment="1" applyProtection="1">
      <alignment horizontal="center" vertical="center"/>
    </xf>
    <xf numFmtId="0" fontId="7" fillId="0" borderId="60" xfId="2" applyBorder="1" applyAlignment="1" applyProtection="1">
      <alignment horizontal="center" vertical="center"/>
    </xf>
    <xf numFmtId="0" fontId="7" fillId="0" borderId="20" xfId="2" applyBorder="1" applyAlignment="1" applyProtection="1">
      <alignment horizontal="center" vertical="center"/>
    </xf>
    <xf numFmtId="0" fontId="7" fillId="0" borderId="21" xfId="2" applyBorder="1" applyAlignment="1" applyProtection="1">
      <alignment horizontal="center" vertical="center"/>
    </xf>
    <xf numFmtId="0" fontId="3" fillId="0" borderId="60" xfId="2" applyFont="1" applyBorder="1" applyProtection="1"/>
    <xf numFmtId="0" fontId="7" fillId="0" borderId="20" xfId="2" applyBorder="1" applyProtection="1"/>
    <xf numFmtId="0" fontId="7" fillId="0" borderId="21" xfId="2" applyBorder="1" applyProtection="1"/>
    <xf numFmtId="0" fontId="7" fillId="0" borderId="40" xfId="2" applyBorder="1" applyProtection="1"/>
    <xf numFmtId="0" fontId="7" fillId="0" borderId="41" xfId="2" applyBorder="1" applyProtection="1"/>
    <xf numFmtId="0" fontId="7" fillId="0" borderId="42" xfId="2" applyBorder="1" applyProtection="1"/>
    <xf numFmtId="49" fontId="3" fillId="3" borderId="18" xfId="2" applyNumberFormat="1" applyFont="1" applyFill="1" applyBorder="1" applyAlignment="1" applyProtection="1">
      <alignment horizontal="center" vertical="center" shrinkToFit="1"/>
      <protection locked="0"/>
    </xf>
    <xf numFmtId="49" fontId="3" fillId="3" borderId="17" xfId="2" applyNumberFormat="1" applyFont="1" applyFill="1" applyBorder="1" applyAlignment="1" applyProtection="1">
      <alignment horizontal="center" vertical="center" shrinkToFit="1"/>
      <protection locked="0"/>
    </xf>
    <xf numFmtId="0" fontId="3" fillId="0" borderId="19" xfId="2" applyFont="1" applyBorder="1" applyAlignment="1" applyProtection="1">
      <alignment vertical="center"/>
    </xf>
    <xf numFmtId="0" fontId="3" fillId="0" borderId="18" xfId="2" applyFont="1" applyBorder="1" applyAlignment="1" applyProtection="1">
      <alignment vertical="center"/>
    </xf>
    <xf numFmtId="0" fontId="3" fillId="0" borderId="17" xfId="2" applyFont="1" applyBorder="1" applyAlignment="1" applyProtection="1">
      <alignment vertical="center"/>
    </xf>
    <xf numFmtId="0" fontId="12" fillId="0" borderId="7" xfId="2" applyFont="1" applyBorder="1" applyAlignment="1" applyProtection="1">
      <alignment horizontal="center"/>
    </xf>
    <xf numFmtId="0" fontId="3" fillId="0" borderId="0" xfId="2" applyFont="1" applyAlignment="1" applyProtection="1">
      <alignment horizontal="left" vertical="top" wrapText="1"/>
    </xf>
    <xf numFmtId="183" fontId="3" fillId="0" borderId="2" xfId="3" applyNumberFormat="1" applyFont="1" applyFill="1" applyBorder="1" applyAlignment="1" applyProtection="1">
      <alignment horizontal="center" shrinkToFit="1"/>
    </xf>
    <xf numFmtId="0" fontId="34" fillId="0" borderId="0" xfId="2" applyFont="1" applyAlignment="1" applyProtection="1">
      <alignment horizontal="center"/>
    </xf>
    <xf numFmtId="0" fontId="14" fillId="0" borderId="0" xfId="2" applyFont="1" applyAlignment="1" applyProtection="1"/>
    <xf numFmtId="0" fontId="33" fillId="0" borderId="0" xfId="0" applyFont="1" applyAlignment="1"/>
    <xf numFmtId="0" fontId="3" fillId="0" borderId="47" xfId="2" applyFont="1" applyBorder="1" applyAlignment="1" applyProtection="1">
      <alignment horizontal="center" vertical="center" shrinkToFit="1"/>
    </xf>
    <xf numFmtId="0" fontId="3" fillId="0" borderId="48" xfId="2" applyFont="1" applyBorder="1" applyAlignment="1" applyProtection="1">
      <alignment horizontal="center" vertical="center" shrinkToFit="1"/>
    </xf>
    <xf numFmtId="0" fontId="3" fillId="0" borderId="54" xfId="2" applyFont="1" applyBorder="1" applyAlignment="1" applyProtection="1">
      <alignment horizontal="center" vertical="center" shrinkToFit="1"/>
    </xf>
    <xf numFmtId="0" fontId="3" fillId="0" borderId="55" xfId="2" applyFont="1" applyBorder="1" applyAlignment="1" applyProtection="1">
      <alignment horizontal="center" vertical="center" shrinkToFit="1"/>
    </xf>
    <xf numFmtId="0" fontId="18" fillId="0" borderId="0" xfId="0" applyFont="1" applyBorder="1" applyAlignment="1" applyProtection="1">
      <alignment horizontal="left" vertical="center" wrapText="1"/>
    </xf>
    <xf numFmtId="0" fontId="12" fillId="0" borderId="49" xfId="2" applyNumberFormat="1" applyFont="1" applyBorder="1" applyAlignment="1" applyProtection="1">
      <alignment horizontal="center" vertical="center" shrinkToFit="1"/>
    </xf>
    <xf numFmtId="0" fontId="3" fillId="0" borderId="47" xfId="2" applyNumberFormat="1" applyFont="1" applyBorder="1" applyProtection="1"/>
    <xf numFmtId="0" fontId="3" fillId="0" borderId="56" xfId="2" applyNumberFormat="1" applyFont="1" applyBorder="1" applyProtection="1"/>
    <xf numFmtId="0" fontId="3" fillId="0" borderId="54" xfId="2" applyNumberFormat="1" applyFont="1" applyBorder="1" applyProtection="1"/>
    <xf numFmtId="0" fontId="12" fillId="0" borderId="70" xfId="2" applyNumberFormat="1" applyFont="1" applyBorder="1" applyAlignment="1" applyProtection="1">
      <alignment horizontal="center" vertical="center" shrinkToFit="1"/>
    </xf>
    <xf numFmtId="0" fontId="3" fillId="0" borderId="44" xfId="2" applyNumberFormat="1" applyFont="1" applyBorder="1" applyProtection="1"/>
    <xf numFmtId="0" fontId="3" fillId="0" borderId="58" xfId="2" applyFont="1" applyBorder="1" applyAlignment="1" applyProtection="1">
      <alignment horizontal="center" vertical="center" shrinkToFit="1"/>
    </xf>
    <xf numFmtId="0" fontId="3" fillId="0" borderId="59" xfId="2" applyFont="1" applyBorder="1" applyAlignment="1" applyProtection="1">
      <alignment horizontal="center" vertical="center" shrinkToFit="1"/>
    </xf>
    <xf numFmtId="0" fontId="12" fillId="0" borderId="0" xfId="2" applyFont="1" applyBorder="1" applyAlignment="1" applyProtection="1">
      <alignment vertical="center" shrinkToFit="1"/>
    </xf>
    <xf numFmtId="0" fontId="12" fillId="0" borderId="43" xfId="2" applyNumberFormat="1" applyFont="1" applyBorder="1" applyAlignment="1" applyProtection="1">
      <alignment horizontal="center" vertical="center" shrinkToFit="1"/>
    </xf>
    <xf numFmtId="0" fontId="3" fillId="0" borderId="50" xfId="2" applyNumberFormat="1" applyFont="1" applyBorder="1" applyProtection="1"/>
    <xf numFmtId="0" fontId="3" fillId="0" borderId="51" xfId="2" applyNumberFormat="1" applyFont="1" applyBorder="1" applyProtection="1"/>
    <xf numFmtId="0" fontId="3" fillId="0" borderId="44" xfId="2" applyFont="1" applyBorder="1" applyAlignment="1" applyProtection="1">
      <alignment horizontal="center" vertical="center" shrinkToFit="1"/>
    </xf>
    <xf numFmtId="0" fontId="3" fillId="0" borderId="45" xfId="2" applyFont="1" applyBorder="1" applyAlignment="1" applyProtection="1">
      <alignment horizontal="center" vertical="center" shrinkToFit="1"/>
    </xf>
    <xf numFmtId="0" fontId="3" fillId="0" borderId="51" xfId="2" applyFont="1" applyBorder="1" applyAlignment="1" applyProtection="1">
      <alignment horizontal="center" vertical="center" shrinkToFit="1"/>
    </xf>
    <xf numFmtId="0" fontId="3" fillId="0" borderId="52" xfId="2" applyFont="1" applyBorder="1" applyAlignment="1" applyProtection="1">
      <alignment horizontal="center" vertical="center" shrinkToFit="1"/>
    </xf>
    <xf numFmtId="0" fontId="12" fillId="0" borderId="71" xfId="2" applyNumberFormat="1" applyFont="1" applyBorder="1" applyAlignment="1" applyProtection="1">
      <alignment horizontal="center" vertical="center" shrinkToFit="1"/>
    </xf>
    <xf numFmtId="0" fontId="3" fillId="0" borderId="72" xfId="2" applyNumberFormat="1" applyFont="1" applyBorder="1" applyProtection="1"/>
    <xf numFmtId="0" fontId="3" fillId="0" borderId="0" xfId="2" applyFont="1" applyAlignment="1" applyProtection="1">
      <alignment horizontal="left" shrinkToFit="1"/>
    </xf>
    <xf numFmtId="0" fontId="3" fillId="0" borderId="39" xfId="2" applyFont="1" applyBorder="1" applyAlignment="1" applyProtection="1">
      <alignment horizontal="left" shrinkToFit="1"/>
    </xf>
    <xf numFmtId="0" fontId="3" fillId="0" borderId="0" xfId="2" applyFont="1" applyAlignment="1" applyProtection="1">
      <alignment horizontal="right" shrinkToFi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EFFEFF"/>
      <color rgb="FFD3FEFF"/>
      <color rgb="FFDDFEFF"/>
      <color rgb="FFCCFFFF"/>
      <color rgb="FFDDFDFF"/>
      <color rgb="FFD3FCFD"/>
      <color rgb="FFDBFCFD"/>
      <color rgb="FF000000"/>
      <color rgb="FFE8FCFE"/>
      <color rgb="FFE4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1</xdr:row>
      <xdr:rowOff>0</xdr:rowOff>
    </xdr:from>
    <xdr:to>
      <xdr:col>42</xdr:col>
      <xdr:colOff>177454</xdr:colOff>
      <xdr:row>7</xdr:row>
      <xdr:rowOff>111580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729382" y="358588"/>
          <a:ext cx="3539219" cy="16355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「控（ロ③）」及び「月別売上表（計算書）（ロ③）」のシートを作成することで、「認定書（ロ③）」のシートに内容が自動で反映されます。</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30254</xdr:colOff>
      <xdr:row>20</xdr:row>
      <xdr:rowOff>95529</xdr:rowOff>
    </xdr:from>
    <xdr:to>
      <xdr:col>10</xdr:col>
      <xdr:colOff>122940</xdr:colOff>
      <xdr:row>24</xdr:row>
      <xdr:rowOff>0</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63604" y="5277129"/>
          <a:ext cx="1292836"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106606</xdr:colOff>
      <xdr:row>94</xdr:row>
      <xdr:rowOff>88656</xdr:rowOff>
    </xdr:from>
    <xdr:to>
      <xdr:col>7</xdr:col>
      <xdr:colOff>116878</xdr:colOff>
      <xdr:row>95</xdr:row>
      <xdr:rowOff>4764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06606" y="14909556"/>
          <a:ext cx="943722" cy="31139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twoCellAnchor>
    <xdr:from>
      <xdr:col>53</xdr:col>
      <xdr:colOff>0</xdr:colOff>
      <xdr:row>1</xdr:row>
      <xdr:rowOff>0</xdr:rowOff>
    </xdr:from>
    <xdr:to>
      <xdr:col>88</xdr:col>
      <xdr:colOff>59952</xdr:colOff>
      <xdr:row>4</xdr:row>
      <xdr:rowOff>240927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59706" y="201706"/>
          <a:ext cx="4676775" cy="1238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「控（ロ③）」及び「月別売上表（計算書）（ロ③）」のシートを作成することで、「認定書（ロ③）」のシートに内容が自動で反映されます。</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0</xdr:colOff>
      <xdr:row>1</xdr:row>
      <xdr:rowOff>0</xdr:rowOff>
    </xdr:from>
    <xdr:to>
      <xdr:col>81</xdr:col>
      <xdr:colOff>104215</xdr:colOff>
      <xdr:row>11</xdr:row>
      <xdr:rowOff>7844</xdr:rowOff>
    </xdr:to>
    <xdr:sp macro="" textlink="">
      <xdr:nvSpPr>
        <xdr:cNvPr id="2" name="正方形/長方形 1">
          <a:extLst>
            <a:ext uri="{FF2B5EF4-FFF2-40B4-BE49-F238E27FC236}">
              <a16:creationId xmlns:a16="http://schemas.microsoft.com/office/drawing/2014/main" id="{7836ADDD-B1D8-464D-8B06-B61CFE078959}"/>
            </a:ext>
          </a:extLst>
        </xdr:cNvPr>
        <xdr:cNvSpPr/>
      </xdr:nvSpPr>
      <xdr:spPr>
        <a:xfrm>
          <a:off x="7134225" y="123825"/>
          <a:ext cx="3618940" cy="179854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このシートは「控（ロ③）」及び「月別売上表（計算書）（ロ③）」のシートを作成することで、内容が自動で反映されます。</a:t>
          </a:r>
          <a:endParaRPr kumimoji="1" lang="en-US" altLang="ja-JP" sz="1200"/>
        </a:p>
        <a:p>
          <a:pPr algn="l"/>
          <a:r>
            <a:rPr kumimoji="1" lang="ja-JP" altLang="en-US" sz="1200"/>
            <a:t>このシートには入力する項目はありません。</a:t>
          </a:r>
          <a:endParaRPr kumimoji="1" lang="en-US" altLang="ja-JP" sz="1200"/>
        </a:p>
        <a:p>
          <a:pPr algn="l"/>
          <a:r>
            <a:rPr kumimoji="1" lang="ja-JP" altLang="en-US" sz="1200"/>
            <a:t>印刷のみ行ってください。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1:AJ60"/>
  <sheetViews>
    <sheetView showZeros="0" view="pageBreakPreview" zoomScaleNormal="100" zoomScaleSheetLayoutView="100" workbookViewId="0">
      <selection activeCell="B1" sqref="B1"/>
    </sheetView>
  </sheetViews>
  <sheetFormatPr defaultColWidth="9" defaultRowHeight="18" x14ac:dyDescent="0.4"/>
  <cols>
    <col min="1" max="1" width="1.125" style="63" customWidth="1"/>
    <col min="2" max="2" width="3.75" style="63" customWidth="1"/>
    <col min="3" max="6" width="2" style="63" customWidth="1"/>
    <col min="7" max="9" width="4.625" style="63" customWidth="1"/>
    <col min="10" max="10" width="4.25" style="63" customWidth="1"/>
    <col min="11" max="11" width="4.375" style="63" customWidth="1"/>
    <col min="12" max="27" width="4.625" style="63" customWidth="1"/>
    <col min="28" max="28" width="3.25" style="63" customWidth="1"/>
    <col min="29" max="29" width="3.625" style="63" customWidth="1"/>
    <col min="30" max="30" width="0.875" style="63" customWidth="1"/>
    <col min="31" max="68" width="3.625" style="63" customWidth="1"/>
    <col min="69" max="16384" width="9" style="63"/>
  </cols>
  <sheetData>
    <row r="1" spans="2:34" ht="28.5" customHeight="1" thickBot="1" x14ac:dyDescent="0.45">
      <c r="B1" s="62"/>
      <c r="D1" s="64"/>
      <c r="E1" s="64"/>
      <c r="F1" s="64"/>
      <c r="H1" s="64"/>
      <c r="I1" s="64"/>
      <c r="J1" s="64"/>
      <c r="K1" s="64"/>
      <c r="L1" s="64"/>
      <c r="M1" s="64"/>
      <c r="N1" s="64"/>
      <c r="O1" s="64"/>
      <c r="P1" s="64"/>
      <c r="Q1" s="64"/>
      <c r="R1" s="64"/>
      <c r="S1" s="64"/>
      <c r="T1" s="64"/>
      <c r="U1" s="64"/>
      <c r="V1" s="64"/>
      <c r="W1" s="65" t="s">
        <v>115</v>
      </c>
      <c r="X1" s="66"/>
      <c r="Y1" s="66"/>
      <c r="Z1" s="66"/>
      <c r="AA1" s="66"/>
      <c r="AB1" s="67"/>
      <c r="AC1" s="142"/>
      <c r="AD1" s="64"/>
      <c r="AE1" s="64"/>
      <c r="AF1" s="64"/>
      <c r="AG1" s="64"/>
      <c r="AH1" s="64"/>
    </row>
    <row r="2" spans="2:34" ht="31.5" customHeight="1" x14ac:dyDescent="0.4">
      <c r="B2" s="64"/>
      <c r="C2" s="64"/>
      <c r="D2" s="64"/>
      <c r="E2" s="64"/>
      <c r="F2" s="64"/>
      <c r="G2" s="64"/>
      <c r="H2" s="64"/>
      <c r="I2" s="64"/>
      <c r="J2" s="64"/>
      <c r="K2" s="64"/>
      <c r="L2" s="64"/>
      <c r="M2" s="64"/>
      <c r="N2" s="64"/>
      <c r="O2" s="64"/>
      <c r="P2" s="64"/>
      <c r="Q2" s="64"/>
      <c r="R2" s="64"/>
      <c r="S2" s="64"/>
      <c r="T2" s="64"/>
      <c r="U2" s="64"/>
      <c r="V2" s="64"/>
      <c r="W2" s="64"/>
      <c r="X2" s="64"/>
      <c r="Y2" s="64"/>
      <c r="AE2" s="64"/>
      <c r="AF2" s="64"/>
      <c r="AG2" s="64"/>
      <c r="AH2" s="64"/>
    </row>
    <row r="3" spans="2:34" ht="16.5" customHeight="1" x14ac:dyDescent="0.4">
      <c r="B3" s="62" t="s">
        <v>103</v>
      </c>
      <c r="T3" s="68"/>
      <c r="U3" s="68"/>
      <c r="V3" s="68"/>
      <c r="W3" s="68"/>
      <c r="AE3" s="68"/>
    </row>
    <row r="4" spans="2:34" ht="16.5" customHeight="1" x14ac:dyDescent="0.4">
      <c r="B4" s="62"/>
      <c r="T4" s="68"/>
      <c r="U4" s="68"/>
      <c r="V4" s="68"/>
      <c r="W4" s="68"/>
      <c r="AA4" s="68"/>
      <c r="AB4" s="68"/>
      <c r="AC4" s="68"/>
      <c r="AD4" s="68"/>
    </row>
    <row r="5" spans="2:34" ht="16.5" customHeight="1" thickBot="1" x14ac:dyDescent="0.45">
      <c r="B5" s="62"/>
      <c r="C5" s="168"/>
      <c r="D5" s="169"/>
      <c r="E5" s="169"/>
      <c r="F5" s="169"/>
      <c r="G5" s="169"/>
      <c r="H5" s="169"/>
      <c r="I5" s="169"/>
      <c r="J5" s="169"/>
      <c r="K5" s="251"/>
      <c r="L5" s="267" t="s">
        <v>150</v>
      </c>
      <c r="M5" s="267"/>
      <c r="N5" s="267"/>
      <c r="O5" s="267"/>
      <c r="P5" s="267" t="s">
        <v>3</v>
      </c>
      <c r="Q5" s="267"/>
      <c r="R5" s="267"/>
      <c r="S5" s="168"/>
      <c r="T5" s="168" t="s">
        <v>90</v>
      </c>
      <c r="U5" s="169"/>
      <c r="V5" s="169"/>
      <c r="W5" s="251"/>
      <c r="X5" s="262" t="s">
        <v>89</v>
      </c>
      <c r="Y5" s="262"/>
      <c r="Z5" s="262"/>
      <c r="AA5" s="263"/>
      <c r="AC5" s="69"/>
      <c r="AD5" s="69"/>
      <c r="AE5" s="68"/>
      <c r="AF5" s="68"/>
    </row>
    <row r="6" spans="2:34" ht="13.9" customHeight="1" x14ac:dyDescent="0.4">
      <c r="B6" s="62"/>
      <c r="C6" s="222" t="s">
        <v>102</v>
      </c>
      <c r="D6" s="198"/>
      <c r="E6" s="197" t="s">
        <v>31</v>
      </c>
      <c r="F6" s="197"/>
      <c r="G6" s="197"/>
      <c r="H6" s="197"/>
      <c r="I6" s="197"/>
      <c r="J6" s="197"/>
      <c r="K6" s="198"/>
      <c r="L6" s="264" t="s">
        <v>7</v>
      </c>
      <c r="M6" s="265"/>
      <c r="N6" s="265"/>
      <c r="O6" s="266"/>
      <c r="P6" s="264" t="s">
        <v>6</v>
      </c>
      <c r="Q6" s="265"/>
      <c r="R6" s="265"/>
      <c r="S6" s="265"/>
      <c r="T6" s="264" t="s">
        <v>17</v>
      </c>
      <c r="U6" s="265"/>
      <c r="V6" s="265"/>
      <c r="W6" s="265"/>
      <c r="X6" s="180" t="s">
        <v>27</v>
      </c>
      <c r="Y6" s="181"/>
      <c r="Z6" s="181"/>
      <c r="AA6" s="182"/>
      <c r="AC6" s="70"/>
      <c r="AD6" s="70"/>
      <c r="AE6" s="68"/>
      <c r="AF6" s="68"/>
    </row>
    <row r="7" spans="2:34" ht="24.95" customHeight="1" x14ac:dyDescent="0.4">
      <c r="B7" s="62"/>
      <c r="C7" s="223"/>
      <c r="D7" s="224"/>
      <c r="E7" s="199" t="s">
        <v>108</v>
      </c>
      <c r="F7" s="200"/>
      <c r="G7" s="149"/>
      <c r="H7" s="71" t="s">
        <v>1</v>
      </c>
      <c r="I7" s="227"/>
      <c r="J7" s="227"/>
      <c r="K7" s="72" t="s">
        <v>30</v>
      </c>
      <c r="L7" s="228"/>
      <c r="M7" s="229"/>
      <c r="N7" s="229"/>
      <c r="O7" s="73" t="s">
        <v>2</v>
      </c>
      <c r="P7" s="230"/>
      <c r="Q7" s="231"/>
      <c r="R7" s="231"/>
      <c r="S7" s="74" t="s">
        <v>4</v>
      </c>
      <c r="T7" s="195" t="str">
        <f>IFERROR(ROUNDDOWN(L7/P7,1),"")</f>
        <v/>
      </c>
      <c r="U7" s="196"/>
      <c r="V7" s="196"/>
      <c r="W7" s="75" t="s">
        <v>2</v>
      </c>
      <c r="X7" s="268" t="s">
        <v>10</v>
      </c>
      <c r="Y7" s="269"/>
      <c r="Z7" s="269"/>
      <c r="AA7" s="270"/>
      <c r="AC7" s="76"/>
      <c r="AD7" s="76"/>
      <c r="AE7" s="69"/>
      <c r="AF7" s="69"/>
    </row>
    <row r="8" spans="2:34" s="77" customFormat="1" ht="13.9" customHeight="1" x14ac:dyDescent="0.4">
      <c r="C8" s="223"/>
      <c r="D8" s="224"/>
      <c r="E8" s="197" t="s">
        <v>32</v>
      </c>
      <c r="F8" s="197"/>
      <c r="G8" s="197"/>
      <c r="H8" s="197"/>
      <c r="I8" s="197"/>
      <c r="J8" s="197"/>
      <c r="K8" s="198"/>
      <c r="L8" s="265" t="s">
        <v>8</v>
      </c>
      <c r="M8" s="265"/>
      <c r="N8" s="265"/>
      <c r="O8" s="266"/>
      <c r="P8" s="264" t="s">
        <v>9</v>
      </c>
      <c r="Q8" s="265"/>
      <c r="R8" s="265"/>
      <c r="S8" s="265"/>
      <c r="T8" s="264" t="s">
        <v>18</v>
      </c>
      <c r="U8" s="265"/>
      <c r="V8" s="265"/>
      <c r="W8" s="265"/>
      <c r="X8" s="271" t="str">
        <f>IFERROR(ROUNDDOWN(T7/T9*100-100,1),"")</f>
        <v/>
      </c>
      <c r="Y8" s="272"/>
      <c r="Z8" s="272"/>
      <c r="AA8" s="78"/>
      <c r="AB8" s="79"/>
      <c r="AC8" s="79"/>
      <c r="AD8" s="79"/>
      <c r="AE8" s="79"/>
      <c r="AF8" s="79"/>
      <c r="AG8" s="80"/>
    </row>
    <row r="9" spans="2:34" s="77" customFormat="1" ht="24.95" customHeight="1" thickBot="1" x14ac:dyDescent="0.45">
      <c r="C9" s="225"/>
      <c r="D9" s="226"/>
      <c r="E9" s="199" t="s">
        <v>108</v>
      </c>
      <c r="F9" s="200"/>
      <c r="G9" s="149"/>
      <c r="H9" s="71" t="s">
        <v>1</v>
      </c>
      <c r="I9" s="227"/>
      <c r="J9" s="227"/>
      <c r="K9" s="72" t="s">
        <v>30</v>
      </c>
      <c r="L9" s="228"/>
      <c r="M9" s="229"/>
      <c r="N9" s="229"/>
      <c r="O9" s="73" t="s">
        <v>2</v>
      </c>
      <c r="P9" s="230"/>
      <c r="Q9" s="231"/>
      <c r="R9" s="231"/>
      <c r="S9" s="74" t="s">
        <v>4</v>
      </c>
      <c r="T9" s="195" t="str">
        <f>IFERROR(ROUNDDOWN(L9/P9,1),"")</f>
        <v/>
      </c>
      <c r="U9" s="196"/>
      <c r="V9" s="196"/>
      <c r="W9" s="75" t="s">
        <v>2</v>
      </c>
      <c r="X9" s="273"/>
      <c r="Y9" s="274"/>
      <c r="Z9" s="274"/>
      <c r="AA9" s="81" t="s">
        <v>0</v>
      </c>
      <c r="AB9" s="82" t="s">
        <v>11</v>
      </c>
      <c r="AC9" s="80"/>
      <c r="AD9" s="80"/>
      <c r="AE9" s="80"/>
      <c r="AF9" s="80"/>
      <c r="AG9" s="80"/>
    </row>
    <row r="10" spans="2:34" ht="31.5" customHeight="1" x14ac:dyDescent="0.4">
      <c r="B10" s="83"/>
      <c r="T10" s="255" t="s">
        <v>98</v>
      </c>
      <c r="U10" s="255"/>
      <c r="V10" s="255"/>
      <c r="W10" s="255"/>
      <c r="X10" s="255"/>
      <c r="Y10" s="255"/>
      <c r="Z10" s="255"/>
      <c r="AA10" s="255"/>
      <c r="AB10" s="255"/>
      <c r="AC10" s="255"/>
    </row>
    <row r="11" spans="2:34" ht="16.5" customHeight="1" x14ac:dyDescent="0.4">
      <c r="B11" s="62" t="s">
        <v>151</v>
      </c>
      <c r="R11" s="84"/>
    </row>
    <row r="12" spans="2:34" ht="16.5" customHeight="1" x14ac:dyDescent="0.4">
      <c r="B12" s="62"/>
      <c r="C12" s="62" t="s">
        <v>123</v>
      </c>
      <c r="D12" s="62"/>
      <c r="E12" s="62"/>
      <c r="F12" s="62"/>
      <c r="G12" s="62"/>
      <c r="H12" s="62"/>
      <c r="I12" s="62"/>
      <c r="J12" s="62"/>
      <c r="K12" s="62"/>
      <c r="L12" s="62"/>
      <c r="M12" s="62"/>
      <c r="N12" s="62"/>
      <c r="O12" s="62"/>
      <c r="P12" s="62"/>
      <c r="Q12" s="62"/>
      <c r="R12" s="141"/>
      <c r="S12" s="62"/>
    </row>
    <row r="13" spans="2:34" ht="16.5" customHeight="1" x14ac:dyDescent="0.4">
      <c r="B13" s="62"/>
    </row>
    <row r="14" spans="2:34" ht="49.5" customHeight="1" thickBot="1" x14ac:dyDescent="0.45">
      <c r="B14" s="138"/>
      <c r="C14" s="252" t="s">
        <v>118</v>
      </c>
      <c r="D14" s="253"/>
      <c r="E14" s="253"/>
      <c r="F14" s="253"/>
      <c r="G14" s="253"/>
      <c r="H14" s="253"/>
      <c r="I14" s="253"/>
      <c r="J14" s="254"/>
      <c r="K14" s="256" t="s">
        <v>154</v>
      </c>
      <c r="L14" s="257"/>
      <c r="M14" s="257"/>
      <c r="N14" s="257"/>
      <c r="O14" s="257"/>
      <c r="P14" s="258"/>
      <c r="Q14" s="259" t="s">
        <v>153</v>
      </c>
      <c r="R14" s="260"/>
      <c r="S14" s="260"/>
      <c r="T14" s="260"/>
      <c r="U14" s="260"/>
      <c r="V14" s="261"/>
    </row>
    <row r="15" spans="2:34" s="77" customFormat="1" ht="18.75" customHeight="1" x14ac:dyDescent="0.4">
      <c r="B15" s="161" t="s">
        <v>116</v>
      </c>
      <c r="C15" s="164" t="s">
        <v>14</v>
      </c>
      <c r="D15" s="165"/>
      <c r="E15" s="165"/>
      <c r="F15" s="165"/>
      <c r="G15" s="165"/>
      <c r="H15" s="165"/>
      <c r="I15" s="165"/>
      <c r="J15" s="166"/>
      <c r="K15" s="164" t="s">
        <v>15</v>
      </c>
      <c r="L15" s="165"/>
      <c r="M15" s="165"/>
      <c r="N15" s="165"/>
      <c r="O15" s="165"/>
      <c r="P15" s="167"/>
      <c r="Q15" s="180" t="s">
        <v>121</v>
      </c>
      <c r="R15" s="181"/>
      <c r="S15" s="181"/>
      <c r="T15" s="181"/>
      <c r="U15" s="181"/>
      <c r="V15" s="182"/>
    </row>
    <row r="16" spans="2:34" s="77" customFormat="1" ht="30" customHeight="1" thickBot="1" x14ac:dyDescent="0.45">
      <c r="B16" s="162"/>
      <c r="C16" s="177"/>
      <c r="D16" s="178"/>
      <c r="E16" s="178"/>
      <c r="F16" s="178"/>
      <c r="G16" s="178"/>
      <c r="H16" s="178"/>
      <c r="I16" s="178"/>
      <c r="J16" s="73" t="s">
        <v>109</v>
      </c>
      <c r="K16" s="177"/>
      <c r="L16" s="178"/>
      <c r="M16" s="178"/>
      <c r="N16" s="178"/>
      <c r="O16" s="178"/>
      <c r="P16" s="85" t="s">
        <v>110</v>
      </c>
      <c r="Q16" s="159" t="str">
        <f>IFERROR(ROUNDDOWN(K16/C16*100,1),"")</f>
        <v/>
      </c>
      <c r="R16" s="179"/>
      <c r="S16" s="179"/>
      <c r="T16" s="179"/>
      <c r="U16" s="179"/>
      <c r="V16" s="86" t="s">
        <v>0</v>
      </c>
      <c r="W16" s="77" t="s">
        <v>11</v>
      </c>
    </row>
    <row r="17" spans="2:36" s="77" customFormat="1" ht="18.75" customHeight="1" x14ac:dyDescent="0.4">
      <c r="B17" s="161" t="s">
        <v>117</v>
      </c>
      <c r="C17" s="164" t="s">
        <v>119</v>
      </c>
      <c r="D17" s="165"/>
      <c r="E17" s="165"/>
      <c r="F17" s="165"/>
      <c r="G17" s="165"/>
      <c r="H17" s="165"/>
      <c r="I17" s="165"/>
      <c r="J17" s="166"/>
      <c r="K17" s="164" t="s">
        <v>120</v>
      </c>
      <c r="L17" s="165"/>
      <c r="M17" s="165"/>
      <c r="N17" s="165"/>
      <c r="O17" s="165"/>
      <c r="P17" s="167"/>
      <c r="Q17" s="180" t="s">
        <v>122</v>
      </c>
      <c r="R17" s="181"/>
      <c r="S17" s="181"/>
      <c r="T17" s="181"/>
      <c r="U17" s="181"/>
      <c r="V17" s="182"/>
    </row>
    <row r="18" spans="2:36" s="77" customFormat="1" ht="30" customHeight="1" thickBot="1" x14ac:dyDescent="0.45">
      <c r="B18" s="163"/>
      <c r="C18" s="175"/>
      <c r="D18" s="176"/>
      <c r="E18" s="176"/>
      <c r="F18" s="176"/>
      <c r="G18" s="176"/>
      <c r="H18" s="176"/>
      <c r="I18" s="176"/>
      <c r="J18" s="140" t="s">
        <v>109</v>
      </c>
      <c r="K18" s="177"/>
      <c r="L18" s="178"/>
      <c r="M18" s="178"/>
      <c r="N18" s="178"/>
      <c r="O18" s="178"/>
      <c r="P18" s="85" t="s">
        <v>110</v>
      </c>
      <c r="Q18" s="159" t="str">
        <f>IFERROR(ROUNDDOWN(K18/C18*100,1),"")</f>
        <v/>
      </c>
      <c r="R18" s="179"/>
      <c r="S18" s="179"/>
      <c r="T18" s="179"/>
      <c r="U18" s="179"/>
      <c r="V18" s="86" t="s">
        <v>0</v>
      </c>
      <c r="W18" s="77" t="s">
        <v>11</v>
      </c>
    </row>
    <row r="19" spans="2:36" s="77" customFormat="1" ht="30" customHeight="1" x14ac:dyDescent="0.4">
      <c r="B19" s="139"/>
      <c r="C19" s="156" t="s">
        <v>152</v>
      </c>
      <c r="D19" s="157"/>
      <c r="E19" s="157"/>
      <c r="F19" s="157"/>
      <c r="G19" s="157"/>
      <c r="H19" s="157"/>
      <c r="I19" s="157"/>
      <c r="J19" s="158"/>
      <c r="K19" s="134"/>
      <c r="L19" s="134"/>
      <c r="M19" s="134"/>
      <c r="N19" s="134"/>
      <c r="O19" s="134"/>
      <c r="P19" s="135"/>
      <c r="Q19" s="136"/>
      <c r="R19" s="136"/>
      <c r="S19" s="136"/>
      <c r="T19" s="136"/>
      <c r="U19" s="136"/>
      <c r="V19" s="137"/>
    </row>
    <row r="20" spans="2:36" s="77" customFormat="1" ht="30" customHeight="1" thickBot="1" x14ac:dyDescent="0.45">
      <c r="B20" s="139"/>
      <c r="C20" s="159" t="str">
        <f>IFERROR(ROUNDDOWN(C16/C18*100,1),"")</f>
        <v/>
      </c>
      <c r="D20" s="160"/>
      <c r="E20" s="160"/>
      <c r="F20" s="160"/>
      <c r="G20" s="160"/>
      <c r="H20" s="160"/>
      <c r="I20" s="160"/>
      <c r="J20" s="86" t="s">
        <v>0</v>
      </c>
      <c r="K20" s="77" t="s">
        <v>11</v>
      </c>
      <c r="L20" s="134"/>
      <c r="M20" s="134"/>
      <c r="N20" s="134"/>
      <c r="O20" s="134"/>
      <c r="P20" s="135"/>
      <c r="Q20" s="136"/>
      <c r="R20" s="136"/>
      <c r="S20" s="136"/>
      <c r="T20" s="136"/>
      <c r="U20" s="136"/>
      <c r="V20" s="137"/>
    </row>
    <row r="21" spans="2:36" s="77" customFormat="1" ht="17.25" customHeight="1" x14ac:dyDescent="0.4">
      <c r="C21" s="87"/>
      <c r="D21" s="87"/>
      <c r="E21" s="87"/>
      <c r="F21" s="87"/>
      <c r="G21" s="87"/>
      <c r="H21" s="87"/>
      <c r="I21" s="87"/>
      <c r="J21" s="87"/>
      <c r="K21" s="87"/>
      <c r="N21" s="70"/>
      <c r="O21" s="70"/>
      <c r="P21" s="70"/>
      <c r="Q21" s="70" t="s">
        <v>98</v>
      </c>
      <c r="R21" s="70"/>
      <c r="S21" s="70"/>
      <c r="T21" s="70"/>
      <c r="U21" s="70"/>
      <c r="V21" s="70"/>
      <c r="Z21" s="88"/>
      <c r="AA21" s="88"/>
      <c r="AB21" s="88"/>
      <c r="AC21" s="88"/>
      <c r="AE21" s="88"/>
      <c r="AF21" s="88"/>
      <c r="AG21" s="88"/>
      <c r="AH21" s="88"/>
      <c r="AJ21" s="89"/>
    </row>
    <row r="22" spans="2:36" ht="27" customHeight="1" x14ac:dyDescent="0.4">
      <c r="C22" s="90"/>
      <c r="D22" s="90"/>
      <c r="E22" s="90"/>
      <c r="F22" s="90"/>
      <c r="G22" s="90"/>
      <c r="H22" s="90"/>
      <c r="I22" s="90"/>
      <c r="J22" s="90"/>
      <c r="K22" s="90"/>
      <c r="L22" s="90"/>
      <c r="M22" s="90"/>
      <c r="N22" s="90"/>
      <c r="O22" s="90"/>
      <c r="P22" s="88"/>
      <c r="Q22" s="88"/>
      <c r="R22" s="88"/>
      <c r="S22" s="88"/>
      <c r="T22" s="88"/>
      <c r="U22" s="88"/>
      <c r="V22" s="88"/>
      <c r="W22" s="88"/>
      <c r="X22" s="88"/>
      <c r="Y22" s="88"/>
      <c r="Z22" s="88"/>
      <c r="AA22" s="88"/>
    </row>
    <row r="23" spans="2:36" ht="17.25" customHeight="1" x14ac:dyDescent="0.4">
      <c r="B23" s="91" t="s">
        <v>124</v>
      </c>
    </row>
    <row r="24" spans="2:36" ht="16.5" customHeight="1" x14ac:dyDescent="0.4">
      <c r="P24" s="68"/>
      <c r="Q24" s="68"/>
      <c r="R24" s="68"/>
      <c r="S24" s="68"/>
      <c r="T24" s="68"/>
      <c r="U24" s="68"/>
      <c r="V24" s="68"/>
      <c r="W24" s="68"/>
    </row>
    <row r="25" spans="2:36" ht="28.5" customHeight="1" x14ac:dyDescent="0.4">
      <c r="C25" s="168"/>
      <c r="D25" s="169"/>
      <c r="E25" s="169"/>
      <c r="F25" s="169"/>
      <c r="G25" s="169"/>
      <c r="H25" s="169"/>
      <c r="I25" s="169"/>
      <c r="J25" s="169"/>
      <c r="K25" s="169"/>
      <c r="L25" s="170" t="s">
        <v>155</v>
      </c>
      <c r="M25" s="171"/>
      <c r="N25" s="171"/>
      <c r="O25" s="172"/>
      <c r="P25" s="173" t="s">
        <v>5</v>
      </c>
      <c r="Q25" s="173"/>
      <c r="R25" s="173"/>
      <c r="S25" s="174"/>
      <c r="T25" s="201" t="s">
        <v>156</v>
      </c>
      <c r="U25" s="202"/>
      <c r="V25" s="202"/>
      <c r="W25" s="202"/>
      <c r="AC25" s="92"/>
      <c r="AD25" s="92"/>
      <c r="AE25" s="92"/>
      <c r="AF25" s="92"/>
      <c r="AG25" s="68"/>
      <c r="AH25" s="68"/>
    </row>
    <row r="26" spans="2:36" ht="24.95" customHeight="1" x14ac:dyDescent="0.4">
      <c r="C26" s="216" t="s">
        <v>91</v>
      </c>
      <c r="D26" s="217"/>
      <c r="E26" s="217"/>
      <c r="F26" s="93"/>
      <c r="G26" s="94" t="s">
        <v>104</v>
      </c>
      <c r="H26" s="150"/>
      <c r="I26" s="95" t="s">
        <v>1</v>
      </c>
      <c r="J26" s="150"/>
      <c r="K26" s="96" t="s">
        <v>30</v>
      </c>
      <c r="L26" s="154"/>
      <c r="M26" s="155"/>
      <c r="N26" s="155"/>
      <c r="O26" s="97" t="s">
        <v>29</v>
      </c>
      <c r="P26" s="154"/>
      <c r="Q26" s="155"/>
      <c r="R26" s="155"/>
      <c r="S26" s="97" t="s">
        <v>28</v>
      </c>
      <c r="T26" s="203"/>
      <c r="U26" s="204"/>
      <c r="V26" s="204"/>
      <c r="W26" s="205"/>
      <c r="AC26" s="98"/>
      <c r="AD26" s="98"/>
      <c r="AE26" s="98"/>
      <c r="AF26" s="98"/>
      <c r="AG26" s="68"/>
      <c r="AH26" s="68"/>
    </row>
    <row r="27" spans="2:36" ht="24.95" customHeight="1" x14ac:dyDescent="0.4">
      <c r="C27" s="218"/>
      <c r="D27" s="219"/>
      <c r="E27" s="219"/>
      <c r="F27" s="99"/>
      <c r="G27" s="100" t="s">
        <v>104</v>
      </c>
      <c r="H27" s="151"/>
      <c r="I27" s="101" t="s">
        <v>1</v>
      </c>
      <c r="J27" s="151"/>
      <c r="K27" s="102" t="s">
        <v>30</v>
      </c>
      <c r="L27" s="212"/>
      <c r="M27" s="213"/>
      <c r="N27" s="213"/>
      <c r="O27" s="103" t="s">
        <v>28</v>
      </c>
      <c r="P27" s="212"/>
      <c r="Q27" s="213"/>
      <c r="R27" s="213"/>
      <c r="S27" s="104" t="s">
        <v>28</v>
      </c>
      <c r="T27" s="206"/>
      <c r="U27" s="207"/>
      <c r="V27" s="207"/>
      <c r="W27" s="208"/>
      <c r="AC27" s="98"/>
      <c r="AD27" s="98"/>
      <c r="AE27" s="98"/>
      <c r="AF27" s="98"/>
      <c r="AG27" s="68"/>
      <c r="AH27" s="68"/>
    </row>
    <row r="28" spans="2:36" ht="24.95" customHeight="1" x14ac:dyDescent="0.4">
      <c r="C28" s="218"/>
      <c r="D28" s="219"/>
      <c r="E28" s="219"/>
      <c r="F28" s="99"/>
      <c r="G28" s="105" t="s">
        <v>104</v>
      </c>
      <c r="H28" s="149"/>
      <c r="I28" s="106" t="s">
        <v>1</v>
      </c>
      <c r="J28" s="149"/>
      <c r="K28" s="106" t="s">
        <v>30</v>
      </c>
      <c r="L28" s="214"/>
      <c r="M28" s="215"/>
      <c r="N28" s="215"/>
      <c r="O28" s="107" t="s">
        <v>28</v>
      </c>
      <c r="P28" s="214"/>
      <c r="Q28" s="215"/>
      <c r="R28" s="215"/>
      <c r="S28" s="108" t="s">
        <v>28</v>
      </c>
      <c r="T28" s="209"/>
      <c r="U28" s="210"/>
      <c r="V28" s="210"/>
      <c r="W28" s="211"/>
      <c r="AC28" s="98"/>
      <c r="AD28" s="98"/>
      <c r="AE28" s="98"/>
      <c r="AF28" s="98"/>
      <c r="AG28" s="68"/>
      <c r="AH28" s="68"/>
    </row>
    <row r="29" spans="2:36" ht="13.5" customHeight="1" x14ac:dyDescent="0.4">
      <c r="C29" s="218"/>
      <c r="D29" s="219"/>
      <c r="E29" s="219"/>
      <c r="F29" s="109"/>
      <c r="G29" s="110"/>
      <c r="H29" s="183" t="s">
        <v>12</v>
      </c>
      <c r="I29" s="183"/>
      <c r="J29" s="183"/>
      <c r="K29" s="183"/>
      <c r="L29" s="185" t="s">
        <v>19</v>
      </c>
      <c r="M29" s="186"/>
      <c r="N29" s="186"/>
      <c r="O29" s="187"/>
      <c r="P29" s="186" t="s">
        <v>20</v>
      </c>
      <c r="Q29" s="186"/>
      <c r="R29" s="186"/>
      <c r="S29" s="187"/>
      <c r="T29" s="188" t="s">
        <v>25</v>
      </c>
      <c r="U29" s="188"/>
      <c r="V29" s="188"/>
      <c r="W29" s="189"/>
      <c r="AB29" s="68"/>
      <c r="AC29" s="98"/>
      <c r="AD29" s="98"/>
      <c r="AE29" s="98"/>
      <c r="AF29" s="98"/>
      <c r="AG29" s="68"/>
      <c r="AH29" s="68"/>
    </row>
    <row r="30" spans="2:36" ht="14.25" customHeight="1" x14ac:dyDescent="0.4">
      <c r="C30" s="218"/>
      <c r="D30" s="219"/>
      <c r="E30" s="219"/>
      <c r="F30" s="111"/>
      <c r="G30" s="112"/>
      <c r="H30" s="184"/>
      <c r="I30" s="184"/>
      <c r="J30" s="184"/>
      <c r="K30" s="184"/>
      <c r="L30" s="190">
        <f>SUM(L26:N28)</f>
        <v>0</v>
      </c>
      <c r="M30" s="191"/>
      <c r="N30" s="191"/>
      <c r="O30" s="113" t="s">
        <v>28</v>
      </c>
      <c r="P30" s="191">
        <f>SUM(P26:R28)</f>
        <v>0</v>
      </c>
      <c r="Q30" s="191"/>
      <c r="R30" s="191"/>
      <c r="S30" s="113" t="s">
        <v>28</v>
      </c>
      <c r="T30" s="192" t="str">
        <f>IFERROR(ROUNDDOWN(L30/P30,3),"")</f>
        <v/>
      </c>
      <c r="U30" s="193"/>
      <c r="V30" s="193"/>
      <c r="W30" s="194"/>
      <c r="AC30" s="98"/>
      <c r="AD30" s="98"/>
      <c r="AE30" s="98"/>
      <c r="AF30" s="98"/>
      <c r="AG30" s="68"/>
      <c r="AH30" s="68"/>
    </row>
    <row r="31" spans="2:36" ht="24.95" customHeight="1" x14ac:dyDescent="0.4">
      <c r="C31" s="218"/>
      <c r="D31" s="219"/>
      <c r="E31" s="219"/>
      <c r="F31" s="93"/>
      <c r="G31" s="94" t="s">
        <v>104</v>
      </c>
      <c r="H31" s="150"/>
      <c r="I31" s="95" t="s">
        <v>1</v>
      </c>
      <c r="J31" s="150"/>
      <c r="K31" s="96" t="s">
        <v>30</v>
      </c>
      <c r="L31" s="154"/>
      <c r="M31" s="155"/>
      <c r="N31" s="155"/>
      <c r="O31" s="97" t="s">
        <v>28</v>
      </c>
      <c r="P31" s="154"/>
      <c r="Q31" s="155"/>
      <c r="R31" s="155"/>
      <c r="S31" s="104" t="s">
        <v>28</v>
      </c>
      <c r="T31" s="232"/>
      <c r="U31" s="233"/>
      <c r="V31" s="233"/>
      <c r="W31" s="234"/>
      <c r="AC31" s="98"/>
      <c r="AD31" s="98"/>
      <c r="AE31" s="98"/>
      <c r="AF31" s="98"/>
      <c r="AG31" s="68"/>
      <c r="AH31" s="68"/>
    </row>
    <row r="32" spans="2:36" ht="24.95" customHeight="1" x14ac:dyDescent="0.4">
      <c r="C32" s="218"/>
      <c r="D32" s="219"/>
      <c r="E32" s="219"/>
      <c r="F32" s="99"/>
      <c r="G32" s="100" t="s">
        <v>104</v>
      </c>
      <c r="H32" s="151"/>
      <c r="I32" s="101" t="s">
        <v>1</v>
      </c>
      <c r="J32" s="151"/>
      <c r="K32" s="102" t="s">
        <v>30</v>
      </c>
      <c r="L32" s="212"/>
      <c r="M32" s="213"/>
      <c r="N32" s="213"/>
      <c r="O32" s="103" t="s">
        <v>28</v>
      </c>
      <c r="P32" s="212"/>
      <c r="Q32" s="213"/>
      <c r="R32" s="213"/>
      <c r="S32" s="104" t="s">
        <v>28</v>
      </c>
      <c r="T32" s="235"/>
      <c r="U32" s="236"/>
      <c r="V32" s="236"/>
      <c r="W32" s="237"/>
      <c r="AC32" s="98"/>
      <c r="AD32" s="98"/>
      <c r="AE32" s="98"/>
      <c r="AF32" s="98"/>
      <c r="AG32" s="68"/>
      <c r="AH32" s="68"/>
    </row>
    <row r="33" spans="2:34" ht="24.95" customHeight="1" thickBot="1" x14ac:dyDescent="0.45">
      <c r="C33" s="218"/>
      <c r="D33" s="219"/>
      <c r="E33" s="219"/>
      <c r="F33" s="99"/>
      <c r="G33" s="105" t="s">
        <v>104</v>
      </c>
      <c r="H33" s="149"/>
      <c r="I33" s="106" t="s">
        <v>1</v>
      </c>
      <c r="J33" s="149"/>
      <c r="K33" s="106" t="s">
        <v>30</v>
      </c>
      <c r="L33" s="214"/>
      <c r="M33" s="215"/>
      <c r="N33" s="215"/>
      <c r="O33" s="107" t="s">
        <v>28</v>
      </c>
      <c r="P33" s="214"/>
      <c r="Q33" s="215"/>
      <c r="R33" s="215"/>
      <c r="S33" s="104" t="s">
        <v>28</v>
      </c>
      <c r="T33" s="238"/>
      <c r="U33" s="239"/>
      <c r="V33" s="239"/>
      <c r="W33" s="239"/>
      <c r="X33" s="246" t="s">
        <v>111</v>
      </c>
      <c r="Y33" s="173"/>
      <c r="Z33" s="173"/>
      <c r="AA33" s="174"/>
      <c r="AC33" s="98"/>
      <c r="AD33" s="98"/>
      <c r="AE33" s="98"/>
      <c r="AF33" s="98"/>
      <c r="AG33" s="68"/>
      <c r="AH33" s="68"/>
    </row>
    <row r="34" spans="2:34" ht="14.25" customHeight="1" x14ac:dyDescent="0.4">
      <c r="C34" s="218"/>
      <c r="D34" s="219"/>
      <c r="E34" s="219"/>
      <c r="F34" s="109"/>
      <c r="G34" s="110"/>
      <c r="H34" s="183" t="s">
        <v>13</v>
      </c>
      <c r="I34" s="183"/>
      <c r="J34" s="183"/>
      <c r="K34" s="183"/>
      <c r="L34" s="185" t="s">
        <v>21</v>
      </c>
      <c r="M34" s="186"/>
      <c r="N34" s="186"/>
      <c r="O34" s="187"/>
      <c r="P34" s="185" t="s">
        <v>22</v>
      </c>
      <c r="Q34" s="186"/>
      <c r="R34" s="186"/>
      <c r="S34" s="247"/>
      <c r="T34" s="248" t="s">
        <v>26</v>
      </c>
      <c r="U34" s="249"/>
      <c r="V34" s="249"/>
      <c r="W34" s="249"/>
      <c r="X34" s="240">
        <f>T30-T35</f>
        <v>0</v>
      </c>
      <c r="Y34" s="241"/>
      <c r="Z34" s="241"/>
      <c r="AA34" s="242"/>
      <c r="AE34" s="62"/>
      <c r="AG34" s="68"/>
      <c r="AH34" s="68"/>
    </row>
    <row r="35" spans="2:34" s="77" customFormat="1" ht="14.25" customHeight="1" thickBot="1" x14ac:dyDescent="0.45">
      <c r="C35" s="220"/>
      <c r="D35" s="221"/>
      <c r="E35" s="221"/>
      <c r="F35" s="111"/>
      <c r="G35" s="112"/>
      <c r="H35" s="184"/>
      <c r="I35" s="184"/>
      <c r="J35" s="184"/>
      <c r="K35" s="184"/>
      <c r="L35" s="190">
        <f>SUM(L31:N33)</f>
        <v>0</v>
      </c>
      <c r="M35" s="191"/>
      <c r="N35" s="191"/>
      <c r="O35" s="113" t="s">
        <v>28</v>
      </c>
      <c r="P35" s="191">
        <f>SUM(P31:R33)</f>
        <v>0</v>
      </c>
      <c r="Q35" s="191"/>
      <c r="R35" s="191"/>
      <c r="S35" s="113" t="s">
        <v>28</v>
      </c>
      <c r="T35" s="250" t="str">
        <f>IFERROR(ROUNDDOWN(L35/P35,3),"")</f>
        <v/>
      </c>
      <c r="U35" s="250"/>
      <c r="V35" s="250"/>
      <c r="W35" s="250"/>
      <c r="X35" s="243"/>
      <c r="Y35" s="244"/>
      <c r="Z35" s="244"/>
      <c r="AA35" s="245"/>
      <c r="AB35" s="77" t="s">
        <v>93</v>
      </c>
      <c r="AG35" s="89"/>
      <c r="AH35" s="89"/>
    </row>
    <row r="36" spans="2:34" ht="24.95" customHeight="1" x14ac:dyDescent="0.4">
      <c r="C36" s="216" t="s">
        <v>16</v>
      </c>
      <c r="D36" s="217"/>
      <c r="E36" s="217"/>
      <c r="F36" s="93"/>
      <c r="G36" s="94" t="s">
        <v>104</v>
      </c>
      <c r="H36" s="150"/>
      <c r="I36" s="95" t="s">
        <v>1</v>
      </c>
      <c r="J36" s="150"/>
      <c r="K36" s="96" t="s">
        <v>30</v>
      </c>
      <c r="L36" s="154"/>
      <c r="M36" s="155"/>
      <c r="N36" s="155"/>
      <c r="O36" s="97" t="s">
        <v>29</v>
      </c>
      <c r="P36" s="154"/>
      <c r="Q36" s="155"/>
      <c r="R36" s="155"/>
      <c r="S36" s="97" t="s">
        <v>28</v>
      </c>
      <c r="T36" s="203"/>
      <c r="U36" s="204"/>
      <c r="V36" s="204"/>
      <c r="W36" s="205"/>
      <c r="X36" s="114"/>
      <c r="Y36" s="80"/>
      <c r="Z36" s="80"/>
      <c r="AA36" s="80"/>
      <c r="AB36" s="80"/>
      <c r="AC36" s="80"/>
      <c r="AD36" s="98"/>
      <c r="AE36" s="98"/>
      <c r="AF36" s="98"/>
      <c r="AG36" s="68"/>
      <c r="AH36" s="68"/>
    </row>
    <row r="37" spans="2:34" ht="24.95" customHeight="1" x14ac:dyDescent="0.4">
      <c r="C37" s="218"/>
      <c r="D37" s="219"/>
      <c r="E37" s="219"/>
      <c r="F37" s="99"/>
      <c r="G37" s="100" t="s">
        <v>104</v>
      </c>
      <c r="H37" s="151"/>
      <c r="I37" s="101" t="s">
        <v>1</v>
      </c>
      <c r="J37" s="151"/>
      <c r="K37" s="102" t="s">
        <v>30</v>
      </c>
      <c r="L37" s="212"/>
      <c r="M37" s="213"/>
      <c r="N37" s="213"/>
      <c r="O37" s="103" t="s">
        <v>28</v>
      </c>
      <c r="P37" s="212"/>
      <c r="Q37" s="213"/>
      <c r="R37" s="213"/>
      <c r="S37" s="104" t="s">
        <v>28</v>
      </c>
      <c r="T37" s="206"/>
      <c r="U37" s="207"/>
      <c r="V37" s="207"/>
      <c r="W37" s="208"/>
      <c r="X37" s="114"/>
      <c r="Y37" s="80"/>
      <c r="Z37" s="80"/>
      <c r="AA37" s="80"/>
      <c r="AB37" s="80"/>
      <c r="AC37" s="80"/>
      <c r="AD37" s="98"/>
      <c r="AE37" s="98"/>
      <c r="AF37" s="98"/>
      <c r="AG37" s="68"/>
      <c r="AH37" s="68"/>
    </row>
    <row r="38" spans="2:34" ht="24.95" customHeight="1" x14ac:dyDescent="0.4">
      <c r="C38" s="218"/>
      <c r="D38" s="219"/>
      <c r="E38" s="219"/>
      <c r="F38" s="99"/>
      <c r="G38" s="105" t="s">
        <v>104</v>
      </c>
      <c r="H38" s="149"/>
      <c r="I38" s="106" t="s">
        <v>1</v>
      </c>
      <c r="J38" s="149"/>
      <c r="K38" s="106" t="s">
        <v>30</v>
      </c>
      <c r="L38" s="214"/>
      <c r="M38" s="215"/>
      <c r="N38" s="215"/>
      <c r="O38" s="107" t="s">
        <v>28</v>
      </c>
      <c r="P38" s="214"/>
      <c r="Q38" s="215"/>
      <c r="R38" s="215"/>
      <c r="S38" s="108" t="s">
        <v>28</v>
      </c>
      <c r="T38" s="209"/>
      <c r="U38" s="210"/>
      <c r="V38" s="210"/>
      <c r="W38" s="211"/>
      <c r="AC38" s="98"/>
      <c r="AD38" s="98"/>
      <c r="AE38" s="98"/>
      <c r="AF38" s="98"/>
      <c r="AG38" s="68"/>
      <c r="AH38" s="68"/>
    </row>
    <row r="39" spans="2:34" ht="13.5" customHeight="1" x14ac:dyDescent="0.4">
      <c r="C39" s="218"/>
      <c r="D39" s="219"/>
      <c r="E39" s="219"/>
      <c r="F39" s="109"/>
      <c r="G39" s="110"/>
      <c r="H39" s="183" t="s">
        <v>12</v>
      </c>
      <c r="I39" s="183"/>
      <c r="J39" s="183"/>
      <c r="K39" s="183"/>
      <c r="L39" s="185" t="s">
        <v>158</v>
      </c>
      <c r="M39" s="186"/>
      <c r="N39" s="186"/>
      <c r="O39" s="187"/>
      <c r="P39" s="186" t="s">
        <v>23</v>
      </c>
      <c r="Q39" s="186"/>
      <c r="R39" s="186"/>
      <c r="S39" s="187"/>
      <c r="T39" s="188" t="s">
        <v>160</v>
      </c>
      <c r="U39" s="188"/>
      <c r="V39" s="188"/>
      <c r="W39" s="189"/>
      <c r="AC39" s="98"/>
      <c r="AD39" s="98"/>
      <c r="AE39" s="98"/>
      <c r="AF39" s="98"/>
      <c r="AG39" s="68"/>
      <c r="AH39" s="68"/>
    </row>
    <row r="40" spans="2:34" ht="14.25" customHeight="1" x14ac:dyDescent="0.4">
      <c r="C40" s="218"/>
      <c r="D40" s="219"/>
      <c r="E40" s="219"/>
      <c r="F40" s="111"/>
      <c r="G40" s="110"/>
      <c r="H40" s="184"/>
      <c r="I40" s="184"/>
      <c r="J40" s="184"/>
      <c r="K40" s="184"/>
      <c r="L40" s="190">
        <f>SUM(L36:N38)</f>
        <v>0</v>
      </c>
      <c r="M40" s="191"/>
      <c r="N40" s="191"/>
      <c r="O40" s="113" t="s">
        <v>28</v>
      </c>
      <c r="P40" s="283">
        <f>SUM(P36:R38)</f>
        <v>0</v>
      </c>
      <c r="Q40" s="283"/>
      <c r="R40" s="283"/>
      <c r="S40" s="115" t="s">
        <v>28</v>
      </c>
      <c r="T40" s="284" t="str">
        <f>IFERROR(ROUNDDOWN(L40/P40,3),"")</f>
        <v/>
      </c>
      <c r="U40" s="284"/>
      <c r="V40" s="284"/>
      <c r="W40" s="285"/>
      <c r="AC40" s="98"/>
      <c r="AD40" s="98"/>
      <c r="AE40" s="98"/>
      <c r="AF40" s="98"/>
      <c r="AG40" s="68"/>
      <c r="AH40" s="68"/>
    </row>
    <row r="41" spans="2:34" ht="24.95" customHeight="1" x14ac:dyDescent="0.4">
      <c r="C41" s="218"/>
      <c r="D41" s="219"/>
      <c r="E41" s="219"/>
      <c r="F41" s="93"/>
      <c r="G41" s="94" t="s">
        <v>104</v>
      </c>
      <c r="H41" s="150"/>
      <c r="I41" s="95" t="s">
        <v>1</v>
      </c>
      <c r="J41" s="150"/>
      <c r="K41" s="96" t="s">
        <v>30</v>
      </c>
      <c r="L41" s="154"/>
      <c r="M41" s="155"/>
      <c r="N41" s="155"/>
      <c r="O41" s="97" t="s">
        <v>28</v>
      </c>
      <c r="P41" s="154"/>
      <c r="Q41" s="155"/>
      <c r="R41" s="155"/>
      <c r="S41" s="97" t="s">
        <v>28</v>
      </c>
      <c r="T41" s="232"/>
      <c r="U41" s="233"/>
      <c r="V41" s="233"/>
      <c r="W41" s="234"/>
      <c r="AC41" s="98"/>
      <c r="AD41" s="98"/>
      <c r="AE41" s="98"/>
      <c r="AF41" s="98"/>
      <c r="AG41" s="68"/>
      <c r="AH41" s="68"/>
    </row>
    <row r="42" spans="2:34" ht="24.95" customHeight="1" x14ac:dyDescent="0.4">
      <c r="C42" s="218"/>
      <c r="D42" s="219"/>
      <c r="E42" s="219"/>
      <c r="F42" s="99"/>
      <c r="G42" s="100" t="s">
        <v>104</v>
      </c>
      <c r="H42" s="151"/>
      <c r="I42" s="101" t="s">
        <v>1</v>
      </c>
      <c r="J42" s="151"/>
      <c r="K42" s="102" t="s">
        <v>30</v>
      </c>
      <c r="L42" s="212"/>
      <c r="M42" s="213"/>
      <c r="N42" s="213"/>
      <c r="O42" s="103" t="s">
        <v>28</v>
      </c>
      <c r="P42" s="212"/>
      <c r="Q42" s="213"/>
      <c r="R42" s="213"/>
      <c r="S42" s="104" t="s">
        <v>28</v>
      </c>
      <c r="T42" s="235"/>
      <c r="U42" s="236"/>
      <c r="V42" s="236"/>
      <c r="W42" s="237"/>
      <c r="AC42" s="98"/>
      <c r="AD42" s="98"/>
      <c r="AE42" s="98"/>
      <c r="AF42" s="98"/>
      <c r="AG42" s="68"/>
      <c r="AH42" s="68"/>
    </row>
    <row r="43" spans="2:34" ht="24.95" customHeight="1" thickBot="1" x14ac:dyDescent="0.45">
      <c r="C43" s="218"/>
      <c r="D43" s="219"/>
      <c r="E43" s="219"/>
      <c r="F43" s="99"/>
      <c r="G43" s="105" t="s">
        <v>104</v>
      </c>
      <c r="H43" s="149"/>
      <c r="I43" s="106" t="s">
        <v>1</v>
      </c>
      <c r="J43" s="149"/>
      <c r="K43" s="116" t="s">
        <v>30</v>
      </c>
      <c r="L43" s="214"/>
      <c r="M43" s="215"/>
      <c r="N43" s="215"/>
      <c r="O43" s="107" t="s">
        <v>28</v>
      </c>
      <c r="P43" s="214"/>
      <c r="Q43" s="215"/>
      <c r="R43" s="215"/>
      <c r="S43" s="108" t="s">
        <v>28</v>
      </c>
      <c r="T43" s="238"/>
      <c r="U43" s="239"/>
      <c r="V43" s="239"/>
      <c r="W43" s="239"/>
      <c r="X43" s="246" t="s">
        <v>112</v>
      </c>
      <c r="Y43" s="173"/>
      <c r="Z43" s="173"/>
      <c r="AA43" s="174"/>
      <c r="AC43" s="98"/>
      <c r="AD43" s="98"/>
      <c r="AE43" s="98"/>
      <c r="AF43" s="98"/>
      <c r="AG43" s="68"/>
      <c r="AH43" s="68"/>
    </row>
    <row r="44" spans="2:34" ht="14.25" customHeight="1" x14ac:dyDescent="0.4">
      <c r="C44" s="218"/>
      <c r="D44" s="219"/>
      <c r="E44" s="219"/>
      <c r="F44" s="109"/>
      <c r="G44" s="110"/>
      <c r="H44" s="183" t="s">
        <v>13</v>
      </c>
      <c r="I44" s="183"/>
      <c r="J44" s="183"/>
      <c r="K44" s="183"/>
      <c r="L44" s="185" t="s">
        <v>159</v>
      </c>
      <c r="M44" s="186"/>
      <c r="N44" s="186"/>
      <c r="O44" s="187"/>
      <c r="P44" s="287" t="s">
        <v>24</v>
      </c>
      <c r="Q44" s="288"/>
      <c r="R44" s="288"/>
      <c r="S44" s="247"/>
      <c r="T44" s="289" t="s">
        <v>161</v>
      </c>
      <c r="U44" s="188"/>
      <c r="V44" s="188"/>
      <c r="W44" s="188"/>
      <c r="X44" s="240">
        <f>T40-T45</f>
        <v>0</v>
      </c>
      <c r="Y44" s="241"/>
      <c r="Z44" s="241"/>
      <c r="AA44" s="242"/>
      <c r="AG44" s="68"/>
      <c r="AH44" s="68"/>
    </row>
    <row r="45" spans="2:34" s="77" customFormat="1" ht="14.25" customHeight="1" thickBot="1" x14ac:dyDescent="0.45">
      <c r="C45" s="220"/>
      <c r="D45" s="221"/>
      <c r="E45" s="221"/>
      <c r="F45" s="111"/>
      <c r="G45" s="112"/>
      <c r="H45" s="184"/>
      <c r="I45" s="184"/>
      <c r="J45" s="184"/>
      <c r="K45" s="184"/>
      <c r="L45" s="190">
        <f>SUM(L41:N43)</f>
        <v>0</v>
      </c>
      <c r="M45" s="191"/>
      <c r="N45" s="191"/>
      <c r="O45" s="113" t="s">
        <v>28</v>
      </c>
      <c r="P45" s="190">
        <f>SUM(P41:R43)</f>
        <v>0</v>
      </c>
      <c r="Q45" s="191"/>
      <c r="R45" s="191"/>
      <c r="S45" s="113" t="s">
        <v>28</v>
      </c>
      <c r="T45" s="250" t="str">
        <f>IFERROR(ROUNDDOWN(L45/P45,3),"")</f>
        <v/>
      </c>
      <c r="U45" s="250"/>
      <c r="V45" s="250"/>
      <c r="W45" s="250"/>
      <c r="X45" s="243"/>
      <c r="Y45" s="244"/>
      <c r="Z45" s="244"/>
      <c r="AA45" s="245"/>
      <c r="AB45" s="77" t="s">
        <v>93</v>
      </c>
      <c r="AG45" s="89"/>
      <c r="AH45" s="89"/>
    </row>
    <row r="46" spans="2:34" ht="27.4" customHeight="1" x14ac:dyDescent="0.4">
      <c r="C46" s="117"/>
      <c r="D46" s="90"/>
      <c r="E46" s="90"/>
      <c r="F46" s="90"/>
      <c r="G46" s="117"/>
      <c r="H46" s="90"/>
      <c r="I46" s="90"/>
      <c r="J46" s="90"/>
      <c r="K46" s="90"/>
      <c r="L46" s="90"/>
      <c r="M46" s="90"/>
      <c r="N46" s="90"/>
      <c r="O46" s="90"/>
      <c r="P46" s="88"/>
      <c r="Q46" s="88"/>
      <c r="R46" s="88"/>
      <c r="S46" s="88"/>
      <c r="T46" s="286" t="s">
        <v>99</v>
      </c>
      <c r="U46" s="286"/>
      <c r="V46" s="286"/>
      <c r="W46" s="286"/>
      <c r="X46" s="286"/>
      <c r="Y46" s="286"/>
      <c r="Z46" s="286"/>
      <c r="AA46" s="286"/>
      <c r="AB46" s="286"/>
      <c r="AC46" s="286"/>
      <c r="AD46" s="117"/>
      <c r="AE46" s="117"/>
      <c r="AF46" s="117"/>
      <c r="AG46" s="117"/>
    </row>
    <row r="47" spans="2:34" ht="5.25" customHeight="1" thickBot="1" x14ac:dyDescent="0.45">
      <c r="B47" s="118"/>
      <c r="C47" s="68"/>
      <c r="D47" s="68"/>
      <c r="E47" s="68"/>
      <c r="F47" s="68"/>
      <c r="G47" s="68"/>
      <c r="H47" s="68"/>
      <c r="I47" s="68"/>
      <c r="J47" s="68"/>
      <c r="K47" s="68"/>
      <c r="L47" s="68"/>
      <c r="M47" s="68"/>
      <c r="N47" s="68"/>
      <c r="O47" s="68"/>
      <c r="P47" s="68"/>
      <c r="Q47" s="68"/>
      <c r="R47" s="68"/>
      <c r="S47" s="68"/>
      <c r="U47" s="68"/>
      <c r="V47" s="118"/>
      <c r="W47" s="118"/>
      <c r="X47" s="118"/>
      <c r="Y47" s="118"/>
      <c r="Z47" s="118"/>
      <c r="AA47" s="118"/>
      <c r="AB47" s="118"/>
      <c r="AC47" s="68"/>
      <c r="AD47" s="68"/>
      <c r="AE47" s="68"/>
      <c r="AF47" s="118"/>
      <c r="AG47" s="68"/>
      <c r="AH47" s="68"/>
    </row>
    <row r="48" spans="2:34" ht="6.75" customHeight="1" x14ac:dyDescent="0.4">
      <c r="C48" s="119"/>
      <c r="D48" s="120"/>
      <c r="E48" s="120"/>
      <c r="F48" s="120"/>
      <c r="G48" s="120"/>
      <c r="H48" s="120"/>
      <c r="I48" s="120"/>
      <c r="J48" s="120"/>
      <c r="K48" s="120"/>
      <c r="L48" s="120"/>
      <c r="M48" s="120"/>
      <c r="N48" s="120"/>
      <c r="O48" s="121"/>
      <c r="P48" s="121"/>
      <c r="Q48" s="121"/>
      <c r="R48" s="121"/>
      <c r="S48" s="121"/>
      <c r="T48" s="121"/>
      <c r="U48" s="121"/>
      <c r="V48" s="121"/>
      <c r="W48" s="122"/>
      <c r="X48" s="122"/>
      <c r="Y48" s="122"/>
      <c r="Z48" s="122"/>
      <c r="AA48" s="123"/>
      <c r="AB48" s="117"/>
      <c r="AC48" s="117"/>
      <c r="AD48" s="117"/>
      <c r="AE48" s="117"/>
      <c r="AF48" s="117"/>
    </row>
    <row r="49" spans="2:35" ht="18.75" x14ac:dyDescent="0.4">
      <c r="C49" s="124"/>
      <c r="D49" s="275" t="s">
        <v>157</v>
      </c>
      <c r="E49" s="275"/>
      <c r="F49" s="275"/>
      <c r="G49" s="275"/>
      <c r="H49" s="275"/>
      <c r="I49" s="275"/>
      <c r="J49" s="275"/>
      <c r="K49" s="275"/>
      <c r="L49" s="275"/>
      <c r="M49" s="275"/>
      <c r="N49" s="275"/>
      <c r="O49" s="275"/>
      <c r="P49" s="276"/>
      <c r="Q49" s="276"/>
      <c r="R49" s="276"/>
      <c r="S49" s="276"/>
      <c r="T49" s="276"/>
      <c r="U49" s="276"/>
      <c r="V49" s="276"/>
      <c r="W49" s="276"/>
      <c r="X49" s="276"/>
      <c r="Y49" s="276"/>
      <c r="Z49" s="276"/>
      <c r="AA49" s="125"/>
    </row>
    <row r="50" spans="2:35" ht="8.4499999999999993" customHeight="1" x14ac:dyDescent="0.4">
      <c r="C50" s="124"/>
      <c r="D50" s="68"/>
      <c r="E50" s="68"/>
      <c r="F50" s="68"/>
      <c r="G50" s="68"/>
      <c r="H50" s="68"/>
      <c r="M50" s="68"/>
      <c r="N50" s="68"/>
      <c r="O50" s="68"/>
      <c r="P50" s="68"/>
      <c r="Q50" s="68"/>
      <c r="R50" s="68"/>
      <c r="S50" s="68"/>
      <c r="T50" s="68"/>
      <c r="U50" s="68"/>
      <c r="V50" s="68"/>
      <c r="W50" s="68"/>
      <c r="X50" s="68"/>
      <c r="Y50" s="68"/>
      <c r="Z50" s="68"/>
      <c r="AA50" s="125"/>
    </row>
    <row r="51" spans="2:35" x14ac:dyDescent="0.4">
      <c r="C51" s="124"/>
      <c r="D51" s="277" t="s">
        <v>104</v>
      </c>
      <c r="E51" s="277"/>
      <c r="F51" s="277"/>
      <c r="G51" s="152"/>
      <c r="H51" s="87" t="s">
        <v>105</v>
      </c>
      <c r="I51" s="153"/>
      <c r="J51" s="126" t="s">
        <v>106</v>
      </c>
      <c r="K51" s="153"/>
      <c r="L51" s="126" t="s">
        <v>107</v>
      </c>
      <c r="M51" s="127"/>
      <c r="N51" s="127"/>
      <c r="O51" s="68"/>
      <c r="P51" s="128"/>
      <c r="Q51" s="68"/>
      <c r="R51" s="68"/>
      <c r="S51" s="68"/>
      <c r="T51" s="68"/>
      <c r="U51" s="68"/>
      <c r="V51" s="68"/>
      <c r="W51" s="68"/>
      <c r="X51" s="68"/>
      <c r="Y51" s="68"/>
      <c r="Z51" s="68"/>
      <c r="AA51" s="125"/>
    </row>
    <row r="52" spans="2:35" ht="8.4499999999999993" customHeight="1" x14ac:dyDescent="0.4">
      <c r="C52" s="124"/>
      <c r="D52" s="127"/>
      <c r="E52" s="127"/>
      <c r="F52" s="127"/>
      <c r="G52" s="127"/>
      <c r="H52" s="127"/>
      <c r="M52" s="127"/>
      <c r="N52" s="127"/>
      <c r="O52" s="68"/>
      <c r="P52" s="68"/>
      <c r="Q52" s="68"/>
      <c r="R52" s="68"/>
      <c r="S52" s="68"/>
      <c r="T52" s="68"/>
      <c r="U52" s="68"/>
      <c r="V52" s="68"/>
      <c r="W52" s="68"/>
      <c r="X52" s="68"/>
      <c r="Y52" s="68"/>
      <c r="Z52" s="68"/>
      <c r="AA52" s="125"/>
    </row>
    <row r="53" spans="2:35" s="82" customFormat="1" ht="18.75" customHeight="1" x14ac:dyDescent="0.4">
      <c r="B53" s="129"/>
      <c r="C53" s="130"/>
      <c r="D53" s="278" t="s">
        <v>100</v>
      </c>
      <c r="E53" s="278"/>
      <c r="F53" s="278"/>
      <c r="G53" s="278"/>
      <c r="H53" s="278"/>
      <c r="I53" s="278"/>
      <c r="J53" s="279"/>
      <c r="K53" s="279"/>
      <c r="L53" s="279"/>
      <c r="M53" s="279"/>
      <c r="N53" s="279"/>
      <c r="O53" s="279"/>
      <c r="P53" s="279"/>
      <c r="Q53" s="279"/>
      <c r="R53" s="279"/>
      <c r="S53" s="279"/>
      <c r="T53" s="279"/>
      <c r="U53" s="279"/>
      <c r="V53" s="279"/>
      <c r="W53" s="279"/>
      <c r="X53" s="279"/>
      <c r="Y53" s="279"/>
      <c r="Z53" s="279"/>
      <c r="AA53" s="280"/>
      <c r="AB53" s="129"/>
      <c r="AC53" s="129"/>
      <c r="AD53" s="129"/>
      <c r="AE53" s="129"/>
      <c r="AF53" s="129"/>
      <c r="AG53" s="129"/>
      <c r="AH53" s="129"/>
    </row>
    <row r="54" spans="2:35" s="82" customFormat="1" ht="8.4499999999999993" customHeight="1" x14ac:dyDescent="0.4">
      <c r="B54" s="129"/>
      <c r="C54" s="130"/>
      <c r="D54" s="129"/>
      <c r="E54" s="129"/>
      <c r="F54" s="129"/>
      <c r="G54" s="129"/>
      <c r="H54" s="129"/>
      <c r="J54" s="279"/>
      <c r="K54" s="279"/>
      <c r="L54" s="279"/>
      <c r="M54" s="279"/>
      <c r="N54" s="279"/>
      <c r="O54" s="279"/>
      <c r="P54" s="279"/>
      <c r="Q54" s="279"/>
      <c r="R54" s="279"/>
      <c r="S54" s="279"/>
      <c r="T54" s="279"/>
      <c r="U54" s="279"/>
      <c r="V54" s="279"/>
      <c r="W54" s="279"/>
      <c r="X54" s="279"/>
      <c r="Y54" s="279"/>
      <c r="Z54" s="279"/>
      <c r="AA54" s="280"/>
      <c r="AB54" s="129"/>
      <c r="AC54" s="129"/>
      <c r="AD54" s="129"/>
      <c r="AE54" s="129"/>
      <c r="AF54" s="129"/>
      <c r="AG54" s="129"/>
      <c r="AH54" s="129"/>
    </row>
    <row r="55" spans="2:35" s="82" customFormat="1" ht="18.75" customHeight="1" x14ac:dyDescent="0.4">
      <c r="B55" s="129"/>
      <c r="C55" s="130"/>
      <c r="D55" s="278" t="s">
        <v>101</v>
      </c>
      <c r="E55" s="278"/>
      <c r="F55" s="278"/>
      <c r="G55" s="278"/>
      <c r="H55" s="278"/>
      <c r="I55" s="278"/>
      <c r="J55" s="279"/>
      <c r="K55" s="279"/>
      <c r="L55" s="279"/>
      <c r="M55" s="279"/>
      <c r="N55" s="279"/>
      <c r="O55" s="279"/>
      <c r="P55" s="279"/>
      <c r="Q55" s="279"/>
      <c r="R55" s="279"/>
      <c r="S55" s="279"/>
      <c r="T55" s="279"/>
      <c r="U55" s="279"/>
      <c r="V55" s="279"/>
      <c r="W55" s="279"/>
      <c r="X55" s="279"/>
      <c r="Y55" s="279"/>
      <c r="Z55" s="279"/>
      <c r="AA55" s="280"/>
      <c r="AB55" s="129"/>
      <c r="AC55" s="129"/>
      <c r="AD55" s="129"/>
      <c r="AE55" s="129"/>
      <c r="AF55" s="129"/>
      <c r="AG55" s="129"/>
      <c r="AH55" s="129"/>
    </row>
    <row r="56" spans="2:35" ht="15.75" customHeight="1" x14ac:dyDescent="0.4">
      <c r="B56" s="118"/>
      <c r="C56" s="124"/>
      <c r="D56" s="68"/>
      <c r="E56" s="68"/>
      <c r="F56" s="68"/>
      <c r="G56" s="68"/>
      <c r="H56" s="68"/>
      <c r="I56" s="68"/>
      <c r="J56" s="279"/>
      <c r="K56" s="279"/>
      <c r="L56" s="279"/>
      <c r="M56" s="279"/>
      <c r="N56" s="279"/>
      <c r="O56" s="279"/>
      <c r="P56" s="279"/>
      <c r="Q56" s="279"/>
      <c r="R56" s="279"/>
      <c r="S56" s="279"/>
      <c r="T56" s="279"/>
      <c r="U56" s="279"/>
      <c r="V56" s="279"/>
      <c r="W56" s="279"/>
      <c r="X56" s="279"/>
      <c r="Y56" s="279"/>
      <c r="Z56" s="279"/>
      <c r="AA56" s="280"/>
      <c r="AB56" s="118"/>
      <c r="AC56" s="68"/>
      <c r="AD56" s="68"/>
      <c r="AE56" s="68"/>
      <c r="AF56" s="118"/>
      <c r="AG56" s="68"/>
      <c r="AH56" s="68"/>
    </row>
    <row r="57" spans="2:35" ht="69.75" customHeight="1" thickBot="1" x14ac:dyDescent="0.45">
      <c r="C57" s="131"/>
      <c r="D57" s="132"/>
      <c r="E57" s="132"/>
      <c r="F57" s="132"/>
      <c r="G57" s="132"/>
      <c r="H57" s="132"/>
      <c r="I57" s="132"/>
      <c r="J57" s="281"/>
      <c r="K57" s="281"/>
      <c r="L57" s="281"/>
      <c r="M57" s="281"/>
      <c r="N57" s="281"/>
      <c r="O57" s="281"/>
      <c r="P57" s="281"/>
      <c r="Q57" s="281"/>
      <c r="R57" s="281"/>
      <c r="S57" s="281"/>
      <c r="T57" s="281"/>
      <c r="U57" s="281"/>
      <c r="V57" s="281"/>
      <c r="W57" s="281"/>
      <c r="X57" s="281"/>
      <c r="Y57" s="281"/>
      <c r="Z57" s="281"/>
      <c r="AA57" s="282"/>
    </row>
    <row r="58" spans="2:35" ht="4.1500000000000004" customHeight="1" x14ac:dyDescent="0.4"/>
    <row r="59" spans="2:35" ht="27.4" customHeight="1" x14ac:dyDescent="0.4">
      <c r="C59" s="117"/>
      <c r="D59" s="90"/>
      <c r="E59" s="90"/>
      <c r="F59" s="90"/>
      <c r="G59" s="117"/>
      <c r="H59" s="90"/>
      <c r="I59" s="90"/>
      <c r="J59" s="90"/>
      <c r="K59" s="90"/>
      <c r="L59" s="90"/>
      <c r="M59" s="90"/>
      <c r="N59" s="90"/>
      <c r="O59" s="90"/>
      <c r="P59" s="88"/>
      <c r="Q59" s="88"/>
      <c r="R59" s="88"/>
      <c r="S59" s="88"/>
      <c r="T59" s="133"/>
      <c r="U59" s="133"/>
      <c r="V59" s="133"/>
      <c r="W59" s="133"/>
      <c r="X59" s="133"/>
      <c r="Y59" s="133"/>
      <c r="Z59" s="133"/>
      <c r="AA59" s="133"/>
      <c r="AB59" s="133"/>
      <c r="AC59" s="133"/>
      <c r="AD59" s="117"/>
      <c r="AE59" s="117"/>
      <c r="AF59" s="117"/>
      <c r="AG59" s="117"/>
    </row>
    <row r="60" spans="2:35" ht="4.5" customHeight="1" x14ac:dyDescent="0.4">
      <c r="B60" s="118"/>
      <c r="C60" s="68"/>
      <c r="D60" s="68"/>
      <c r="E60" s="68"/>
      <c r="F60" s="68"/>
      <c r="G60" s="68"/>
      <c r="H60" s="68"/>
      <c r="I60" s="68"/>
      <c r="J60" s="68"/>
      <c r="K60" s="68"/>
      <c r="L60" s="68"/>
      <c r="M60" s="68"/>
      <c r="N60" s="68"/>
      <c r="O60" s="68"/>
      <c r="P60" s="68"/>
      <c r="Q60" s="68"/>
      <c r="R60" s="68"/>
      <c r="S60" s="68"/>
      <c r="T60" s="68"/>
      <c r="V60" s="68"/>
      <c r="W60" s="118"/>
      <c r="X60" s="118"/>
      <c r="Y60" s="118"/>
      <c r="Z60" s="118"/>
      <c r="AA60" s="118"/>
      <c r="AB60" s="118"/>
      <c r="AC60" s="118"/>
      <c r="AD60" s="68"/>
      <c r="AE60" s="68"/>
      <c r="AF60" s="68"/>
      <c r="AG60" s="118"/>
      <c r="AH60" s="68"/>
      <c r="AI60" s="68"/>
    </row>
  </sheetData>
  <sheetProtection algorithmName="SHA-512" hashValue="NLhOjigSm/WkZu6vI07fIURbyAK46ycB7YEYUA1w4sUi2C54F3zWTS6bd/jGy9gS62IEZRWT283bJ7tYJAW2mQ==" saltValue="w2aAiQIr+NkRzbtt50LY9w==" spinCount="100000" sheet="1" objects="1" scenarios="1"/>
  <mergeCells count="119">
    <mergeCell ref="D49:Z49"/>
    <mergeCell ref="D51:F51"/>
    <mergeCell ref="D53:I53"/>
    <mergeCell ref="D55:I55"/>
    <mergeCell ref="J53:AA57"/>
    <mergeCell ref="P45:R45"/>
    <mergeCell ref="T45:W45"/>
    <mergeCell ref="P36:R36"/>
    <mergeCell ref="T36:W38"/>
    <mergeCell ref="P38:R38"/>
    <mergeCell ref="P37:R37"/>
    <mergeCell ref="P39:S39"/>
    <mergeCell ref="T39:W39"/>
    <mergeCell ref="P40:R40"/>
    <mergeCell ref="T40:W40"/>
    <mergeCell ref="P41:R41"/>
    <mergeCell ref="T41:W43"/>
    <mergeCell ref="P42:R42"/>
    <mergeCell ref="C36:E45"/>
    <mergeCell ref="L45:N45"/>
    <mergeCell ref="T46:AC46"/>
    <mergeCell ref="X43:AA43"/>
    <mergeCell ref="P44:S44"/>
    <mergeCell ref="T44:W44"/>
    <mergeCell ref="C5:K5"/>
    <mergeCell ref="E6:K6"/>
    <mergeCell ref="C14:J14"/>
    <mergeCell ref="C15:J15"/>
    <mergeCell ref="T10:AC10"/>
    <mergeCell ref="K14:P14"/>
    <mergeCell ref="K15:P15"/>
    <mergeCell ref="Q14:V14"/>
    <mergeCell ref="Q15:V15"/>
    <mergeCell ref="X5:AA5"/>
    <mergeCell ref="L6:O6"/>
    <mergeCell ref="P6:S6"/>
    <mergeCell ref="T6:W6"/>
    <mergeCell ref="X6:AA6"/>
    <mergeCell ref="L5:O5"/>
    <mergeCell ref="P5:S5"/>
    <mergeCell ref="T5:W5"/>
    <mergeCell ref="X7:AA7"/>
    <mergeCell ref="L8:O8"/>
    <mergeCell ref="P8:S8"/>
    <mergeCell ref="T8:W8"/>
    <mergeCell ref="X8:Z9"/>
    <mergeCell ref="L9:N9"/>
    <mergeCell ref="P9:R9"/>
    <mergeCell ref="H44:K45"/>
    <mergeCell ref="X44:AA45"/>
    <mergeCell ref="P32:R32"/>
    <mergeCell ref="L33:N33"/>
    <mergeCell ref="P33:R33"/>
    <mergeCell ref="P31:R31"/>
    <mergeCell ref="X34:AA35"/>
    <mergeCell ref="X33:AA33"/>
    <mergeCell ref="L34:O34"/>
    <mergeCell ref="P34:S34"/>
    <mergeCell ref="T34:W34"/>
    <mergeCell ref="L35:N35"/>
    <mergeCell ref="L42:N42"/>
    <mergeCell ref="L43:N43"/>
    <mergeCell ref="L44:O44"/>
    <mergeCell ref="L37:N37"/>
    <mergeCell ref="L38:N38"/>
    <mergeCell ref="P43:R43"/>
    <mergeCell ref="L31:N31"/>
    <mergeCell ref="L32:N32"/>
    <mergeCell ref="L36:N36"/>
    <mergeCell ref="L40:N40"/>
    <mergeCell ref="T35:W35"/>
    <mergeCell ref="L39:O39"/>
    <mergeCell ref="T9:V9"/>
    <mergeCell ref="E8:K8"/>
    <mergeCell ref="E7:F7"/>
    <mergeCell ref="E9:F9"/>
    <mergeCell ref="T25:W25"/>
    <mergeCell ref="C16:I16"/>
    <mergeCell ref="K16:O16"/>
    <mergeCell ref="Q16:U16"/>
    <mergeCell ref="T26:W28"/>
    <mergeCell ref="L27:N27"/>
    <mergeCell ref="P27:R27"/>
    <mergeCell ref="L28:N28"/>
    <mergeCell ref="P28:R28"/>
    <mergeCell ref="C26:E35"/>
    <mergeCell ref="C6:D9"/>
    <mergeCell ref="I7:J7"/>
    <mergeCell ref="I9:J9"/>
    <mergeCell ref="L7:N7"/>
    <mergeCell ref="P7:R7"/>
    <mergeCell ref="T7:V7"/>
    <mergeCell ref="T31:W33"/>
    <mergeCell ref="H29:K30"/>
    <mergeCell ref="L26:N26"/>
    <mergeCell ref="P26:R26"/>
    <mergeCell ref="L41:N41"/>
    <mergeCell ref="C19:J19"/>
    <mergeCell ref="C20:I20"/>
    <mergeCell ref="B15:B16"/>
    <mergeCell ref="B17:B18"/>
    <mergeCell ref="C17:J17"/>
    <mergeCell ref="K17:P17"/>
    <mergeCell ref="C25:K25"/>
    <mergeCell ref="L25:O25"/>
    <mergeCell ref="P25:S25"/>
    <mergeCell ref="C18:I18"/>
    <mergeCell ref="K18:O18"/>
    <mergeCell ref="Q18:U18"/>
    <mergeCell ref="Q17:V17"/>
    <mergeCell ref="H39:K40"/>
    <mergeCell ref="H34:K35"/>
    <mergeCell ref="L29:O29"/>
    <mergeCell ref="P29:S29"/>
    <mergeCell ref="T29:W29"/>
    <mergeCell ref="L30:N30"/>
    <mergeCell ref="P30:R30"/>
    <mergeCell ref="T30:W30"/>
    <mergeCell ref="P35:R35"/>
  </mergeCells>
  <phoneticPr fontId="1"/>
  <printOptions horizontalCentered="1"/>
  <pageMargins left="0.31496062992125984" right="0.31496062992125984" top="0.19685039370078741" bottom="0" header="0" footer="0"/>
  <pageSetup paperSize="9" scale="65" orientation="portrait" r:id="rId1"/>
  <headerFooter>
    <oddHeader>&amp;C                                                                                                                                                                                              &amp;14 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FF00"/>
  </sheetPr>
  <dimension ref="A2:CM96"/>
  <sheetViews>
    <sheetView view="pageBreakPreview" zoomScale="85" zoomScaleNormal="100" zoomScaleSheetLayoutView="85" workbookViewId="0">
      <selection activeCell="AG46" sqref="AG46"/>
    </sheetView>
  </sheetViews>
  <sheetFormatPr defaultColWidth="1.75" defaultRowHeight="15.75" customHeight="1" x14ac:dyDescent="0.15"/>
  <cols>
    <col min="1" max="51" width="1.75" style="15"/>
    <col min="52" max="52" width="0.875" style="15" customWidth="1"/>
    <col min="53" max="55" width="1.75" style="15"/>
    <col min="56" max="56" width="0.625" style="15" customWidth="1"/>
    <col min="57" max="16384" width="1.75" style="15"/>
  </cols>
  <sheetData>
    <row r="2" spans="1:51" ht="26.25" customHeight="1" x14ac:dyDescent="0.15"/>
    <row r="3" spans="1:51" ht="24.75" customHeight="1" x14ac:dyDescent="0.15">
      <c r="A3" s="16" t="s">
        <v>50</v>
      </c>
    </row>
    <row r="4" spans="1:51" s="17" customFormat="1" ht="27.75" customHeight="1" x14ac:dyDescent="0.4">
      <c r="A4" s="346" t="s">
        <v>51</v>
      </c>
      <c r="B4" s="347"/>
      <c r="C4" s="347"/>
      <c r="D4" s="347"/>
      <c r="E4" s="347"/>
      <c r="F4" s="347"/>
      <c r="G4" s="347"/>
      <c r="H4" s="347"/>
      <c r="I4" s="347"/>
      <c r="J4" s="347"/>
      <c r="K4" s="348"/>
      <c r="L4" s="349"/>
      <c r="M4" s="350"/>
      <c r="N4" s="350"/>
      <c r="O4" s="350"/>
      <c r="P4" s="350"/>
      <c r="Q4" s="350"/>
      <c r="R4" s="350"/>
      <c r="S4" s="350"/>
      <c r="T4" s="350"/>
      <c r="U4" s="350"/>
      <c r="V4" s="350"/>
      <c r="W4" s="350"/>
      <c r="X4" s="350"/>
      <c r="Y4" s="350"/>
      <c r="Z4" s="350"/>
      <c r="AA4" s="350"/>
      <c r="AB4" s="350"/>
      <c r="AC4" s="350"/>
      <c r="AD4" s="350"/>
      <c r="AE4" s="350"/>
      <c r="AF4" s="350"/>
      <c r="AG4" s="352" t="s">
        <v>42</v>
      </c>
      <c r="AH4" s="352"/>
      <c r="AI4" s="352"/>
      <c r="AJ4" s="353"/>
      <c r="AK4" s="354" t="s">
        <v>52</v>
      </c>
      <c r="AL4" s="355"/>
      <c r="AM4" s="355"/>
      <c r="AN4" s="355"/>
      <c r="AO4" s="355"/>
      <c r="AP4" s="355"/>
      <c r="AQ4" s="355"/>
      <c r="AR4" s="355"/>
      <c r="AS4" s="355"/>
      <c r="AT4" s="355"/>
      <c r="AU4" s="355"/>
      <c r="AV4" s="355"/>
      <c r="AW4" s="355"/>
      <c r="AX4" s="355"/>
      <c r="AY4" s="356"/>
    </row>
    <row r="5" spans="1:51" s="18" customFormat="1" ht="27.75" customHeight="1" x14ac:dyDescent="0.4">
      <c r="A5" s="346" t="s">
        <v>43</v>
      </c>
      <c r="B5" s="347"/>
      <c r="C5" s="347"/>
      <c r="D5" s="347"/>
      <c r="E5" s="347"/>
      <c r="F5" s="347"/>
      <c r="G5" s="347"/>
      <c r="H5" s="347"/>
      <c r="I5" s="347"/>
      <c r="J5" s="347"/>
      <c r="K5" s="348"/>
      <c r="L5" s="363"/>
      <c r="M5" s="364"/>
      <c r="N5" s="364"/>
      <c r="O5" s="364"/>
      <c r="P5" s="364"/>
      <c r="Q5" s="364"/>
      <c r="R5" s="364"/>
      <c r="S5" s="364"/>
      <c r="T5" s="364"/>
      <c r="U5" s="364"/>
      <c r="V5" s="364"/>
      <c r="W5" s="364"/>
      <c r="X5" s="364"/>
      <c r="Y5" s="364"/>
      <c r="Z5" s="364"/>
      <c r="AA5" s="364"/>
      <c r="AB5" s="364"/>
      <c r="AC5" s="364"/>
      <c r="AD5" s="364"/>
      <c r="AE5" s="364"/>
      <c r="AF5" s="364"/>
      <c r="AG5" s="352" t="s">
        <v>44</v>
      </c>
      <c r="AH5" s="352"/>
      <c r="AI5" s="352"/>
      <c r="AJ5" s="353"/>
      <c r="AK5" s="357"/>
      <c r="AL5" s="358"/>
      <c r="AM5" s="358"/>
      <c r="AN5" s="358"/>
      <c r="AO5" s="358"/>
      <c r="AP5" s="358"/>
      <c r="AQ5" s="358"/>
      <c r="AR5" s="358"/>
      <c r="AS5" s="358"/>
      <c r="AT5" s="358"/>
      <c r="AU5" s="358"/>
      <c r="AV5" s="358"/>
      <c r="AW5" s="358"/>
      <c r="AX5" s="358"/>
      <c r="AY5" s="359"/>
    </row>
    <row r="6" spans="1:51" s="18" customFormat="1" ht="27.75" customHeight="1" x14ac:dyDescent="0.4">
      <c r="A6" s="365" t="s">
        <v>53</v>
      </c>
      <c r="B6" s="366"/>
      <c r="C6" s="366"/>
      <c r="D6" s="366"/>
      <c r="E6" s="366"/>
      <c r="F6" s="366"/>
      <c r="G6" s="366"/>
      <c r="H6" s="366"/>
      <c r="I6" s="366"/>
      <c r="J6" s="366"/>
      <c r="K6" s="367"/>
      <c r="L6" s="371" t="s">
        <v>54</v>
      </c>
      <c r="M6" s="372"/>
      <c r="N6" s="372"/>
      <c r="O6" s="372"/>
      <c r="P6" s="373"/>
      <c r="Q6" s="373"/>
      <c r="R6" s="373"/>
      <c r="S6" s="373"/>
      <c r="T6" s="373"/>
      <c r="U6" s="373"/>
      <c r="V6" s="373"/>
      <c r="W6" s="373"/>
      <c r="X6" s="373"/>
      <c r="Y6" s="373"/>
      <c r="Z6" s="373"/>
      <c r="AA6" s="373"/>
      <c r="AB6" s="373"/>
      <c r="AC6" s="373"/>
      <c r="AD6" s="373"/>
      <c r="AE6" s="373"/>
      <c r="AF6" s="373"/>
      <c r="AG6" s="372" t="s">
        <v>55</v>
      </c>
      <c r="AH6" s="372"/>
      <c r="AI6" s="372"/>
      <c r="AJ6" s="384"/>
      <c r="AK6" s="357"/>
      <c r="AL6" s="358"/>
      <c r="AM6" s="358"/>
      <c r="AN6" s="358"/>
      <c r="AO6" s="358"/>
      <c r="AP6" s="358"/>
      <c r="AQ6" s="358"/>
      <c r="AR6" s="358"/>
      <c r="AS6" s="358"/>
      <c r="AT6" s="358"/>
      <c r="AU6" s="358"/>
      <c r="AV6" s="358"/>
      <c r="AW6" s="358"/>
      <c r="AX6" s="358"/>
      <c r="AY6" s="359"/>
    </row>
    <row r="7" spans="1:51" s="18" customFormat="1" ht="27.75" customHeight="1" x14ac:dyDescent="0.4">
      <c r="A7" s="368"/>
      <c r="B7" s="369"/>
      <c r="C7" s="369"/>
      <c r="D7" s="369"/>
      <c r="E7" s="369"/>
      <c r="F7" s="369"/>
      <c r="G7" s="369"/>
      <c r="H7" s="369"/>
      <c r="I7" s="369"/>
      <c r="J7" s="369"/>
      <c r="K7" s="370"/>
      <c r="L7" s="385" t="s">
        <v>56</v>
      </c>
      <c r="M7" s="386"/>
      <c r="N7" s="386"/>
      <c r="O7" s="386"/>
      <c r="P7" s="387"/>
      <c r="Q7" s="387"/>
      <c r="R7" s="387"/>
      <c r="S7" s="387"/>
      <c r="T7" s="387"/>
      <c r="U7" s="387"/>
      <c r="V7" s="387"/>
      <c r="W7" s="387"/>
      <c r="X7" s="387"/>
      <c r="Y7" s="387"/>
      <c r="Z7" s="387"/>
      <c r="AA7" s="387"/>
      <c r="AB7" s="387"/>
      <c r="AC7" s="387"/>
      <c r="AD7" s="387"/>
      <c r="AE7" s="387"/>
      <c r="AF7" s="387"/>
      <c r="AG7" s="386" t="s">
        <v>55</v>
      </c>
      <c r="AH7" s="386"/>
      <c r="AI7" s="386"/>
      <c r="AJ7" s="388"/>
      <c r="AK7" s="360"/>
      <c r="AL7" s="361"/>
      <c r="AM7" s="361"/>
      <c r="AN7" s="361"/>
      <c r="AO7" s="361"/>
      <c r="AP7" s="361"/>
      <c r="AQ7" s="361"/>
      <c r="AR7" s="361"/>
      <c r="AS7" s="361"/>
      <c r="AT7" s="361"/>
      <c r="AU7" s="361"/>
      <c r="AV7" s="361"/>
      <c r="AW7" s="361"/>
      <c r="AX7" s="361"/>
      <c r="AY7" s="362"/>
    </row>
    <row r="8" spans="1:51" s="17" customFormat="1" ht="27.75" customHeight="1" x14ac:dyDescent="0.4">
      <c r="A8" s="346" t="s">
        <v>57</v>
      </c>
      <c r="B8" s="347"/>
      <c r="C8" s="347"/>
      <c r="D8" s="347"/>
      <c r="E8" s="347"/>
      <c r="F8" s="347"/>
      <c r="G8" s="347"/>
      <c r="H8" s="347"/>
      <c r="I8" s="347"/>
      <c r="J8" s="347"/>
      <c r="K8" s="348"/>
      <c r="L8" s="349"/>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1"/>
    </row>
    <row r="9" spans="1:51" s="17" customFormat="1" ht="32.25" customHeight="1" x14ac:dyDescent="0.4">
      <c r="A9" s="346" t="s">
        <v>45</v>
      </c>
      <c r="B9" s="347"/>
      <c r="C9" s="347"/>
      <c r="D9" s="347"/>
      <c r="E9" s="347"/>
      <c r="F9" s="347"/>
      <c r="G9" s="347"/>
      <c r="H9" s="347"/>
      <c r="I9" s="347"/>
      <c r="J9" s="347"/>
      <c r="K9" s="348"/>
      <c r="L9" s="346" t="s">
        <v>46</v>
      </c>
      <c r="M9" s="347"/>
      <c r="N9" s="347"/>
      <c r="O9" s="347"/>
      <c r="P9" s="347"/>
      <c r="Q9" s="347"/>
      <c r="R9" s="347"/>
      <c r="S9" s="404"/>
      <c r="T9" s="404"/>
      <c r="U9" s="404"/>
      <c r="V9" s="404"/>
      <c r="W9" s="404"/>
      <c r="X9" s="404"/>
      <c r="Y9" s="404"/>
      <c r="Z9" s="404"/>
      <c r="AA9" s="404"/>
      <c r="AB9" s="19" t="s">
        <v>47</v>
      </c>
      <c r="AC9" s="404"/>
      <c r="AD9" s="404"/>
      <c r="AE9" s="404"/>
      <c r="AF9" s="404"/>
      <c r="AG9" s="404"/>
      <c r="AH9" s="404"/>
      <c r="AI9" s="404"/>
      <c r="AJ9" s="404"/>
      <c r="AK9" s="404"/>
      <c r="AL9" s="19" t="s">
        <v>48</v>
      </c>
      <c r="AM9" s="404"/>
      <c r="AN9" s="404"/>
      <c r="AO9" s="404"/>
      <c r="AP9" s="404"/>
      <c r="AQ9" s="404"/>
      <c r="AR9" s="404"/>
      <c r="AS9" s="404"/>
      <c r="AT9" s="404"/>
      <c r="AU9" s="404"/>
      <c r="AV9" s="404"/>
      <c r="AW9" s="404"/>
      <c r="AX9" s="404"/>
      <c r="AY9" s="405"/>
    </row>
    <row r="10" spans="1:51" s="16" customFormat="1" ht="18.75" customHeight="1" x14ac:dyDescent="0.1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s="20" customFormat="1" ht="35.25" customHeight="1" x14ac:dyDescent="0.4">
      <c r="A11" s="406" t="s">
        <v>58</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8"/>
    </row>
    <row r="12" spans="1:51" s="20" customFormat="1" ht="12" customHeight="1" x14ac:dyDescent="0.4">
      <c r="A12" s="365"/>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7"/>
    </row>
    <row r="13" spans="1:51" s="16" customFormat="1" ht="17.25" customHeight="1" x14ac:dyDescent="0.4">
      <c r="A13" s="389"/>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1"/>
    </row>
    <row r="14" spans="1:51" s="16" customFormat="1" ht="15.75" customHeight="1" x14ac:dyDescent="0.4">
      <c r="A14" s="389"/>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1"/>
    </row>
    <row r="15" spans="1:51" s="16" customFormat="1" ht="9.75" customHeight="1" x14ac:dyDescent="0.4">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1"/>
    </row>
    <row r="16" spans="1:51" s="16" customFormat="1" ht="17.25" customHeight="1" x14ac:dyDescent="0.4">
      <c r="A16" s="389"/>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0"/>
      <c r="AT16" s="390"/>
      <c r="AU16" s="390"/>
      <c r="AV16" s="390"/>
      <c r="AW16" s="390"/>
      <c r="AX16" s="390"/>
      <c r="AY16" s="391"/>
    </row>
    <row r="17" spans="1:54" s="16" customFormat="1" ht="15.75" customHeight="1" x14ac:dyDescent="0.4">
      <c r="A17" s="389"/>
      <c r="B17" s="390"/>
      <c r="C17" s="390"/>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390"/>
      <c r="AO17" s="390"/>
      <c r="AP17" s="390"/>
      <c r="AQ17" s="390"/>
      <c r="AR17" s="390"/>
      <c r="AS17" s="390"/>
      <c r="AT17" s="390"/>
      <c r="AU17" s="390"/>
      <c r="AV17" s="390"/>
      <c r="AW17" s="390"/>
      <c r="AX17" s="390"/>
      <c r="AY17" s="391"/>
    </row>
    <row r="18" spans="1:54" s="16" customFormat="1" ht="7.5" customHeight="1" x14ac:dyDescent="0.4">
      <c r="A18" s="389"/>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1"/>
    </row>
    <row r="19" spans="1:54" s="16" customFormat="1" ht="15.75" customHeight="1" x14ac:dyDescent="0.4">
      <c r="A19" s="368"/>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70"/>
    </row>
    <row r="20" spans="1:54" s="16" customFormat="1" ht="29.65" customHeight="1" thickBot="1" x14ac:dyDescent="0.4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4" ht="9.75" customHeight="1" x14ac:dyDescent="0.15">
      <c r="M21" s="22"/>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392" t="s">
        <v>73</v>
      </c>
      <c r="AN21" s="393"/>
      <c r="AO21" s="393"/>
      <c r="AP21" s="393"/>
      <c r="AQ21" s="393"/>
      <c r="AR21" s="393"/>
      <c r="AS21" s="393"/>
      <c r="AT21" s="393"/>
      <c r="AU21" s="393"/>
      <c r="AV21" s="393"/>
      <c r="AW21" s="393"/>
      <c r="AX21" s="393"/>
      <c r="AY21" s="394"/>
      <c r="AZ21" s="24"/>
    </row>
    <row r="22" spans="1:54" ht="9.75" customHeight="1" x14ac:dyDescent="0.15">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395"/>
      <c r="AN22" s="396"/>
      <c r="AO22" s="396"/>
      <c r="AP22" s="396"/>
      <c r="AQ22" s="396"/>
      <c r="AR22" s="396"/>
      <c r="AS22" s="396"/>
      <c r="AT22" s="396"/>
      <c r="AU22" s="396"/>
      <c r="AV22" s="396"/>
      <c r="AW22" s="396"/>
      <c r="AX22" s="396"/>
      <c r="AY22" s="397"/>
      <c r="AZ22" s="24"/>
    </row>
    <row r="23" spans="1:54" ht="12" customHeight="1" x14ac:dyDescent="0.15">
      <c r="M23" s="25"/>
      <c r="N23" s="26"/>
      <c r="O23" s="26"/>
      <c r="P23" s="26"/>
      <c r="Q23" s="26"/>
      <c r="R23" s="26"/>
      <c r="S23" s="26"/>
      <c r="T23" s="26"/>
      <c r="U23" s="26"/>
      <c r="V23" s="26"/>
      <c r="W23" s="26"/>
      <c r="X23" s="26"/>
      <c r="Y23" s="26"/>
      <c r="Z23" s="25"/>
      <c r="AA23" s="26"/>
      <c r="AB23" s="26"/>
      <c r="AC23" s="26"/>
      <c r="AD23" s="26"/>
      <c r="AE23" s="26"/>
      <c r="AF23" s="26"/>
      <c r="AG23" s="26"/>
      <c r="AH23" s="26"/>
      <c r="AI23" s="26"/>
      <c r="AJ23" s="26"/>
      <c r="AK23" s="26"/>
      <c r="AL23" s="26"/>
      <c r="AM23" s="398"/>
      <c r="AN23" s="399"/>
      <c r="AO23" s="399"/>
      <c r="AP23" s="399"/>
      <c r="AQ23" s="399"/>
      <c r="AR23" s="399"/>
      <c r="AS23" s="399"/>
      <c r="AT23" s="399"/>
      <c r="AU23" s="399"/>
      <c r="AV23" s="399"/>
      <c r="AW23" s="399"/>
      <c r="AX23" s="399"/>
      <c r="AY23" s="400"/>
      <c r="AZ23" s="24"/>
      <c r="BA23" s="24"/>
      <c r="BB23" s="24"/>
    </row>
    <row r="24" spans="1:54" ht="12" customHeight="1" thickBot="1" x14ac:dyDescent="0.2">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401"/>
      <c r="AN24" s="402"/>
      <c r="AO24" s="402"/>
      <c r="AP24" s="402"/>
      <c r="AQ24" s="402"/>
      <c r="AR24" s="402"/>
      <c r="AS24" s="402"/>
      <c r="AT24" s="402"/>
      <c r="AU24" s="402"/>
      <c r="AV24" s="402"/>
      <c r="AW24" s="402"/>
      <c r="AX24" s="402"/>
      <c r="AY24" s="403"/>
      <c r="AZ24" s="24"/>
      <c r="BA24" s="24"/>
      <c r="BB24" s="24"/>
    </row>
    <row r="25" spans="1:54" ht="4.5" customHeight="1" x14ac:dyDescent="0.15">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row>
    <row r="26" spans="1:54" ht="19.5" customHeight="1" x14ac:dyDescent="0.2">
      <c r="A26" s="302" t="s">
        <v>113</v>
      </c>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row>
    <row r="27" spans="1:54" s="28" customFormat="1" ht="26.25" customHeight="1" x14ac:dyDescent="0.15">
      <c r="A27" s="299" t="s">
        <v>142</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7"/>
      <c r="BA27" s="27"/>
      <c r="BB27" s="27"/>
    </row>
    <row r="28" spans="1:54" s="28" customFormat="1" ht="7.5" customHeight="1" x14ac:dyDescent="0.1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row>
    <row r="29" spans="1:54" ht="15.75" customHeight="1" x14ac:dyDescent="0.15">
      <c r="A29" s="338" t="s">
        <v>37</v>
      </c>
      <c r="B29" s="337"/>
      <c r="C29" s="337"/>
      <c r="D29" s="337"/>
      <c r="E29" s="337"/>
      <c r="F29" s="337"/>
      <c r="G29" s="337"/>
      <c r="H29" s="337"/>
      <c r="I29" s="337"/>
      <c r="J29" s="337"/>
      <c r="K29" s="337"/>
      <c r="L29" s="337"/>
      <c r="M29" s="337"/>
      <c r="N29" s="337"/>
      <c r="O29" s="337"/>
      <c r="P29" s="337"/>
      <c r="AH29" s="337" t="s">
        <v>33</v>
      </c>
      <c r="AI29" s="337"/>
      <c r="AJ29" s="337"/>
      <c r="AK29" s="311"/>
      <c r="AL29" s="311"/>
      <c r="AM29" s="337" t="s">
        <v>34</v>
      </c>
      <c r="AN29" s="337"/>
      <c r="AO29" s="311"/>
      <c r="AP29" s="311"/>
      <c r="AQ29" s="337" t="s">
        <v>35</v>
      </c>
      <c r="AR29" s="337"/>
      <c r="AS29" s="311"/>
      <c r="AT29" s="311"/>
      <c r="AU29" s="337" t="s">
        <v>36</v>
      </c>
      <c r="AV29" s="337"/>
    </row>
    <row r="30" spans="1:54" ht="6.4" customHeight="1" x14ac:dyDescent="0.15"/>
    <row r="31" spans="1:54" ht="21.75" customHeight="1" x14ac:dyDescent="0.15">
      <c r="R31" s="304" t="s">
        <v>59</v>
      </c>
      <c r="S31" s="304"/>
      <c r="T31" s="304"/>
      <c r="U31" s="304"/>
      <c r="V31" s="304"/>
      <c r="W31" s="304"/>
      <c r="X31" s="304"/>
      <c r="Y31" s="304"/>
      <c r="Z31" s="305" t="s">
        <v>60</v>
      </c>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row>
    <row r="32" spans="1:54" ht="21.75" customHeight="1" x14ac:dyDescent="0.15">
      <c r="R32" s="306" t="s">
        <v>38</v>
      </c>
      <c r="S32" s="307"/>
      <c r="T32" s="307"/>
      <c r="U32" s="307"/>
      <c r="V32" s="307"/>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row>
    <row r="33" spans="1:91" ht="21.75" customHeight="1" x14ac:dyDescent="0.15">
      <c r="R33" s="309" t="s">
        <v>39</v>
      </c>
      <c r="S33" s="310"/>
      <c r="T33" s="310"/>
      <c r="U33" s="310"/>
      <c r="V33" s="310"/>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row>
    <row r="34" spans="1:91" ht="9.75" customHeight="1" x14ac:dyDescent="0.15"/>
    <row r="35" spans="1:91" s="30" customFormat="1" ht="58.9" customHeight="1" x14ac:dyDescent="0.15">
      <c r="A35" s="339" t="s">
        <v>114</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row>
    <row r="36" spans="1:91" s="24" customFormat="1" ht="13.15" customHeight="1" x14ac:dyDescent="0.15">
      <c r="A36" s="304" t="s">
        <v>61</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row>
    <row r="37" spans="1:91" ht="11.25" customHeight="1" thickBot="1" x14ac:dyDescent="0.2">
      <c r="A37" s="340" t="s">
        <v>62</v>
      </c>
      <c r="B37" s="341"/>
      <c r="C37" s="341"/>
      <c r="D37" s="341"/>
      <c r="E37" s="340" t="s">
        <v>63</v>
      </c>
      <c r="F37" s="341"/>
      <c r="G37" s="341"/>
      <c r="H37" s="341"/>
      <c r="I37" s="341"/>
      <c r="J37" s="341"/>
      <c r="K37" s="341"/>
      <c r="L37" s="341"/>
      <c r="M37" s="341"/>
      <c r="N37" s="341"/>
      <c r="O37" s="341"/>
      <c r="P37" s="341"/>
      <c r="Q37" s="341"/>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row>
    <row r="38" spans="1:91" ht="13.5" customHeight="1" x14ac:dyDescent="0.15">
      <c r="A38" s="342"/>
      <c r="B38" s="343"/>
      <c r="C38" s="343"/>
      <c r="D38" s="374"/>
      <c r="E38" s="374"/>
      <c r="F38" s="374"/>
      <c r="G38" s="374"/>
      <c r="H38" s="374"/>
      <c r="I38" s="374"/>
      <c r="J38" s="374"/>
      <c r="K38" s="374"/>
      <c r="L38" s="374"/>
      <c r="M38" s="374"/>
      <c r="N38" s="374"/>
      <c r="O38" s="375"/>
      <c r="P38" s="378" t="s">
        <v>64</v>
      </c>
      <c r="Q38" s="379"/>
      <c r="R38" s="382"/>
      <c r="S38" s="326"/>
      <c r="T38" s="326"/>
      <c r="U38" s="327"/>
      <c r="V38" s="327"/>
      <c r="W38" s="327"/>
      <c r="X38" s="327"/>
      <c r="Y38" s="327"/>
      <c r="Z38" s="327"/>
      <c r="AA38" s="327"/>
      <c r="AB38" s="327"/>
      <c r="AC38" s="327"/>
      <c r="AD38" s="327"/>
      <c r="AE38" s="327"/>
      <c r="AF38" s="328"/>
      <c r="AG38" s="329" t="s">
        <v>64</v>
      </c>
      <c r="AH38" s="330"/>
      <c r="AI38" s="325"/>
      <c r="AJ38" s="326"/>
      <c r="AK38" s="326"/>
      <c r="AL38" s="327"/>
      <c r="AM38" s="327"/>
      <c r="AN38" s="327"/>
      <c r="AO38" s="327"/>
      <c r="AP38" s="327"/>
      <c r="AQ38" s="327"/>
      <c r="AR38" s="327"/>
      <c r="AS38" s="327"/>
      <c r="AT38" s="327"/>
      <c r="AU38" s="327"/>
      <c r="AV38" s="327"/>
      <c r="AW38" s="328"/>
      <c r="AX38" s="331" t="s">
        <v>64</v>
      </c>
      <c r="AY38" s="332"/>
    </row>
    <row r="39" spans="1:91" ht="13.5" customHeight="1" thickBot="1" x14ac:dyDescent="0.2">
      <c r="A39" s="344"/>
      <c r="B39" s="345"/>
      <c r="C39" s="345"/>
      <c r="D39" s="376"/>
      <c r="E39" s="376"/>
      <c r="F39" s="376"/>
      <c r="G39" s="376"/>
      <c r="H39" s="376"/>
      <c r="I39" s="376"/>
      <c r="J39" s="376"/>
      <c r="K39" s="376"/>
      <c r="L39" s="376"/>
      <c r="M39" s="376"/>
      <c r="N39" s="376"/>
      <c r="O39" s="377"/>
      <c r="P39" s="380"/>
      <c r="Q39" s="381"/>
      <c r="R39" s="383"/>
      <c r="S39" s="316"/>
      <c r="T39" s="316"/>
      <c r="U39" s="319"/>
      <c r="V39" s="319"/>
      <c r="W39" s="319"/>
      <c r="X39" s="319"/>
      <c r="Y39" s="319"/>
      <c r="Z39" s="319"/>
      <c r="AA39" s="319"/>
      <c r="AB39" s="319"/>
      <c r="AC39" s="319"/>
      <c r="AD39" s="319"/>
      <c r="AE39" s="319"/>
      <c r="AF39" s="320"/>
      <c r="AG39" s="323"/>
      <c r="AH39" s="324"/>
      <c r="AI39" s="315"/>
      <c r="AJ39" s="316"/>
      <c r="AK39" s="316"/>
      <c r="AL39" s="319"/>
      <c r="AM39" s="319"/>
      <c r="AN39" s="319"/>
      <c r="AO39" s="319"/>
      <c r="AP39" s="319"/>
      <c r="AQ39" s="319"/>
      <c r="AR39" s="319"/>
      <c r="AS39" s="319"/>
      <c r="AT39" s="319"/>
      <c r="AU39" s="319"/>
      <c r="AV39" s="319"/>
      <c r="AW39" s="320"/>
      <c r="AX39" s="333"/>
      <c r="AY39" s="334"/>
    </row>
    <row r="40" spans="1:91" ht="15" customHeight="1" x14ac:dyDescent="0.15">
      <c r="A40" s="313"/>
      <c r="B40" s="314"/>
      <c r="C40" s="314"/>
      <c r="D40" s="317"/>
      <c r="E40" s="317"/>
      <c r="F40" s="317"/>
      <c r="G40" s="317"/>
      <c r="H40" s="317"/>
      <c r="I40" s="317"/>
      <c r="J40" s="317"/>
      <c r="K40" s="317"/>
      <c r="L40" s="317"/>
      <c r="M40" s="317"/>
      <c r="N40" s="317"/>
      <c r="O40" s="318"/>
      <c r="P40" s="321" t="s">
        <v>64</v>
      </c>
      <c r="Q40" s="322"/>
      <c r="R40" s="325"/>
      <c r="S40" s="326"/>
      <c r="T40" s="326"/>
      <c r="U40" s="327"/>
      <c r="V40" s="327"/>
      <c r="W40" s="327"/>
      <c r="X40" s="327"/>
      <c r="Y40" s="327"/>
      <c r="Z40" s="327"/>
      <c r="AA40" s="327"/>
      <c r="AB40" s="327"/>
      <c r="AC40" s="327"/>
      <c r="AD40" s="327"/>
      <c r="AE40" s="327"/>
      <c r="AF40" s="328"/>
      <c r="AG40" s="329" t="s">
        <v>64</v>
      </c>
      <c r="AH40" s="330"/>
      <c r="AI40" s="325"/>
      <c r="AJ40" s="326"/>
      <c r="AK40" s="326"/>
      <c r="AL40" s="327"/>
      <c r="AM40" s="327"/>
      <c r="AN40" s="327"/>
      <c r="AO40" s="327"/>
      <c r="AP40" s="327"/>
      <c r="AQ40" s="327"/>
      <c r="AR40" s="327"/>
      <c r="AS40" s="327"/>
      <c r="AT40" s="327"/>
      <c r="AU40" s="327"/>
      <c r="AV40" s="327"/>
      <c r="AW40" s="328"/>
      <c r="AX40" s="331" t="s">
        <v>64</v>
      </c>
      <c r="AY40" s="332"/>
    </row>
    <row r="41" spans="1:91" ht="12" customHeight="1" x14ac:dyDescent="0.15">
      <c r="A41" s="315"/>
      <c r="B41" s="316"/>
      <c r="C41" s="316"/>
      <c r="D41" s="319"/>
      <c r="E41" s="319"/>
      <c r="F41" s="319"/>
      <c r="G41" s="319"/>
      <c r="H41" s="319"/>
      <c r="I41" s="319"/>
      <c r="J41" s="319"/>
      <c r="K41" s="319"/>
      <c r="L41" s="319"/>
      <c r="M41" s="319"/>
      <c r="N41" s="319"/>
      <c r="O41" s="320"/>
      <c r="P41" s="323"/>
      <c r="Q41" s="324"/>
      <c r="R41" s="315"/>
      <c r="S41" s="316"/>
      <c r="T41" s="316"/>
      <c r="U41" s="319"/>
      <c r="V41" s="319"/>
      <c r="W41" s="319"/>
      <c r="X41" s="319"/>
      <c r="Y41" s="319"/>
      <c r="Z41" s="319"/>
      <c r="AA41" s="319"/>
      <c r="AB41" s="319"/>
      <c r="AC41" s="319"/>
      <c r="AD41" s="319"/>
      <c r="AE41" s="319"/>
      <c r="AF41" s="320"/>
      <c r="AG41" s="323"/>
      <c r="AH41" s="324"/>
      <c r="AI41" s="315"/>
      <c r="AJ41" s="316"/>
      <c r="AK41" s="316"/>
      <c r="AL41" s="319"/>
      <c r="AM41" s="319"/>
      <c r="AN41" s="319"/>
      <c r="AO41" s="319"/>
      <c r="AP41" s="319"/>
      <c r="AQ41" s="319"/>
      <c r="AR41" s="319"/>
      <c r="AS41" s="319"/>
      <c r="AT41" s="319"/>
      <c r="AU41" s="319"/>
      <c r="AV41" s="319"/>
      <c r="AW41" s="320"/>
      <c r="AX41" s="333"/>
      <c r="AY41" s="334"/>
    </row>
    <row r="42" spans="1:91" ht="40.5" customHeight="1" x14ac:dyDescent="0.15">
      <c r="A42" s="298" t="s">
        <v>143</v>
      </c>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row>
    <row r="43" spans="1:91" ht="7.5" customHeight="1" x14ac:dyDescent="0.15"/>
    <row r="44" spans="1:91" s="31" customFormat="1" ht="13.5" customHeight="1" x14ac:dyDescent="0.15">
      <c r="A44" s="335" t="s">
        <v>40</v>
      </c>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row>
    <row r="45" spans="1:91" s="31" customFormat="1" ht="5.0999999999999996" customHeight="1" x14ac:dyDescent="0.1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25"/>
      <c r="AG45" s="25"/>
      <c r="AH45" s="25"/>
      <c r="AI45" s="25"/>
      <c r="AJ45" s="25"/>
      <c r="AK45" s="25"/>
      <c r="AL45" s="25"/>
      <c r="AM45" s="25"/>
      <c r="AN45" s="25"/>
      <c r="AO45" s="25"/>
      <c r="AP45" s="25"/>
      <c r="AQ45" s="33"/>
      <c r="AR45" s="25"/>
      <c r="AS45" s="25"/>
      <c r="AT45" s="25"/>
      <c r="AU45" s="25"/>
      <c r="AV45" s="25"/>
      <c r="AW45" s="25"/>
      <c r="AX45" s="25"/>
      <c r="AY45" s="25"/>
      <c r="AZ45" s="25"/>
      <c r="BA45" s="25"/>
      <c r="BB45" s="25"/>
      <c r="BC45" s="26"/>
    </row>
    <row r="46" spans="1:91" s="35" customFormat="1" ht="17.100000000000001" customHeight="1" x14ac:dyDescent="0.15">
      <c r="A46" s="34" t="s">
        <v>94</v>
      </c>
      <c r="D46" s="36"/>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row>
    <row r="47" spans="1:91" s="35" customFormat="1" ht="5.0999999999999996" customHeight="1" x14ac:dyDescent="0.15">
      <c r="A47" s="37"/>
      <c r="AE47" s="36"/>
      <c r="AF47" s="25"/>
      <c r="AG47" s="25"/>
      <c r="AH47" s="25"/>
      <c r="AI47" s="25"/>
      <c r="AJ47" s="25"/>
      <c r="AK47" s="25"/>
      <c r="AL47" s="25"/>
      <c r="AM47" s="25"/>
      <c r="AN47" s="25"/>
      <c r="AO47" s="25"/>
      <c r="AP47" s="25"/>
      <c r="AQ47" s="38"/>
      <c r="AR47" s="25"/>
      <c r="AS47" s="25"/>
      <c r="AT47" s="25"/>
      <c r="AU47" s="25"/>
      <c r="AV47" s="25"/>
      <c r="AW47" s="25"/>
      <c r="AX47" s="25"/>
      <c r="AY47" s="25"/>
      <c r="AZ47" s="25"/>
      <c r="BA47" s="25"/>
      <c r="BB47" s="25"/>
      <c r="BC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row>
    <row r="48" spans="1:91" s="35" customFormat="1" ht="17.100000000000001" customHeight="1" x14ac:dyDescent="0.4">
      <c r="A48" s="35" t="s">
        <v>67</v>
      </c>
      <c r="Z48" s="290" t="s">
        <v>137</v>
      </c>
      <c r="AA48" s="291"/>
      <c r="AB48" s="291"/>
      <c r="AC48" s="291"/>
      <c r="AD48" s="291"/>
      <c r="AE48" s="291"/>
      <c r="AF48" s="291"/>
      <c r="AG48" s="291"/>
      <c r="AH48" s="291"/>
      <c r="AI48" s="291"/>
      <c r="AJ48" s="291"/>
      <c r="AK48" s="291"/>
      <c r="AL48" s="292" t="str">
        <f>IF('計算書（ロー②）'!X8="","",'計算書（ロー②）'!X8)</f>
        <v/>
      </c>
      <c r="AM48" s="292"/>
      <c r="AN48" s="292"/>
      <c r="AO48" s="292"/>
      <c r="AP48" s="292"/>
      <c r="AQ48" s="292"/>
      <c r="AR48" s="292"/>
      <c r="AS48" s="292"/>
      <c r="AT48" s="292"/>
      <c r="AU48" s="39"/>
      <c r="AV48" s="11"/>
      <c r="AW48" s="11" t="s">
        <v>69</v>
      </c>
      <c r="AX48" s="39"/>
      <c r="AY48" s="39"/>
      <c r="BB48" s="40"/>
      <c r="BC48" s="40"/>
      <c r="BJ48" s="7"/>
      <c r="BK48" s="7"/>
      <c r="BL48" s="7"/>
      <c r="BM48" s="7"/>
      <c r="BN48" s="8"/>
      <c r="BO48" s="8"/>
      <c r="BP48" s="8"/>
      <c r="BQ48" s="8"/>
      <c r="BR48" s="8"/>
      <c r="BS48" s="41"/>
      <c r="BT48" s="41"/>
      <c r="BU48" s="25"/>
      <c r="BV48" s="25"/>
      <c r="BW48" s="25"/>
      <c r="BX48" s="25"/>
      <c r="BY48" s="25"/>
      <c r="BZ48" s="25"/>
      <c r="CA48" s="25"/>
      <c r="CB48" s="25"/>
      <c r="CC48" s="25"/>
      <c r="CD48" s="25"/>
      <c r="CE48" s="25"/>
      <c r="CF48" s="25"/>
      <c r="CG48" s="25"/>
      <c r="CH48" s="25"/>
      <c r="CI48" s="25"/>
      <c r="CJ48" s="25"/>
      <c r="CK48" s="25"/>
      <c r="CL48" s="25"/>
      <c r="CM48" s="25"/>
    </row>
    <row r="49" spans="1:91" s="35" customFormat="1" ht="5.0999999999999996" customHeight="1" x14ac:dyDescent="0.15">
      <c r="AF49" s="25"/>
      <c r="AG49" s="25"/>
      <c r="AH49" s="25"/>
      <c r="AI49" s="25"/>
      <c r="AJ49" s="25"/>
      <c r="AK49" s="25"/>
      <c r="AL49" s="25"/>
      <c r="AM49" s="25"/>
      <c r="AN49" s="25"/>
      <c r="AO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row>
    <row r="50" spans="1:91" s="35" customFormat="1" ht="17.100000000000001" customHeight="1" x14ac:dyDescent="0.15">
      <c r="A50" s="42" t="s">
        <v>95</v>
      </c>
      <c r="AF50" s="9"/>
      <c r="AG50" s="9"/>
      <c r="AH50" s="9"/>
      <c r="AI50" s="9"/>
      <c r="AJ50" s="9"/>
      <c r="AK50" s="9"/>
      <c r="AL50" s="336" t="str">
        <f>IF('計算書（ロー②）'!T7="","",'計算書（ロー②）'!T7)</f>
        <v/>
      </c>
      <c r="AM50" s="336"/>
      <c r="AN50" s="336"/>
      <c r="AO50" s="336"/>
      <c r="AP50" s="336"/>
      <c r="AQ50" s="336"/>
      <c r="AR50" s="336"/>
      <c r="AS50" s="336"/>
      <c r="AT50" s="336"/>
      <c r="AU50" s="296" t="s">
        <v>70</v>
      </c>
      <c r="AV50" s="296"/>
      <c r="AW50" s="296"/>
      <c r="AX50" s="297" t="s">
        <v>66</v>
      </c>
      <c r="AY50" s="297"/>
      <c r="BJ50" s="9"/>
      <c r="BK50" s="9"/>
      <c r="BL50" s="9"/>
      <c r="BM50" s="9"/>
      <c r="BN50" s="9"/>
      <c r="BO50" s="9"/>
      <c r="BP50" s="10"/>
      <c r="BQ50" s="43"/>
      <c r="BR50" s="43"/>
      <c r="BS50" s="41"/>
      <c r="BT50" s="41"/>
      <c r="BU50" s="25"/>
      <c r="BV50" s="25"/>
      <c r="BW50" s="25"/>
      <c r="BX50" s="25"/>
      <c r="BY50" s="25"/>
      <c r="BZ50" s="25"/>
      <c r="CA50" s="25"/>
      <c r="CB50" s="25"/>
      <c r="CC50" s="25"/>
      <c r="CD50" s="25"/>
      <c r="CE50" s="25"/>
      <c r="CF50" s="25"/>
      <c r="CG50" s="25"/>
      <c r="CH50" s="25"/>
      <c r="CI50" s="25"/>
      <c r="CJ50" s="25"/>
      <c r="CK50" s="25"/>
      <c r="CL50" s="25"/>
      <c r="CM50" s="25"/>
    </row>
    <row r="51" spans="1:91" s="35" customFormat="1" ht="5.0999999999999996" customHeight="1" x14ac:dyDescent="0.15">
      <c r="C51" s="42"/>
      <c r="AF51" s="1"/>
      <c r="AG51" s="1"/>
      <c r="AH51" s="1"/>
      <c r="AI51" s="1"/>
      <c r="AJ51" s="1"/>
      <c r="AK51" s="2"/>
      <c r="AL51" s="1"/>
      <c r="AM51" s="1"/>
      <c r="AN51" s="1"/>
      <c r="AO51" s="1"/>
      <c r="AP51" s="1"/>
      <c r="AQ51" s="1"/>
      <c r="AR51" s="1"/>
      <c r="AS51" s="1"/>
      <c r="AT51" s="2"/>
      <c r="AU51" s="44"/>
      <c r="AV51" s="12"/>
      <c r="AW51" s="12"/>
      <c r="BJ51" s="1"/>
      <c r="BK51" s="1"/>
      <c r="BL51" s="1"/>
      <c r="BM51" s="1"/>
      <c r="BN51" s="1"/>
      <c r="BO51" s="2"/>
      <c r="BP51" s="45"/>
      <c r="BQ51" s="12"/>
      <c r="BR51" s="12"/>
      <c r="BS51" s="25"/>
      <c r="BT51" s="25"/>
      <c r="BU51" s="25"/>
      <c r="BV51" s="25"/>
      <c r="BW51" s="25"/>
      <c r="BX51" s="25"/>
      <c r="BY51" s="25"/>
      <c r="BZ51" s="25"/>
      <c r="CA51" s="25"/>
      <c r="CB51" s="25"/>
      <c r="CC51" s="25"/>
      <c r="CD51" s="25"/>
      <c r="CE51" s="25"/>
      <c r="CF51" s="25"/>
      <c r="CG51" s="25"/>
      <c r="CH51" s="25"/>
      <c r="CI51" s="25"/>
      <c r="CJ51" s="25"/>
      <c r="CK51" s="25"/>
      <c r="CL51" s="25"/>
      <c r="CM51" s="25"/>
    </row>
    <row r="52" spans="1:91" s="35" customFormat="1" ht="17.100000000000001" customHeight="1" x14ac:dyDescent="0.15">
      <c r="A52" s="42" t="s">
        <v>96</v>
      </c>
      <c r="B52" s="46"/>
      <c r="C52" s="46"/>
      <c r="D52" s="46"/>
      <c r="E52" s="46"/>
      <c r="F52" s="46"/>
      <c r="G52" s="46"/>
      <c r="H52" s="46"/>
      <c r="J52" s="46"/>
      <c r="K52" s="46"/>
      <c r="L52" s="46"/>
      <c r="M52" s="46"/>
      <c r="N52" s="46"/>
      <c r="O52" s="46"/>
      <c r="P52" s="46"/>
      <c r="Q52" s="46"/>
      <c r="R52" s="46"/>
      <c r="S52" s="46"/>
      <c r="T52" s="46"/>
      <c r="U52" s="46"/>
      <c r="V52" s="46"/>
      <c r="W52" s="46"/>
      <c r="X52" s="46"/>
      <c r="Y52" s="46"/>
      <c r="Z52" s="46"/>
      <c r="AA52" s="46"/>
      <c r="AB52" s="46"/>
      <c r="AC52" s="46"/>
      <c r="AD52" s="46"/>
      <c r="AE52" s="46"/>
      <c r="AF52" s="9"/>
      <c r="AG52" s="9"/>
      <c r="AH52" s="9"/>
      <c r="AI52" s="9"/>
      <c r="AJ52" s="9"/>
      <c r="AK52" s="9"/>
      <c r="AL52" s="336" t="str">
        <f>IF('計算書（ロー②）'!T9="","",'計算書（ロー②）'!T9)</f>
        <v/>
      </c>
      <c r="AM52" s="336"/>
      <c r="AN52" s="336"/>
      <c r="AO52" s="336"/>
      <c r="AP52" s="336"/>
      <c r="AQ52" s="336"/>
      <c r="AR52" s="336"/>
      <c r="AS52" s="336"/>
      <c r="AT52" s="336"/>
      <c r="AU52" s="296" t="s">
        <v>70</v>
      </c>
      <c r="AV52" s="296"/>
      <c r="AW52" s="296"/>
      <c r="AX52" s="297" t="s">
        <v>71</v>
      </c>
      <c r="AY52" s="297"/>
      <c r="BJ52" s="9"/>
      <c r="BK52" s="9"/>
      <c r="BL52" s="9"/>
      <c r="BM52" s="9"/>
      <c r="BN52" s="9"/>
      <c r="BO52" s="9"/>
      <c r="BP52" s="10"/>
      <c r="BQ52" s="43"/>
      <c r="BR52" s="43"/>
      <c r="BS52" s="41"/>
      <c r="BT52" s="41"/>
      <c r="BU52" s="25"/>
      <c r="BV52" s="25"/>
      <c r="BW52" s="25"/>
      <c r="BX52" s="25"/>
      <c r="BY52" s="25"/>
      <c r="BZ52" s="25"/>
      <c r="CA52" s="25"/>
      <c r="CB52" s="25"/>
      <c r="CC52" s="25"/>
      <c r="CD52" s="25"/>
      <c r="CE52" s="25"/>
      <c r="CF52" s="25"/>
      <c r="CG52" s="25"/>
      <c r="CH52" s="25"/>
      <c r="CI52" s="25"/>
      <c r="CJ52" s="25"/>
      <c r="CK52" s="25"/>
      <c r="CL52" s="25"/>
      <c r="CM52" s="25"/>
    </row>
    <row r="53" spans="1:91" s="35" customFormat="1" ht="5.0999999999999996" customHeight="1" x14ac:dyDescent="0.15">
      <c r="D53" s="42"/>
      <c r="AF53" s="3"/>
      <c r="AG53" s="3"/>
      <c r="AH53" s="3"/>
      <c r="AI53" s="3"/>
      <c r="AJ53" s="3"/>
      <c r="AK53" s="3"/>
      <c r="AL53" s="25"/>
      <c r="AM53" s="2"/>
      <c r="AN53" s="2"/>
      <c r="AO53" s="25"/>
      <c r="AP53" s="3"/>
      <c r="AQ53" s="3"/>
      <c r="AR53" s="3"/>
      <c r="AS53" s="3"/>
      <c r="AT53" s="3"/>
      <c r="AU53" s="3"/>
      <c r="AV53" s="3"/>
      <c r="AW53" s="3"/>
      <c r="AX53" s="3"/>
      <c r="AZ53" s="2"/>
      <c r="BA53" s="4"/>
      <c r="BJ53" s="3"/>
      <c r="BK53" s="3"/>
      <c r="BL53" s="3"/>
      <c r="BM53" s="3"/>
      <c r="BN53" s="3"/>
      <c r="BO53" s="3"/>
      <c r="BP53" s="25"/>
      <c r="BQ53" s="2"/>
      <c r="BR53" s="4"/>
      <c r="BS53" s="25"/>
      <c r="BT53" s="25"/>
      <c r="BU53" s="25"/>
      <c r="BV53" s="25"/>
      <c r="BW53" s="25"/>
      <c r="BX53" s="25"/>
      <c r="BY53" s="25"/>
      <c r="BZ53" s="25"/>
      <c r="CA53" s="25"/>
      <c r="CB53" s="25"/>
      <c r="CC53" s="25"/>
      <c r="CD53" s="25"/>
      <c r="CE53" s="25"/>
      <c r="CF53" s="25"/>
      <c r="CG53" s="25"/>
      <c r="CH53" s="25"/>
      <c r="CI53" s="25"/>
      <c r="CJ53" s="25"/>
      <c r="CK53" s="25"/>
      <c r="CL53" s="25"/>
      <c r="CM53" s="25"/>
    </row>
    <row r="54" spans="1:91" s="35" customFormat="1" ht="5.0999999999999996" customHeight="1" x14ac:dyDescent="0.15">
      <c r="D54" s="42"/>
      <c r="AF54" s="1"/>
      <c r="AG54" s="1"/>
      <c r="AH54" s="1"/>
      <c r="AI54" s="1"/>
      <c r="AJ54" s="1"/>
      <c r="AK54" s="1"/>
      <c r="AL54" s="2"/>
      <c r="AM54" s="25"/>
      <c r="AN54" s="25"/>
      <c r="AO54" s="25"/>
      <c r="AP54" s="1"/>
      <c r="AQ54" s="1"/>
      <c r="AR54" s="1"/>
      <c r="AS54" s="1"/>
      <c r="AT54" s="1"/>
      <c r="AU54" s="1"/>
      <c r="AV54" s="1"/>
      <c r="AW54" s="1"/>
      <c r="AX54" s="1"/>
      <c r="AY54" s="2"/>
      <c r="AZ54" s="31"/>
      <c r="BA54" s="31"/>
      <c r="BJ54" s="1"/>
      <c r="BK54" s="1"/>
      <c r="BL54" s="1"/>
      <c r="BM54" s="1"/>
      <c r="BN54" s="1"/>
      <c r="BO54" s="1"/>
      <c r="BP54" s="2"/>
      <c r="BQ54" s="26"/>
      <c r="BR54" s="26"/>
      <c r="BS54" s="25"/>
      <c r="BT54" s="25"/>
      <c r="BU54" s="25"/>
      <c r="BV54" s="25"/>
      <c r="BW54" s="25"/>
      <c r="BX54" s="25"/>
      <c r="BY54" s="25"/>
      <c r="BZ54" s="25"/>
      <c r="CA54" s="25"/>
      <c r="CB54" s="25"/>
      <c r="CC54" s="25"/>
      <c r="CD54" s="25"/>
      <c r="CE54" s="25"/>
      <c r="CF54" s="25"/>
      <c r="CG54" s="25"/>
      <c r="CH54" s="25"/>
      <c r="CI54" s="25"/>
      <c r="CJ54" s="25"/>
      <c r="CK54" s="25"/>
      <c r="CL54" s="25"/>
      <c r="CM54" s="25"/>
    </row>
    <row r="55" spans="1:91" s="35" customFormat="1" ht="17.100000000000001" customHeight="1" x14ac:dyDescent="0.15">
      <c r="A55" s="34" t="s">
        <v>138</v>
      </c>
      <c r="AF55" s="25"/>
      <c r="AG55" s="25"/>
      <c r="AH55" s="25"/>
      <c r="AI55" s="25"/>
      <c r="AJ55" s="25"/>
      <c r="AK55" s="25"/>
      <c r="AL55" s="25"/>
      <c r="AM55" s="25"/>
      <c r="AN55" s="25"/>
      <c r="AO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row>
    <row r="56" spans="1:91" s="35" customFormat="1" ht="5.0999999999999996" customHeight="1" x14ac:dyDescent="0.15">
      <c r="A56" s="37"/>
      <c r="AE56" s="36"/>
      <c r="AF56" s="25"/>
      <c r="AG56" s="25"/>
      <c r="AH56" s="25"/>
      <c r="AI56" s="25"/>
      <c r="AJ56" s="25"/>
      <c r="AK56" s="25"/>
      <c r="AL56" s="25"/>
      <c r="AM56" s="25"/>
      <c r="AN56" s="25"/>
      <c r="AO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row>
    <row r="57" spans="1:91" s="35" customFormat="1" ht="17.100000000000001" customHeight="1" x14ac:dyDescent="0.25">
      <c r="A57" s="36" t="s">
        <v>132</v>
      </c>
      <c r="J57" s="293" t="s">
        <v>139</v>
      </c>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2" t="str">
        <f>IF('計算書（ロー②）'!C20="","",'計算書（ロー②）'!C20)</f>
        <v/>
      </c>
      <c r="AM57" s="292"/>
      <c r="AN57" s="292"/>
      <c r="AO57" s="292"/>
      <c r="AP57" s="292"/>
      <c r="AQ57" s="292"/>
      <c r="AR57" s="292"/>
      <c r="AS57" s="292"/>
      <c r="AT57" s="292"/>
      <c r="AU57" s="39"/>
      <c r="AV57" s="11"/>
      <c r="AW57" s="11" t="s">
        <v>69</v>
      </c>
      <c r="AX57" s="39"/>
      <c r="AY57" s="39"/>
      <c r="BB57" s="40"/>
      <c r="BC57" s="40"/>
      <c r="BJ57" s="7"/>
      <c r="BK57" s="7"/>
      <c r="BL57" s="7"/>
      <c r="BM57" s="7"/>
      <c r="BN57" s="8"/>
      <c r="BO57" s="8"/>
      <c r="BP57" s="8"/>
      <c r="BQ57" s="8"/>
      <c r="BR57" s="8"/>
      <c r="BS57" s="41"/>
      <c r="BT57" s="41"/>
      <c r="BU57" s="25"/>
      <c r="BV57" s="25"/>
      <c r="BW57" s="25"/>
      <c r="BX57" s="25"/>
      <c r="BY57" s="25"/>
      <c r="BZ57" s="25"/>
      <c r="CA57" s="25"/>
      <c r="CB57" s="25"/>
      <c r="CC57" s="25"/>
      <c r="CD57" s="25"/>
      <c r="CE57" s="25"/>
      <c r="CF57" s="25"/>
      <c r="CG57" s="25"/>
      <c r="CH57" s="25"/>
      <c r="CI57" s="25"/>
      <c r="CJ57" s="25"/>
      <c r="CK57" s="25"/>
      <c r="CL57" s="25"/>
      <c r="CM57" s="25"/>
    </row>
    <row r="58" spans="1:91" s="35" customFormat="1" ht="5.0999999999999996" customHeight="1" x14ac:dyDescent="0.15">
      <c r="AF58" s="25"/>
      <c r="AG58" s="25"/>
      <c r="AH58" s="25"/>
      <c r="AI58" s="25"/>
      <c r="AJ58" s="25"/>
      <c r="AK58" s="25"/>
      <c r="AL58" s="25"/>
      <c r="AM58" s="25"/>
      <c r="AN58" s="25"/>
      <c r="AO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row>
    <row r="59" spans="1:91" s="35" customFormat="1" ht="17.100000000000001" customHeight="1" x14ac:dyDescent="0.4">
      <c r="A59" s="36" t="s">
        <v>68</v>
      </c>
      <c r="X59" s="290" t="s">
        <v>140</v>
      </c>
      <c r="Y59" s="291"/>
      <c r="Z59" s="291"/>
      <c r="AA59" s="291"/>
      <c r="AB59" s="291"/>
      <c r="AC59" s="291"/>
      <c r="AD59" s="291"/>
      <c r="AE59" s="291"/>
      <c r="AF59" s="291"/>
      <c r="AG59" s="291"/>
      <c r="AH59" s="291"/>
      <c r="AI59" s="291"/>
      <c r="AJ59" s="291"/>
      <c r="AK59" s="291"/>
      <c r="AL59" s="292" t="str">
        <f>IF('計算書（ロー②）'!Q16="","",'計算書（ロー②）'!Q16)</f>
        <v/>
      </c>
      <c r="AM59" s="292"/>
      <c r="AN59" s="292"/>
      <c r="AO59" s="292"/>
      <c r="AP59" s="292"/>
      <c r="AQ59" s="292"/>
      <c r="AR59" s="292"/>
      <c r="AS59" s="292"/>
      <c r="AT59" s="292"/>
      <c r="AU59" s="39"/>
      <c r="AV59" s="11"/>
      <c r="AW59" s="11" t="s">
        <v>69</v>
      </c>
      <c r="AX59" s="39"/>
      <c r="AY59" s="39"/>
      <c r="BB59" s="40"/>
      <c r="BC59" s="40"/>
      <c r="BJ59" s="7"/>
      <c r="BK59" s="7"/>
      <c r="BL59" s="7"/>
      <c r="BM59" s="7"/>
      <c r="BN59" s="8"/>
      <c r="BO59" s="8"/>
      <c r="BP59" s="8"/>
      <c r="BQ59" s="8"/>
      <c r="BR59" s="8"/>
      <c r="BS59" s="41"/>
      <c r="BT59" s="41"/>
      <c r="BU59" s="25"/>
      <c r="BV59" s="25"/>
      <c r="BW59" s="25"/>
      <c r="BX59" s="25"/>
      <c r="BY59" s="25"/>
      <c r="BZ59" s="25"/>
      <c r="CA59" s="25"/>
      <c r="CB59" s="25"/>
      <c r="CC59" s="25"/>
      <c r="CD59" s="25"/>
      <c r="CE59" s="25"/>
      <c r="CF59" s="25"/>
      <c r="CG59" s="25"/>
      <c r="CH59" s="25"/>
      <c r="CI59" s="25"/>
      <c r="CJ59" s="25"/>
      <c r="CK59" s="25"/>
      <c r="CL59" s="25"/>
      <c r="CM59" s="25"/>
    </row>
    <row r="60" spans="1:91" s="35" customFormat="1" ht="5.0999999999999996" customHeight="1" x14ac:dyDescent="0.15">
      <c r="AF60" s="25"/>
      <c r="AG60" s="25"/>
      <c r="AH60" s="25"/>
      <c r="AI60" s="25"/>
      <c r="AJ60" s="25"/>
      <c r="AK60" s="25"/>
      <c r="AL60" s="25"/>
      <c r="AM60" s="25"/>
      <c r="AN60" s="25"/>
      <c r="AO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row>
    <row r="61" spans="1:91" s="35" customFormat="1" ht="17.100000000000001" customHeight="1" x14ac:dyDescent="0.15">
      <c r="A61" s="36" t="s">
        <v>131</v>
      </c>
      <c r="X61" s="35" t="s">
        <v>141</v>
      </c>
      <c r="AF61" s="7"/>
      <c r="AL61" s="292" t="str">
        <f>IF('計算書（ロー②）'!Q18="","",'計算書（ロー②）'!Q18)</f>
        <v/>
      </c>
      <c r="AM61" s="292"/>
      <c r="AN61" s="292"/>
      <c r="AO61" s="292"/>
      <c r="AP61" s="292"/>
      <c r="AQ61" s="292"/>
      <c r="AR61" s="292"/>
      <c r="AS61" s="292"/>
      <c r="AT61" s="292"/>
      <c r="AU61" s="39"/>
      <c r="AV61" s="11"/>
      <c r="AW61" s="11" t="s">
        <v>69</v>
      </c>
      <c r="AX61" s="39"/>
      <c r="AY61" s="39"/>
      <c r="BB61" s="40"/>
      <c r="BC61" s="40"/>
      <c r="BJ61" s="7"/>
      <c r="BK61" s="7"/>
      <c r="BL61" s="7"/>
      <c r="BM61" s="7"/>
      <c r="BN61" s="8"/>
      <c r="BO61" s="8"/>
      <c r="BP61" s="8"/>
      <c r="BQ61" s="8"/>
      <c r="BR61" s="8"/>
      <c r="BS61" s="41"/>
      <c r="BT61" s="41"/>
      <c r="BU61" s="25"/>
      <c r="BV61" s="25"/>
      <c r="BW61" s="25"/>
      <c r="BX61" s="25"/>
      <c r="BY61" s="25"/>
      <c r="BZ61" s="25"/>
      <c r="CA61" s="25"/>
      <c r="CB61" s="25"/>
      <c r="CC61" s="25"/>
      <c r="CD61" s="25"/>
      <c r="CE61" s="25"/>
      <c r="CF61" s="25"/>
      <c r="CG61" s="25"/>
      <c r="CH61" s="25"/>
      <c r="CI61" s="25"/>
      <c r="CJ61" s="25"/>
      <c r="CK61" s="25"/>
      <c r="CL61" s="25"/>
      <c r="CM61" s="25"/>
    </row>
    <row r="62" spans="1:91" s="35" customFormat="1" ht="5.0999999999999996" customHeight="1" x14ac:dyDescent="0.15">
      <c r="A62" s="42"/>
      <c r="AF62" s="1"/>
      <c r="AG62" s="1"/>
      <c r="AH62" s="1"/>
      <c r="AI62" s="1"/>
      <c r="AJ62" s="1"/>
      <c r="AK62" s="2"/>
      <c r="AL62" s="1"/>
      <c r="AM62" s="1"/>
      <c r="AN62" s="1"/>
      <c r="AO62" s="1"/>
      <c r="AP62" s="1"/>
      <c r="AQ62" s="1"/>
      <c r="AR62" s="1"/>
      <c r="AS62" s="1"/>
      <c r="AT62" s="2"/>
      <c r="AV62" s="2"/>
      <c r="AW62" s="2"/>
      <c r="BJ62" s="1"/>
      <c r="BK62" s="1"/>
      <c r="BL62" s="1"/>
      <c r="BM62" s="1"/>
      <c r="BN62" s="1"/>
      <c r="BO62" s="2"/>
      <c r="BP62" s="25"/>
      <c r="BQ62" s="2"/>
      <c r="BR62" s="2"/>
      <c r="BS62" s="25"/>
      <c r="BT62" s="25"/>
      <c r="BU62" s="25"/>
      <c r="BV62" s="25"/>
      <c r="BW62" s="25"/>
      <c r="BX62" s="25"/>
      <c r="BY62" s="25"/>
      <c r="BZ62" s="25"/>
      <c r="CA62" s="25"/>
      <c r="CB62" s="25"/>
      <c r="CC62" s="25"/>
      <c r="CD62" s="25"/>
      <c r="CE62" s="25"/>
      <c r="CF62" s="25"/>
      <c r="CG62" s="25"/>
      <c r="CH62" s="25"/>
      <c r="CI62" s="25"/>
      <c r="CJ62" s="25"/>
      <c r="CK62" s="25"/>
      <c r="CL62" s="25"/>
      <c r="CM62" s="25"/>
    </row>
    <row r="63" spans="1:91" s="35" customFormat="1" ht="17.100000000000001" customHeight="1" x14ac:dyDescent="0.15">
      <c r="A63" s="36" t="s">
        <v>129</v>
      </c>
      <c r="AF63" s="9"/>
      <c r="AG63" s="9"/>
      <c r="AH63" s="9"/>
      <c r="AI63" s="9"/>
      <c r="AJ63" s="9"/>
      <c r="AK63" s="9"/>
      <c r="AL63" s="295" t="str">
        <f>IF('計算書（ロー②）'!C16="","",'計算書（ロー②）'!C16)</f>
        <v/>
      </c>
      <c r="AM63" s="295"/>
      <c r="AN63" s="295"/>
      <c r="AO63" s="295"/>
      <c r="AP63" s="295"/>
      <c r="AQ63" s="295"/>
      <c r="AR63" s="295"/>
      <c r="AS63" s="295"/>
      <c r="AT63" s="295"/>
      <c r="AU63" s="296" t="s">
        <v>41</v>
      </c>
      <c r="AV63" s="296"/>
      <c r="AW63" s="296"/>
      <c r="AX63" s="297" t="s">
        <v>65</v>
      </c>
      <c r="AY63" s="297"/>
      <c r="BJ63" s="9"/>
      <c r="BK63" s="9"/>
      <c r="BL63" s="9"/>
      <c r="BM63" s="9"/>
      <c r="BN63" s="9"/>
      <c r="BO63" s="9"/>
      <c r="BP63" s="10"/>
      <c r="BQ63" s="43"/>
      <c r="BR63" s="43"/>
      <c r="BS63" s="41"/>
      <c r="BT63" s="41"/>
      <c r="BU63" s="25"/>
      <c r="BV63" s="25"/>
      <c r="BW63" s="25"/>
      <c r="BX63" s="25"/>
      <c r="BY63" s="25"/>
      <c r="BZ63" s="25"/>
      <c r="CA63" s="25"/>
      <c r="CB63" s="25"/>
      <c r="CC63" s="25"/>
      <c r="CD63" s="25"/>
      <c r="CE63" s="25"/>
      <c r="CF63" s="25"/>
      <c r="CG63" s="25"/>
      <c r="CH63" s="25"/>
      <c r="CI63" s="25"/>
      <c r="CJ63" s="25"/>
      <c r="CK63" s="25"/>
      <c r="CL63" s="25"/>
      <c r="CM63" s="25"/>
    </row>
    <row r="64" spans="1:91" s="35" customFormat="1" ht="5.0999999999999996" customHeight="1" x14ac:dyDescent="0.15">
      <c r="A64" s="42"/>
      <c r="AF64" s="1"/>
      <c r="AG64" s="1"/>
      <c r="AH64" s="1"/>
      <c r="AI64" s="1"/>
      <c r="AJ64" s="1"/>
      <c r="AK64" s="2"/>
      <c r="AL64" s="1"/>
      <c r="AM64" s="1"/>
      <c r="AN64" s="1"/>
      <c r="AO64" s="1"/>
      <c r="AP64" s="1"/>
      <c r="AQ64" s="1"/>
      <c r="AR64" s="1"/>
      <c r="AS64" s="1"/>
      <c r="AT64" s="2"/>
      <c r="AV64" s="2"/>
      <c r="AW64" s="2"/>
      <c r="BJ64" s="1"/>
      <c r="BK64" s="1"/>
      <c r="BL64" s="1"/>
      <c r="BM64" s="1"/>
      <c r="BN64" s="1"/>
      <c r="BO64" s="2"/>
      <c r="BP64" s="25"/>
      <c r="BQ64" s="2"/>
      <c r="BR64" s="2"/>
      <c r="BS64" s="25"/>
      <c r="BT64" s="25"/>
      <c r="BU64" s="25"/>
      <c r="BV64" s="25"/>
      <c r="BW64" s="25"/>
      <c r="BX64" s="25"/>
      <c r="BY64" s="25"/>
      <c r="BZ64" s="25"/>
      <c r="CA64" s="25"/>
      <c r="CB64" s="25"/>
      <c r="CC64" s="25"/>
      <c r="CD64" s="25"/>
      <c r="CE64" s="25"/>
      <c r="CF64" s="25"/>
      <c r="CG64" s="25"/>
      <c r="CH64" s="25"/>
      <c r="CI64" s="25"/>
      <c r="CJ64" s="25"/>
      <c r="CK64" s="25"/>
      <c r="CL64" s="25"/>
      <c r="CM64" s="25"/>
    </row>
    <row r="65" spans="1:91" s="35" customFormat="1" ht="17.100000000000001" customHeight="1" x14ac:dyDescent="0.15">
      <c r="A65" s="36" t="s">
        <v>144</v>
      </c>
      <c r="B65" s="46"/>
      <c r="C65" s="46"/>
      <c r="D65" s="46"/>
      <c r="E65" s="46"/>
      <c r="F65" s="46"/>
      <c r="G65" s="46"/>
      <c r="H65" s="46"/>
      <c r="J65" s="46"/>
      <c r="K65" s="46"/>
      <c r="L65" s="46"/>
      <c r="M65" s="46"/>
      <c r="N65" s="46"/>
      <c r="O65" s="46"/>
      <c r="P65" s="46"/>
      <c r="Q65" s="46"/>
      <c r="R65" s="46"/>
      <c r="S65" s="46"/>
      <c r="T65" s="46"/>
      <c r="U65" s="46"/>
      <c r="V65" s="46"/>
      <c r="W65" s="46"/>
      <c r="X65" s="46"/>
      <c r="Y65" s="46"/>
      <c r="Z65" s="46"/>
      <c r="AA65" s="46"/>
      <c r="AB65" s="46"/>
      <c r="AC65" s="46"/>
      <c r="AD65" s="46"/>
      <c r="AE65" s="46"/>
      <c r="AF65" s="9"/>
      <c r="AG65" s="9"/>
      <c r="AH65" s="9"/>
      <c r="AI65" s="9"/>
      <c r="AJ65" s="9"/>
      <c r="AK65" s="9"/>
      <c r="AL65" s="295" t="str">
        <f>IF('計算書（ロー②）'!K16="","",'計算書（ロー②）'!K16)</f>
        <v/>
      </c>
      <c r="AM65" s="295"/>
      <c r="AN65" s="295"/>
      <c r="AO65" s="295"/>
      <c r="AP65" s="295"/>
      <c r="AQ65" s="295"/>
      <c r="AR65" s="295"/>
      <c r="AS65" s="295"/>
      <c r="AT65" s="295"/>
      <c r="AU65" s="296" t="s">
        <v>41</v>
      </c>
      <c r="AV65" s="296"/>
      <c r="AW65" s="296"/>
      <c r="AX65" s="297" t="s">
        <v>72</v>
      </c>
      <c r="AY65" s="297"/>
      <c r="BJ65" s="9"/>
      <c r="BK65" s="9"/>
      <c r="BL65" s="9"/>
      <c r="BM65" s="9"/>
      <c r="BN65" s="9"/>
      <c r="BO65" s="9"/>
      <c r="BP65" s="10"/>
      <c r="BQ65" s="43"/>
      <c r="BR65" s="43"/>
      <c r="BS65" s="41"/>
      <c r="BT65" s="41"/>
      <c r="BU65" s="25"/>
      <c r="BV65" s="25"/>
      <c r="BW65" s="25"/>
      <c r="BX65" s="25"/>
      <c r="BY65" s="25"/>
      <c r="BZ65" s="25"/>
      <c r="CA65" s="25"/>
      <c r="CB65" s="25"/>
      <c r="CC65" s="25"/>
      <c r="CD65" s="25"/>
      <c r="CE65" s="25"/>
      <c r="CF65" s="25"/>
      <c r="CG65" s="25"/>
      <c r="CH65" s="25"/>
      <c r="CI65" s="25"/>
      <c r="CJ65" s="25"/>
      <c r="CK65" s="25"/>
      <c r="CL65" s="25"/>
      <c r="CM65" s="25"/>
    </row>
    <row r="66" spans="1:91" s="35" customFormat="1" ht="5.0999999999999996" customHeight="1" x14ac:dyDescent="0.15">
      <c r="A66" s="37"/>
      <c r="AE66" s="36"/>
      <c r="AF66" s="25"/>
      <c r="AG66" s="25"/>
      <c r="AH66" s="25"/>
      <c r="AI66" s="25"/>
      <c r="AJ66" s="25"/>
      <c r="AK66" s="25"/>
      <c r="AL66" s="25"/>
      <c r="AM66" s="25"/>
      <c r="AN66" s="25"/>
      <c r="AO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row>
    <row r="67" spans="1:91" s="35" customFormat="1" ht="17.100000000000001" customHeight="1" x14ac:dyDescent="0.15">
      <c r="A67" s="36" t="s">
        <v>130</v>
      </c>
      <c r="AF67" s="9"/>
      <c r="AG67" s="9"/>
      <c r="AH67" s="9"/>
      <c r="AI67" s="9"/>
      <c r="AJ67" s="9"/>
      <c r="AK67" s="9"/>
      <c r="AL67" s="295" t="str">
        <f>IF('計算書（ロー②）'!C18="","",'計算書（ロー②）'!C18)</f>
        <v/>
      </c>
      <c r="AM67" s="295"/>
      <c r="AN67" s="295"/>
      <c r="AO67" s="295"/>
      <c r="AP67" s="295"/>
      <c r="AQ67" s="295"/>
      <c r="AR67" s="295"/>
      <c r="AS67" s="295"/>
      <c r="AT67" s="295"/>
      <c r="AU67" s="296" t="s">
        <v>41</v>
      </c>
      <c r="AV67" s="296"/>
      <c r="AW67" s="296"/>
      <c r="AX67" s="297" t="s">
        <v>148</v>
      </c>
      <c r="AY67" s="297"/>
      <c r="BJ67" s="9"/>
      <c r="BK67" s="9"/>
      <c r="BL67" s="9"/>
      <c r="BM67" s="9"/>
      <c r="BN67" s="9"/>
      <c r="BO67" s="9"/>
      <c r="BP67" s="10"/>
      <c r="BQ67" s="43"/>
      <c r="BR67" s="43"/>
      <c r="BS67" s="41"/>
      <c r="BT67" s="41"/>
      <c r="BU67" s="25"/>
      <c r="BV67" s="25"/>
      <c r="BW67" s="25"/>
      <c r="BX67" s="25"/>
      <c r="BY67" s="25"/>
      <c r="BZ67" s="25"/>
      <c r="CA67" s="25"/>
      <c r="CB67" s="25"/>
      <c r="CC67" s="25"/>
      <c r="CD67" s="25"/>
      <c r="CE67" s="25"/>
      <c r="CF67" s="25"/>
      <c r="CG67" s="25"/>
      <c r="CH67" s="25"/>
      <c r="CI67" s="25"/>
      <c r="CJ67" s="25"/>
      <c r="CK67" s="25"/>
      <c r="CL67" s="25"/>
      <c r="CM67" s="25"/>
    </row>
    <row r="68" spans="1:91" s="35" customFormat="1" ht="5.0999999999999996" customHeight="1" x14ac:dyDescent="0.15">
      <c r="A68" s="42"/>
      <c r="AF68" s="1"/>
      <c r="AG68" s="1"/>
      <c r="AH68" s="1"/>
      <c r="AI68" s="1"/>
      <c r="AJ68" s="1"/>
      <c r="AK68" s="2"/>
      <c r="AL68" s="1"/>
      <c r="AM68" s="1"/>
      <c r="AN68" s="1"/>
      <c r="AO68" s="1"/>
      <c r="AP68" s="1"/>
      <c r="AQ68" s="1"/>
      <c r="AR68" s="1"/>
      <c r="AS68" s="1"/>
      <c r="AT68" s="2"/>
      <c r="AV68" s="2"/>
      <c r="AW68" s="2"/>
      <c r="BJ68" s="1"/>
      <c r="BK68" s="1"/>
      <c r="BL68" s="1"/>
      <c r="BM68" s="1"/>
      <c r="BN68" s="1"/>
      <c r="BO68" s="2"/>
      <c r="BP68" s="25"/>
      <c r="BQ68" s="2"/>
      <c r="BR68" s="2"/>
      <c r="BS68" s="25"/>
      <c r="BT68" s="25"/>
      <c r="BU68" s="25"/>
      <c r="BV68" s="25"/>
      <c r="BW68" s="25"/>
      <c r="BX68" s="25"/>
      <c r="BY68" s="25"/>
      <c r="BZ68" s="25"/>
      <c r="CA68" s="25"/>
      <c r="CB68" s="25"/>
      <c r="CC68" s="25"/>
      <c r="CD68" s="25"/>
      <c r="CE68" s="25"/>
      <c r="CF68" s="25"/>
      <c r="CG68" s="25"/>
      <c r="CH68" s="25"/>
      <c r="CI68" s="25"/>
      <c r="CJ68" s="25"/>
      <c r="CK68" s="25"/>
      <c r="CL68" s="25"/>
      <c r="CM68" s="25"/>
    </row>
    <row r="69" spans="1:91" s="35" customFormat="1" ht="17.100000000000001" customHeight="1" x14ac:dyDescent="0.15">
      <c r="A69" s="36" t="s">
        <v>145</v>
      </c>
      <c r="B69" s="46"/>
      <c r="C69" s="46"/>
      <c r="D69" s="46"/>
      <c r="E69" s="46"/>
      <c r="F69" s="46"/>
      <c r="G69" s="46"/>
      <c r="H69" s="46"/>
      <c r="J69" s="46"/>
      <c r="K69" s="46"/>
      <c r="L69" s="46"/>
      <c r="M69" s="46"/>
      <c r="N69" s="46"/>
      <c r="O69" s="46"/>
      <c r="P69" s="46"/>
      <c r="Q69" s="46"/>
      <c r="R69" s="46"/>
      <c r="S69" s="46"/>
      <c r="T69" s="46"/>
      <c r="U69" s="46"/>
      <c r="V69" s="46"/>
      <c r="W69" s="46"/>
      <c r="X69" s="46"/>
      <c r="Y69" s="46"/>
      <c r="Z69" s="46"/>
      <c r="AA69" s="46"/>
      <c r="AB69" s="46"/>
      <c r="AC69" s="46"/>
      <c r="AD69" s="46"/>
      <c r="AE69" s="46"/>
      <c r="AF69" s="9"/>
      <c r="AG69" s="9"/>
      <c r="AH69" s="9"/>
      <c r="AI69" s="9"/>
      <c r="AJ69" s="9"/>
      <c r="AK69" s="9"/>
      <c r="AL69" s="295" t="str">
        <f>IF('計算書（ロー②）'!K18="","",'計算書（ロー②）'!K18)</f>
        <v/>
      </c>
      <c r="AM69" s="295"/>
      <c r="AN69" s="295"/>
      <c r="AO69" s="295"/>
      <c r="AP69" s="295"/>
      <c r="AQ69" s="295"/>
      <c r="AR69" s="295"/>
      <c r="AS69" s="295"/>
      <c r="AT69" s="295"/>
      <c r="AU69" s="296" t="s">
        <v>41</v>
      </c>
      <c r="AV69" s="296"/>
      <c r="AW69" s="296"/>
      <c r="AX69" s="297" t="s">
        <v>149</v>
      </c>
      <c r="AY69" s="297"/>
      <c r="BJ69" s="9"/>
      <c r="BK69" s="9"/>
      <c r="BL69" s="9"/>
      <c r="BM69" s="9"/>
      <c r="BN69" s="9"/>
      <c r="BO69" s="9"/>
      <c r="BP69" s="10"/>
      <c r="BQ69" s="43"/>
      <c r="BR69" s="43"/>
      <c r="BS69" s="41"/>
      <c r="BT69" s="41"/>
      <c r="BU69" s="25"/>
      <c r="BV69" s="25"/>
      <c r="BW69" s="25"/>
      <c r="BX69" s="25"/>
      <c r="BY69" s="25"/>
      <c r="BZ69" s="25"/>
      <c r="CA69" s="25"/>
      <c r="CB69" s="25"/>
      <c r="CC69" s="25"/>
      <c r="CD69" s="25"/>
      <c r="CE69" s="25"/>
      <c r="CF69" s="25"/>
      <c r="CG69" s="25"/>
      <c r="CH69" s="25"/>
      <c r="CI69" s="25"/>
      <c r="CJ69" s="25"/>
      <c r="CK69" s="25"/>
      <c r="CL69" s="25"/>
      <c r="CM69" s="25"/>
    </row>
    <row r="70" spans="1:91" s="35" customFormat="1" ht="17.100000000000001" customHeight="1" x14ac:dyDescent="0.15">
      <c r="A70" s="34" t="s">
        <v>82</v>
      </c>
      <c r="B70" s="47"/>
      <c r="C70" s="47"/>
      <c r="AF70" s="25"/>
      <c r="AG70" s="25"/>
      <c r="AH70" s="25"/>
      <c r="AI70" s="25"/>
      <c r="AJ70" s="25"/>
      <c r="AK70" s="25"/>
      <c r="AL70" s="25"/>
      <c r="AM70" s="25"/>
      <c r="AN70" s="25"/>
      <c r="AO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row>
    <row r="71" spans="1:91" s="35" customFormat="1" ht="5.0999999999999996" customHeight="1" x14ac:dyDescent="0.15">
      <c r="AF71" s="25"/>
      <c r="AG71" s="25"/>
      <c r="AH71" s="25"/>
      <c r="AI71" s="25"/>
      <c r="AJ71" s="25"/>
      <c r="AK71" s="25"/>
      <c r="AL71" s="25"/>
      <c r="AM71" s="25"/>
      <c r="AN71" s="25"/>
      <c r="AO71" s="25"/>
      <c r="BG71" s="48"/>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row>
    <row r="72" spans="1:91" s="35" customFormat="1" ht="17.100000000000001" customHeight="1" x14ac:dyDescent="0.15">
      <c r="A72" s="36" t="s">
        <v>83</v>
      </c>
      <c r="AF72" s="7"/>
      <c r="AG72" s="7"/>
      <c r="AH72" s="7"/>
      <c r="AI72" s="7"/>
      <c r="AJ72" s="8"/>
      <c r="AK72" s="8"/>
      <c r="AL72" s="300" t="str">
        <f>IF('計算書（ロー②）'!X34="","",'計算書（ロー②）'!X34)</f>
        <v/>
      </c>
      <c r="AM72" s="300"/>
      <c r="AN72" s="300"/>
      <c r="AO72" s="300"/>
      <c r="AP72" s="300"/>
      <c r="AQ72" s="300"/>
      <c r="AR72" s="300"/>
      <c r="AS72" s="300"/>
      <c r="AT72" s="300"/>
      <c r="AU72" s="301" t="s">
        <v>92</v>
      </c>
      <c r="AV72" s="301"/>
      <c r="AW72" s="301"/>
      <c r="AX72" s="297" t="s">
        <v>74</v>
      </c>
      <c r="AY72" s="297"/>
      <c r="BJ72" s="7"/>
      <c r="BK72" s="7"/>
      <c r="BL72" s="7"/>
      <c r="BM72" s="7"/>
      <c r="BN72" s="8"/>
      <c r="BO72" s="8"/>
      <c r="BP72" s="8"/>
      <c r="BQ72" s="8"/>
      <c r="BR72" s="8"/>
      <c r="BS72" s="41"/>
      <c r="BT72" s="41"/>
      <c r="BU72" s="25"/>
      <c r="BV72" s="25"/>
      <c r="BW72" s="25"/>
      <c r="BX72" s="25"/>
      <c r="BY72" s="25"/>
      <c r="BZ72" s="25"/>
      <c r="CA72" s="25"/>
      <c r="CB72" s="25"/>
      <c r="CC72" s="25"/>
      <c r="CD72" s="25"/>
      <c r="CE72" s="25"/>
      <c r="CF72" s="25"/>
      <c r="CG72" s="25"/>
      <c r="CH72" s="25"/>
      <c r="CI72" s="25"/>
      <c r="CJ72" s="25"/>
      <c r="CK72" s="25"/>
      <c r="CL72" s="25"/>
      <c r="CM72" s="25"/>
    </row>
    <row r="73" spans="1:91" s="35" customFormat="1" ht="5.0999999999999996" customHeight="1" x14ac:dyDescent="0.15">
      <c r="AF73" s="25"/>
      <c r="AG73" s="25"/>
      <c r="AH73" s="25"/>
      <c r="AI73" s="25"/>
      <c r="AJ73" s="25"/>
      <c r="AK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row>
    <row r="74" spans="1:91" s="35" customFormat="1" ht="17.100000000000001" customHeight="1" x14ac:dyDescent="0.15">
      <c r="A74" s="36" t="s">
        <v>146</v>
      </c>
      <c r="C74" s="47"/>
      <c r="AF74" s="9"/>
      <c r="AG74" s="9"/>
      <c r="AH74" s="9"/>
      <c r="AI74" s="9"/>
      <c r="AJ74" s="9"/>
      <c r="AK74" s="9"/>
      <c r="AL74" s="295" t="str">
        <f>IF('計算書（ロー②）'!L30="","",'計算書（ロー②）'!L30)</f>
        <v/>
      </c>
      <c r="AM74" s="295"/>
      <c r="AN74" s="295"/>
      <c r="AO74" s="295"/>
      <c r="AP74" s="295"/>
      <c r="AQ74" s="295"/>
      <c r="AR74" s="295"/>
      <c r="AS74" s="295"/>
      <c r="AT74" s="295"/>
      <c r="AU74" s="296" t="s">
        <v>41</v>
      </c>
      <c r="AV74" s="296"/>
      <c r="AW74" s="296"/>
      <c r="AX74" s="297" t="s">
        <v>75</v>
      </c>
      <c r="AY74" s="297"/>
      <c r="BJ74" s="9"/>
      <c r="BK74" s="9"/>
      <c r="BL74" s="9"/>
      <c r="BM74" s="9"/>
      <c r="BN74" s="9"/>
      <c r="BO74" s="9"/>
      <c r="BP74" s="10"/>
      <c r="BQ74" s="43"/>
      <c r="BR74" s="43"/>
      <c r="BS74" s="41"/>
      <c r="BT74" s="41"/>
      <c r="BU74" s="25"/>
      <c r="BV74" s="25"/>
      <c r="BW74" s="25"/>
      <c r="BX74" s="25"/>
      <c r="BY74" s="25"/>
      <c r="BZ74" s="25"/>
      <c r="CA74" s="25"/>
      <c r="CB74" s="25"/>
      <c r="CC74" s="25"/>
      <c r="CD74" s="25"/>
      <c r="CE74" s="25"/>
      <c r="CF74" s="25"/>
      <c r="CG74" s="25"/>
      <c r="CH74" s="25"/>
      <c r="CI74" s="25"/>
      <c r="CJ74" s="25"/>
      <c r="CK74" s="25"/>
      <c r="CL74" s="25"/>
      <c r="CM74" s="25"/>
    </row>
    <row r="75" spans="1:91" s="35" customFormat="1" ht="5.0999999999999996" customHeight="1" x14ac:dyDescent="0.15">
      <c r="AF75" s="5"/>
      <c r="AG75" s="5"/>
      <c r="AH75" s="5"/>
      <c r="AI75" s="5"/>
      <c r="AJ75" s="5"/>
      <c r="AK75" s="6"/>
      <c r="AL75" s="5"/>
      <c r="AM75" s="5"/>
      <c r="AN75" s="5"/>
      <c r="AO75" s="5"/>
      <c r="AP75" s="5"/>
      <c r="AQ75" s="5"/>
      <c r="AR75" s="5"/>
      <c r="AS75" s="5"/>
      <c r="AT75" s="6"/>
      <c r="AV75" s="2"/>
      <c r="AW75" s="2"/>
      <c r="BH75" s="49"/>
      <c r="BJ75" s="5"/>
      <c r="BK75" s="5"/>
      <c r="BL75" s="5"/>
      <c r="BM75" s="5"/>
      <c r="BN75" s="5"/>
      <c r="BO75" s="6"/>
      <c r="BP75" s="25"/>
      <c r="BQ75" s="2"/>
      <c r="BR75" s="2"/>
      <c r="BS75" s="25"/>
      <c r="BT75" s="25"/>
      <c r="BU75" s="25"/>
      <c r="BV75" s="25"/>
      <c r="BW75" s="25"/>
      <c r="BX75" s="25"/>
      <c r="BY75" s="25"/>
      <c r="BZ75" s="25"/>
      <c r="CA75" s="25"/>
      <c r="CB75" s="25"/>
      <c r="CC75" s="25"/>
      <c r="CD75" s="25"/>
      <c r="CE75" s="25"/>
      <c r="CF75" s="25"/>
      <c r="CG75" s="25"/>
      <c r="CH75" s="25"/>
      <c r="CI75" s="25"/>
      <c r="CJ75" s="25"/>
      <c r="CK75" s="25"/>
      <c r="CL75" s="25"/>
      <c r="CM75" s="25"/>
    </row>
    <row r="76" spans="1:91" s="35" customFormat="1" ht="17.100000000000001" customHeight="1" x14ac:dyDescent="0.15">
      <c r="A76" s="36" t="s">
        <v>147</v>
      </c>
      <c r="D76" s="42"/>
      <c r="AF76" s="9"/>
      <c r="AG76" s="9"/>
      <c r="AH76" s="9"/>
      <c r="AI76" s="9"/>
      <c r="AJ76" s="9"/>
      <c r="AK76" s="9"/>
      <c r="AL76" s="295" t="str">
        <f>IF('計算書（ロー②）'!L35="","",'計算書（ロー②）'!L35)</f>
        <v/>
      </c>
      <c r="AM76" s="295"/>
      <c r="AN76" s="295"/>
      <c r="AO76" s="295"/>
      <c r="AP76" s="295"/>
      <c r="AQ76" s="295"/>
      <c r="AR76" s="295"/>
      <c r="AS76" s="295"/>
      <c r="AT76" s="295"/>
      <c r="AU76" s="296" t="s">
        <v>41</v>
      </c>
      <c r="AV76" s="296"/>
      <c r="AW76" s="296"/>
      <c r="AX76" s="297" t="s">
        <v>76</v>
      </c>
      <c r="AY76" s="297"/>
      <c r="BJ76" s="9"/>
      <c r="BK76" s="9"/>
      <c r="BL76" s="9"/>
      <c r="BM76" s="9"/>
      <c r="BN76" s="9"/>
      <c r="BO76" s="9"/>
      <c r="BP76" s="10"/>
      <c r="BQ76" s="43"/>
      <c r="BR76" s="43"/>
      <c r="BS76" s="41"/>
      <c r="BT76" s="41"/>
      <c r="BU76" s="25"/>
      <c r="BV76" s="25"/>
      <c r="BW76" s="25"/>
      <c r="BX76" s="25"/>
      <c r="BY76" s="25"/>
      <c r="BZ76" s="25"/>
      <c r="CA76" s="25"/>
      <c r="CB76" s="25"/>
      <c r="CC76" s="25"/>
      <c r="CD76" s="25"/>
      <c r="CE76" s="25"/>
      <c r="CF76" s="25"/>
      <c r="CG76" s="25"/>
      <c r="CH76" s="25"/>
      <c r="CI76" s="25"/>
      <c r="CJ76" s="25"/>
      <c r="CK76" s="25"/>
      <c r="CL76" s="25"/>
      <c r="CM76" s="25"/>
    </row>
    <row r="77" spans="1:91" s="35" customFormat="1" ht="5.0999999999999996" customHeight="1" x14ac:dyDescent="0.15">
      <c r="D77" s="42"/>
      <c r="AF77" s="8"/>
      <c r="AG77" s="8"/>
      <c r="AH77" s="8"/>
      <c r="AI77" s="8"/>
      <c r="AJ77" s="8"/>
      <c r="AK77" s="8"/>
      <c r="AL77" s="14"/>
      <c r="AM77" s="14"/>
      <c r="AN77" s="14"/>
      <c r="AO77" s="14"/>
      <c r="AP77" s="14"/>
      <c r="AQ77" s="14"/>
      <c r="AR77" s="14"/>
      <c r="AS77" s="14"/>
      <c r="AT77" s="14"/>
      <c r="BJ77" s="8"/>
      <c r="BK77" s="8"/>
      <c r="BL77" s="8"/>
      <c r="BM77" s="8"/>
      <c r="BN77" s="8"/>
      <c r="BO77" s="8"/>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row>
    <row r="78" spans="1:91" s="35" customFormat="1" ht="17.100000000000001" customHeight="1" x14ac:dyDescent="0.15">
      <c r="A78" s="36" t="s">
        <v>135</v>
      </c>
      <c r="AF78" s="7"/>
      <c r="AG78" s="7"/>
      <c r="AH78" s="7"/>
      <c r="AI78" s="7"/>
      <c r="AJ78" s="8"/>
      <c r="AK78" s="8"/>
      <c r="AL78" s="295" t="str">
        <f>IF('計算書（ロー②）'!P30="","",'計算書（ロー②）'!P30)</f>
        <v/>
      </c>
      <c r="AM78" s="295"/>
      <c r="AN78" s="295"/>
      <c r="AO78" s="295"/>
      <c r="AP78" s="295"/>
      <c r="AQ78" s="295"/>
      <c r="AR78" s="295"/>
      <c r="AS78" s="295"/>
      <c r="AT78" s="295"/>
      <c r="AU78" s="296" t="s">
        <v>41</v>
      </c>
      <c r="AV78" s="296"/>
      <c r="AW78" s="296"/>
      <c r="AX78" s="297" t="s">
        <v>77</v>
      </c>
      <c r="AY78" s="297"/>
      <c r="BJ78" s="7"/>
      <c r="BK78" s="7"/>
      <c r="BL78" s="7"/>
      <c r="BM78" s="7"/>
      <c r="BN78" s="8"/>
      <c r="BO78" s="8"/>
      <c r="BP78" s="8"/>
      <c r="BQ78" s="8"/>
      <c r="BR78" s="8"/>
      <c r="BS78" s="41"/>
      <c r="BT78" s="41"/>
      <c r="BU78" s="25"/>
      <c r="BV78" s="25"/>
      <c r="BW78" s="25"/>
      <c r="BX78" s="25"/>
      <c r="BY78" s="25"/>
      <c r="BZ78" s="25"/>
      <c r="CA78" s="25"/>
      <c r="CB78" s="25"/>
      <c r="CC78" s="25"/>
      <c r="CD78" s="25"/>
      <c r="CE78" s="25"/>
      <c r="CF78" s="25"/>
      <c r="CG78" s="25"/>
      <c r="CH78" s="25"/>
      <c r="CI78" s="25"/>
      <c r="CJ78" s="25"/>
      <c r="CK78" s="25"/>
      <c r="CL78" s="25"/>
      <c r="CM78" s="25"/>
    </row>
    <row r="79" spans="1:91" s="35" customFormat="1" ht="5.0999999999999996" customHeight="1" x14ac:dyDescent="0.15">
      <c r="A79" s="36"/>
      <c r="AF79" s="25"/>
      <c r="AG79" s="25"/>
      <c r="AH79" s="25"/>
      <c r="AI79" s="25"/>
      <c r="AJ79" s="25"/>
      <c r="AK79" s="25"/>
      <c r="AL79" s="50"/>
      <c r="AM79" s="50"/>
      <c r="AN79" s="50"/>
      <c r="AO79" s="50"/>
      <c r="AP79" s="50"/>
      <c r="AQ79" s="50"/>
      <c r="AR79" s="50"/>
      <c r="AS79" s="50"/>
      <c r="AT79" s="50"/>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row>
    <row r="80" spans="1:91" s="35" customFormat="1" ht="17.100000000000001" customHeight="1" x14ac:dyDescent="0.15">
      <c r="A80" s="36" t="s">
        <v>84</v>
      </c>
      <c r="D80" s="42"/>
      <c r="AF80" s="9"/>
      <c r="AG80" s="9"/>
      <c r="AH80" s="9"/>
      <c r="AI80" s="9"/>
      <c r="AJ80" s="9"/>
      <c r="AK80" s="9"/>
      <c r="AL80" s="295" t="str">
        <f>IF('計算書（ロー②）'!P35="","",'計算書（ロー②）'!P35)</f>
        <v/>
      </c>
      <c r="AM80" s="295"/>
      <c r="AN80" s="295"/>
      <c r="AO80" s="295"/>
      <c r="AP80" s="295"/>
      <c r="AQ80" s="295"/>
      <c r="AR80" s="295"/>
      <c r="AS80" s="295"/>
      <c r="AT80" s="295"/>
      <c r="AU80" s="296" t="s">
        <v>41</v>
      </c>
      <c r="AV80" s="296"/>
      <c r="AW80" s="296"/>
      <c r="AX80" s="297" t="s">
        <v>78</v>
      </c>
      <c r="AY80" s="297"/>
      <c r="BJ80" s="9"/>
      <c r="BK80" s="9"/>
      <c r="BL80" s="9"/>
      <c r="BM80" s="9"/>
      <c r="BN80" s="9"/>
      <c r="BO80" s="9"/>
      <c r="BP80" s="10"/>
      <c r="BQ80" s="43"/>
      <c r="BR80" s="43"/>
      <c r="BS80" s="41"/>
      <c r="BT80" s="41"/>
      <c r="BU80" s="25"/>
      <c r="BV80" s="25"/>
      <c r="BW80" s="25"/>
      <c r="BX80" s="25"/>
      <c r="BY80" s="25"/>
      <c r="BZ80" s="25"/>
      <c r="CA80" s="25"/>
      <c r="CB80" s="25"/>
      <c r="CC80" s="25"/>
      <c r="CD80" s="25"/>
      <c r="CE80" s="25"/>
      <c r="CF80" s="25"/>
      <c r="CG80" s="25"/>
      <c r="CH80" s="25"/>
      <c r="CI80" s="25"/>
      <c r="CJ80" s="25"/>
      <c r="CK80" s="25"/>
      <c r="CL80" s="25"/>
      <c r="CM80" s="25"/>
    </row>
    <row r="81" spans="1:91" s="35" customFormat="1" ht="5.0999999999999996" customHeight="1" x14ac:dyDescent="0.15">
      <c r="AL81" s="51"/>
      <c r="AM81" s="1"/>
      <c r="AN81" s="1"/>
      <c r="AO81" s="1"/>
      <c r="AP81" s="1"/>
      <c r="AQ81" s="1"/>
      <c r="AR81" s="1"/>
      <c r="AS81" s="1"/>
      <c r="AT81" s="1"/>
      <c r="AU81" s="2"/>
      <c r="AV81" s="2"/>
      <c r="AW81" s="2"/>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row>
    <row r="82" spans="1:91" s="35" customFormat="1" ht="17.100000000000001" customHeight="1" x14ac:dyDescent="0.15">
      <c r="A82" s="34" t="s">
        <v>85</v>
      </c>
      <c r="B82" s="52"/>
      <c r="C82" s="47"/>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row>
    <row r="83" spans="1:91" s="35" customFormat="1" ht="5.0999999999999996" customHeight="1" x14ac:dyDescent="0.1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row>
    <row r="84" spans="1:91" s="35" customFormat="1" ht="17.100000000000001" customHeight="1" x14ac:dyDescent="0.15">
      <c r="A84" s="36" t="s">
        <v>167</v>
      </c>
      <c r="AF84" s="7"/>
      <c r="AG84" s="7"/>
      <c r="AH84" s="7"/>
      <c r="AI84" s="7"/>
      <c r="AJ84" s="8"/>
      <c r="AK84" s="8"/>
      <c r="AL84" s="300" t="str">
        <f>IF('計算書（ロー②）'!X44="","",'計算書（ロー②）'!X44)</f>
        <v/>
      </c>
      <c r="AM84" s="300"/>
      <c r="AN84" s="300"/>
      <c r="AO84" s="300"/>
      <c r="AP84" s="300"/>
      <c r="AQ84" s="300"/>
      <c r="AR84" s="300"/>
      <c r="AS84" s="300"/>
      <c r="AT84" s="300"/>
      <c r="AU84" s="301" t="s">
        <v>92</v>
      </c>
      <c r="AV84" s="301"/>
      <c r="AW84" s="301"/>
      <c r="AX84" s="297" t="s">
        <v>79</v>
      </c>
      <c r="AY84" s="297"/>
      <c r="BJ84" s="7"/>
      <c r="BK84" s="7"/>
      <c r="BL84" s="7"/>
      <c r="BM84" s="7"/>
      <c r="BN84" s="8"/>
      <c r="BO84" s="8"/>
      <c r="BP84" s="8"/>
      <c r="BQ84" s="8"/>
      <c r="BR84" s="8"/>
      <c r="BS84" s="41"/>
      <c r="BT84" s="41"/>
      <c r="BU84" s="25"/>
      <c r="BV84" s="25"/>
      <c r="BW84" s="25"/>
      <c r="BX84" s="25"/>
      <c r="BY84" s="25"/>
      <c r="BZ84" s="25"/>
      <c r="CA84" s="25"/>
      <c r="CB84" s="25"/>
      <c r="CC84" s="25"/>
      <c r="CD84" s="25"/>
      <c r="CE84" s="25"/>
      <c r="CF84" s="25"/>
      <c r="CG84" s="25"/>
      <c r="CH84" s="25"/>
      <c r="CI84" s="25"/>
      <c r="CJ84" s="25"/>
      <c r="CK84" s="25"/>
      <c r="CL84" s="25"/>
      <c r="CM84" s="25"/>
    </row>
    <row r="85" spans="1:91" s="35" customFormat="1" ht="5.0999999999999996" customHeight="1" x14ac:dyDescent="0.15">
      <c r="AF85" s="25"/>
      <c r="AG85" s="25"/>
      <c r="AH85" s="25"/>
      <c r="AI85" s="25"/>
      <c r="AJ85" s="25"/>
      <c r="AK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row>
    <row r="86" spans="1:91" s="35" customFormat="1" ht="17.100000000000001" customHeight="1" x14ac:dyDescent="0.15">
      <c r="A86" s="36" t="s">
        <v>163</v>
      </c>
      <c r="C86" s="47"/>
      <c r="AF86" s="9"/>
      <c r="AG86" s="9"/>
      <c r="AH86" s="9"/>
      <c r="AI86" s="9"/>
      <c r="AJ86" s="9"/>
      <c r="AK86" s="9"/>
      <c r="AL86" s="295" t="str">
        <f>IF('計算書（ロー②）'!L40="","",'計算書（ロー②）'!L40)</f>
        <v/>
      </c>
      <c r="AM86" s="295"/>
      <c r="AN86" s="295"/>
      <c r="AO86" s="295"/>
      <c r="AP86" s="295"/>
      <c r="AQ86" s="295"/>
      <c r="AR86" s="295"/>
      <c r="AS86" s="295"/>
      <c r="AT86" s="295"/>
      <c r="AU86" s="296" t="s">
        <v>41</v>
      </c>
      <c r="AV86" s="296"/>
      <c r="AW86" s="296"/>
      <c r="AX86" s="297" t="s">
        <v>165</v>
      </c>
      <c r="AY86" s="297"/>
      <c r="BJ86" s="9"/>
      <c r="BK86" s="9"/>
      <c r="BL86" s="9"/>
      <c r="BM86" s="9"/>
      <c r="BN86" s="9"/>
      <c r="BO86" s="9"/>
      <c r="BP86" s="10"/>
      <c r="BQ86" s="43"/>
      <c r="BR86" s="43"/>
      <c r="BS86" s="41"/>
      <c r="BT86" s="41"/>
      <c r="BU86" s="25"/>
      <c r="BV86" s="25"/>
      <c r="BW86" s="25"/>
      <c r="BX86" s="25"/>
      <c r="BY86" s="25"/>
      <c r="BZ86" s="25"/>
      <c r="CA86" s="25"/>
      <c r="CB86" s="25"/>
      <c r="CC86" s="25"/>
      <c r="CD86" s="25"/>
      <c r="CE86" s="25"/>
      <c r="CF86" s="25"/>
      <c r="CG86" s="25"/>
      <c r="CH86" s="25"/>
      <c r="CI86" s="25"/>
      <c r="CJ86" s="25"/>
      <c r="CK86" s="25"/>
      <c r="CL86" s="25"/>
      <c r="CM86" s="25"/>
    </row>
    <row r="87" spans="1:91" s="35" customFormat="1" ht="5.0999999999999996" customHeight="1" x14ac:dyDescent="0.15">
      <c r="AF87" s="5"/>
      <c r="AG87" s="5"/>
      <c r="AH87" s="5"/>
      <c r="AI87" s="5"/>
      <c r="AJ87" s="5"/>
      <c r="AK87" s="6"/>
      <c r="AL87" s="5"/>
      <c r="AM87" s="5"/>
      <c r="AN87" s="5"/>
      <c r="AO87" s="5"/>
      <c r="AP87" s="5"/>
      <c r="AQ87" s="5"/>
      <c r="AR87" s="5"/>
      <c r="AS87" s="5"/>
      <c r="AT87" s="6"/>
      <c r="AV87" s="2"/>
      <c r="AW87" s="2"/>
      <c r="BJ87" s="5"/>
      <c r="BK87" s="5"/>
      <c r="BL87" s="5"/>
      <c r="BM87" s="5"/>
      <c r="BN87" s="5"/>
      <c r="BO87" s="6"/>
      <c r="BP87" s="25"/>
      <c r="BQ87" s="2"/>
      <c r="BR87" s="2"/>
      <c r="BS87" s="25"/>
      <c r="BT87" s="25"/>
      <c r="BU87" s="25"/>
      <c r="BV87" s="25"/>
      <c r="BW87" s="25"/>
      <c r="BX87" s="25"/>
      <c r="BY87" s="25"/>
      <c r="BZ87" s="25"/>
      <c r="CA87" s="25"/>
      <c r="CB87" s="25"/>
      <c r="CC87" s="25"/>
      <c r="CD87" s="25"/>
      <c r="CE87" s="25"/>
      <c r="CF87" s="25"/>
      <c r="CG87" s="25"/>
      <c r="CH87" s="25"/>
      <c r="CI87" s="25"/>
      <c r="CJ87" s="25"/>
      <c r="CK87" s="25"/>
      <c r="CL87" s="25"/>
      <c r="CM87" s="25"/>
    </row>
    <row r="88" spans="1:91" s="35" customFormat="1" ht="17.100000000000001" customHeight="1" x14ac:dyDescent="0.15">
      <c r="A88" s="36" t="s">
        <v>164</v>
      </c>
      <c r="D88" s="42"/>
      <c r="AF88" s="9"/>
      <c r="AG88" s="9"/>
      <c r="AH88" s="9"/>
      <c r="AI88" s="9"/>
      <c r="AJ88" s="9"/>
      <c r="AK88" s="9"/>
      <c r="AL88" s="295" t="str">
        <f>IF('計算書（ロー②）'!L45="","",'計算書（ロー②）'!L45)</f>
        <v/>
      </c>
      <c r="AM88" s="295"/>
      <c r="AN88" s="295"/>
      <c r="AO88" s="295"/>
      <c r="AP88" s="295"/>
      <c r="AQ88" s="295"/>
      <c r="AR88" s="295"/>
      <c r="AS88" s="295"/>
      <c r="AT88" s="295"/>
      <c r="AU88" s="296" t="s">
        <v>41</v>
      </c>
      <c r="AV88" s="296"/>
      <c r="AW88" s="296"/>
      <c r="AX88" s="297" t="s">
        <v>166</v>
      </c>
      <c r="AY88" s="297"/>
      <c r="BJ88" s="9"/>
      <c r="BK88" s="9"/>
      <c r="BL88" s="9"/>
      <c r="BM88" s="9"/>
      <c r="BN88" s="9"/>
      <c r="BO88" s="9"/>
      <c r="BP88" s="10"/>
      <c r="BQ88" s="43"/>
      <c r="BR88" s="43"/>
      <c r="BS88" s="41"/>
      <c r="BT88" s="41"/>
      <c r="BU88" s="25"/>
      <c r="BV88" s="25"/>
      <c r="BW88" s="25"/>
      <c r="BX88" s="25"/>
      <c r="BY88" s="25"/>
      <c r="BZ88" s="25"/>
      <c r="CA88" s="25"/>
      <c r="CB88" s="25"/>
      <c r="CC88" s="25"/>
      <c r="CD88" s="25"/>
      <c r="CE88" s="25"/>
      <c r="CF88" s="25"/>
      <c r="CG88" s="25"/>
      <c r="CH88" s="25"/>
      <c r="CI88" s="25"/>
      <c r="CJ88" s="25"/>
      <c r="CK88" s="25"/>
      <c r="CL88" s="25"/>
      <c r="CM88" s="25"/>
    </row>
    <row r="89" spans="1:91" s="35" customFormat="1" ht="5.0999999999999996" customHeight="1" x14ac:dyDescent="0.15">
      <c r="D89" s="42"/>
      <c r="AF89" s="8"/>
      <c r="AG89" s="8"/>
      <c r="AH89" s="8"/>
      <c r="AI89" s="8"/>
      <c r="AJ89" s="8"/>
      <c r="AK89" s="8"/>
      <c r="AL89" s="13"/>
      <c r="AM89" s="13"/>
      <c r="AN89" s="13"/>
      <c r="AO89" s="13"/>
      <c r="AP89" s="13"/>
      <c r="AQ89" s="13"/>
      <c r="AR89" s="13"/>
      <c r="AS89" s="13"/>
      <c r="AT89" s="13"/>
      <c r="BJ89" s="8"/>
      <c r="BK89" s="8"/>
      <c r="BL89" s="8"/>
      <c r="BM89" s="8"/>
      <c r="BN89" s="8"/>
      <c r="BO89" s="8"/>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row>
    <row r="90" spans="1:91" s="35" customFormat="1" ht="17.100000000000001" customHeight="1" x14ac:dyDescent="0.15">
      <c r="A90" s="36" t="s">
        <v>136</v>
      </c>
      <c r="AF90" s="7"/>
      <c r="AG90" s="7"/>
      <c r="AH90" s="7"/>
      <c r="AI90" s="7"/>
      <c r="AJ90" s="8"/>
      <c r="AK90" s="8"/>
      <c r="AL90" s="295" t="str">
        <f>IF('計算書（ロー②）'!P40="","",'計算書（ロー②）'!P40)</f>
        <v/>
      </c>
      <c r="AM90" s="295"/>
      <c r="AN90" s="295"/>
      <c r="AO90" s="295"/>
      <c r="AP90" s="295"/>
      <c r="AQ90" s="295"/>
      <c r="AR90" s="295"/>
      <c r="AS90" s="295"/>
      <c r="AT90" s="295"/>
      <c r="AU90" s="296" t="s">
        <v>41</v>
      </c>
      <c r="AV90" s="296"/>
      <c r="AW90" s="296"/>
      <c r="AX90" s="297" t="s">
        <v>80</v>
      </c>
      <c r="AY90" s="297"/>
      <c r="BJ90" s="7"/>
      <c r="BK90" s="7"/>
      <c r="BL90" s="7"/>
      <c r="BM90" s="7"/>
      <c r="BN90" s="8"/>
      <c r="BO90" s="8"/>
      <c r="BP90" s="8"/>
      <c r="BQ90" s="8"/>
      <c r="BR90" s="8"/>
      <c r="BS90" s="41"/>
      <c r="BT90" s="41"/>
      <c r="BU90" s="25"/>
      <c r="BV90" s="25"/>
      <c r="BW90" s="25"/>
      <c r="BX90" s="25"/>
      <c r="BY90" s="25"/>
      <c r="BZ90" s="25"/>
      <c r="CA90" s="25"/>
      <c r="CB90" s="25"/>
      <c r="CC90" s="25"/>
      <c r="CD90" s="25"/>
      <c r="CE90" s="25"/>
      <c r="CF90" s="25"/>
      <c r="CG90" s="25"/>
      <c r="CH90" s="25"/>
      <c r="CI90" s="25"/>
      <c r="CJ90" s="25"/>
      <c r="CK90" s="25"/>
      <c r="CL90" s="25"/>
      <c r="CM90" s="25"/>
    </row>
    <row r="91" spans="1:91" s="35" customFormat="1" ht="5.0999999999999996" customHeight="1" x14ac:dyDescent="0.15">
      <c r="A91" s="36"/>
      <c r="AF91" s="25"/>
      <c r="AG91" s="25"/>
      <c r="AH91" s="25"/>
      <c r="AI91" s="25"/>
      <c r="AJ91" s="25"/>
      <c r="AK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row>
    <row r="92" spans="1:91" s="35" customFormat="1" ht="17.100000000000001" customHeight="1" x14ac:dyDescent="0.15">
      <c r="A92" s="36" t="s">
        <v>86</v>
      </c>
      <c r="D92" s="42"/>
      <c r="AF92" s="9"/>
      <c r="AG92" s="9"/>
      <c r="AH92" s="9"/>
      <c r="AI92" s="9"/>
      <c r="AJ92" s="9"/>
      <c r="AK92" s="9"/>
      <c r="AL92" s="295" t="str">
        <f>IF('計算書（ロー②）'!P45="","",'計算書（ロー②）'!P45)</f>
        <v/>
      </c>
      <c r="AM92" s="295"/>
      <c r="AN92" s="295"/>
      <c r="AO92" s="295"/>
      <c r="AP92" s="295"/>
      <c r="AQ92" s="295"/>
      <c r="AR92" s="295"/>
      <c r="AS92" s="295"/>
      <c r="AT92" s="295"/>
      <c r="AU92" s="296" t="s">
        <v>41</v>
      </c>
      <c r="AV92" s="296"/>
      <c r="AW92" s="296"/>
      <c r="AX92" s="297" t="s">
        <v>81</v>
      </c>
      <c r="AY92" s="297"/>
      <c r="BJ92" s="9"/>
      <c r="BK92" s="9"/>
      <c r="BL92" s="9"/>
      <c r="BM92" s="9"/>
      <c r="BN92" s="9"/>
      <c r="BO92" s="9"/>
      <c r="BP92" s="10"/>
      <c r="BQ92" s="43"/>
      <c r="BR92" s="43"/>
      <c r="BS92" s="41"/>
      <c r="BT92" s="41"/>
      <c r="BU92" s="25"/>
      <c r="BV92" s="25"/>
      <c r="BW92" s="25"/>
      <c r="BX92" s="25"/>
      <c r="BY92" s="25"/>
      <c r="BZ92" s="25"/>
      <c r="CA92" s="25"/>
      <c r="CB92" s="25"/>
      <c r="CC92" s="25"/>
      <c r="CD92" s="25"/>
      <c r="CE92" s="25"/>
      <c r="CF92" s="25"/>
      <c r="CG92" s="25"/>
      <c r="CH92" s="25"/>
      <c r="CI92" s="25"/>
      <c r="CJ92" s="25"/>
      <c r="CK92" s="25"/>
      <c r="CL92" s="25"/>
      <c r="CM92" s="25"/>
    </row>
    <row r="93" spans="1:91" ht="9.75" customHeight="1" x14ac:dyDescent="0.15">
      <c r="A93" s="53"/>
      <c r="AF93" s="54"/>
      <c r="AG93" s="54"/>
      <c r="AH93" s="54"/>
      <c r="AI93" s="54"/>
      <c r="AJ93" s="54"/>
      <c r="AK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row>
    <row r="94" spans="1:91" s="55" customFormat="1" ht="3" customHeight="1" x14ac:dyDescent="0.15">
      <c r="E94" s="56"/>
      <c r="AZ94" s="57"/>
      <c r="BA94" s="57"/>
      <c r="BB94" s="57"/>
      <c r="BC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row>
    <row r="95" spans="1:91" ht="31.15" customHeight="1"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9"/>
      <c r="AN95" s="59"/>
      <c r="AO95" s="59" t="s">
        <v>87</v>
      </c>
      <c r="AP95" s="59"/>
      <c r="AQ95" s="58"/>
      <c r="AR95" s="59"/>
      <c r="AS95" s="58"/>
      <c r="AT95" s="59"/>
      <c r="AU95" s="59"/>
      <c r="AV95" s="59"/>
      <c r="AW95" s="59"/>
      <c r="AX95" s="59"/>
      <c r="AY95" s="59"/>
      <c r="AZ95" s="54"/>
      <c r="BA95" s="54"/>
      <c r="BB95" s="54"/>
      <c r="BC95" s="54"/>
    </row>
    <row r="96" spans="1:91" ht="73.900000000000006" customHeight="1" x14ac:dyDescent="0.15">
      <c r="A96" s="312" t="s">
        <v>88</v>
      </c>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60"/>
      <c r="BA96" s="60"/>
      <c r="BB96" s="60"/>
      <c r="BC96" s="60"/>
    </row>
  </sheetData>
  <sheetProtection algorithmName="SHA-512" hashValue="YC6JmHZKMDUAOsgSlavLqzqVd0mg2DOnvGwM6s49elPVNu3H24eDQl2RvwsQa0EvEEFEdV+6mrqTdAUuv75dfQ==" saltValue="jLHoCSKx7bSP5KVWtV0WcQ==" spinCount="100000" sheet="1" objects="1" scenarios="1"/>
  <mergeCells count="121">
    <mergeCell ref="AG6:AJ6"/>
    <mergeCell ref="L7:O7"/>
    <mergeCell ref="P7:AF7"/>
    <mergeCell ref="AG7:AJ7"/>
    <mergeCell ref="A12:AY19"/>
    <mergeCell ref="AM21:AY22"/>
    <mergeCell ref="AM23:AY24"/>
    <mergeCell ref="A9:K9"/>
    <mergeCell ref="L9:R9"/>
    <mergeCell ref="S9:AA9"/>
    <mergeCell ref="AC9:AK9"/>
    <mergeCell ref="AM9:AY9"/>
    <mergeCell ref="A11:AY11"/>
    <mergeCell ref="A36:AY36"/>
    <mergeCell ref="A37:D37"/>
    <mergeCell ref="E37:Q37"/>
    <mergeCell ref="A38:C39"/>
    <mergeCell ref="A8:K8"/>
    <mergeCell ref="L8:AY8"/>
    <mergeCell ref="A4:K4"/>
    <mergeCell ref="L4:AF4"/>
    <mergeCell ref="AG4:AJ4"/>
    <mergeCell ref="AK4:AY7"/>
    <mergeCell ref="A5:K5"/>
    <mergeCell ref="L5:AF5"/>
    <mergeCell ref="AG5:AJ5"/>
    <mergeCell ref="A6:K7"/>
    <mergeCell ref="L6:O6"/>
    <mergeCell ref="P6:AF6"/>
    <mergeCell ref="D38:O39"/>
    <mergeCell ref="P38:Q39"/>
    <mergeCell ref="R38:T39"/>
    <mergeCell ref="U38:AF39"/>
    <mergeCell ref="AG38:AH39"/>
    <mergeCell ref="AI38:AK39"/>
    <mergeCell ref="AL38:AW39"/>
    <mergeCell ref="AX38:AY39"/>
    <mergeCell ref="AU29:AV29"/>
    <mergeCell ref="W33:AY33"/>
    <mergeCell ref="A29:P29"/>
    <mergeCell ref="AH29:AJ29"/>
    <mergeCell ref="AK29:AL29"/>
    <mergeCell ref="AM29:AN29"/>
    <mergeCell ref="AO29:AP29"/>
    <mergeCell ref="AQ29:AR29"/>
    <mergeCell ref="A35:AY35"/>
    <mergeCell ref="A26:AY26"/>
    <mergeCell ref="R31:Y31"/>
    <mergeCell ref="Z31:AY31"/>
    <mergeCell ref="R32:V32"/>
    <mergeCell ref="W32:AY32"/>
    <mergeCell ref="R33:V33"/>
    <mergeCell ref="AS29:AT29"/>
    <mergeCell ref="A96:AY96"/>
    <mergeCell ref="A40:C41"/>
    <mergeCell ref="D40:O41"/>
    <mergeCell ref="P40:Q41"/>
    <mergeCell ref="R40:T41"/>
    <mergeCell ref="U40:AF41"/>
    <mergeCell ref="AG40:AH41"/>
    <mergeCell ref="AI40:AK41"/>
    <mergeCell ref="AL40:AW41"/>
    <mergeCell ref="AX40:AY41"/>
    <mergeCell ref="A44:AY44"/>
    <mergeCell ref="AL48:AT48"/>
    <mergeCell ref="AL50:AT50"/>
    <mergeCell ref="AU50:AW50"/>
    <mergeCell ref="AX50:AY50"/>
    <mergeCell ref="AL52:AT52"/>
    <mergeCell ref="AU52:AW52"/>
    <mergeCell ref="AL78:AT78"/>
    <mergeCell ref="AL80:AT80"/>
    <mergeCell ref="AU80:AW80"/>
    <mergeCell ref="AX80:AY80"/>
    <mergeCell ref="AX52:AY52"/>
    <mergeCell ref="AL59:AT59"/>
    <mergeCell ref="AL63:AT63"/>
    <mergeCell ref="AU63:AW63"/>
    <mergeCell ref="AX63:AY63"/>
    <mergeCell ref="AL65:AT65"/>
    <mergeCell ref="AU65:AW65"/>
    <mergeCell ref="AX65:AY65"/>
    <mergeCell ref="AL72:AT72"/>
    <mergeCell ref="AU72:AW72"/>
    <mergeCell ref="AX72:AY72"/>
    <mergeCell ref="AL69:AT69"/>
    <mergeCell ref="AU69:AW69"/>
    <mergeCell ref="AX69:AY69"/>
    <mergeCell ref="A27:AY27"/>
    <mergeCell ref="AL92:AT92"/>
    <mergeCell ref="AU92:AW92"/>
    <mergeCell ref="AX92:AY92"/>
    <mergeCell ref="AU78:AW78"/>
    <mergeCell ref="AX78:AY78"/>
    <mergeCell ref="AL90:AT90"/>
    <mergeCell ref="AU90:AW90"/>
    <mergeCell ref="AX90:AY90"/>
    <mergeCell ref="AL84:AT84"/>
    <mergeCell ref="AU84:AW84"/>
    <mergeCell ref="AX84:AY84"/>
    <mergeCell ref="AL86:AT86"/>
    <mergeCell ref="AU86:AW86"/>
    <mergeCell ref="AX86:AY86"/>
    <mergeCell ref="AL88:AT88"/>
    <mergeCell ref="AU88:AW88"/>
    <mergeCell ref="AX88:AY88"/>
    <mergeCell ref="AL74:AT74"/>
    <mergeCell ref="AU74:AW74"/>
    <mergeCell ref="AX74:AY74"/>
    <mergeCell ref="AL76:AT76"/>
    <mergeCell ref="AU76:AW76"/>
    <mergeCell ref="AX76:AY76"/>
    <mergeCell ref="Z48:AK48"/>
    <mergeCell ref="AL61:AT61"/>
    <mergeCell ref="AL57:AT57"/>
    <mergeCell ref="J57:AK57"/>
    <mergeCell ref="X59:AK59"/>
    <mergeCell ref="AL67:AT67"/>
    <mergeCell ref="AU67:AW67"/>
    <mergeCell ref="AX67:AY67"/>
    <mergeCell ref="A42:AY42"/>
  </mergeCells>
  <phoneticPr fontId="1"/>
  <printOptions horizontalCentered="1"/>
  <pageMargins left="0.94488188976377963" right="0.9055118110236221" top="0.19685039370078741" bottom="0" header="0.31496062992125984" footer="0.31496062992125984"/>
  <pageSetup paperSize="9" scale="73" orientation="portrait" r:id="rId1"/>
  <headerFooter>
    <oddHeader>&amp;R&amp;14 6</oddHeader>
  </headerFooter>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DF3A4-BC4D-4FE5-87AC-412197FA7786}">
  <sheetPr>
    <tabColor rgb="FFFFFF00"/>
  </sheetPr>
  <dimension ref="A1:CN77"/>
  <sheetViews>
    <sheetView tabSelected="1" view="pageBreakPreview" zoomScaleNormal="100" zoomScaleSheetLayoutView="100" workbookViewId="0">
      <selection activeCell="W3" sqref="W3"/>
    </sheetView>
  </sheetViews>
  <sheetFormatPr defaultColWidth="1.75" defaultRowHeight="15.75" customHeight="1" x14ac:dyDescent="0.15"/>
  <cols>
    <col min="1" max="51" width="1.75" style="146"/>
    <col min="52" max="52" width="0.875" style="146" customWidth="1"/>
    <col min="53" max="56" width="1.75" style="146"/>
    <col min="57" max="57" width="0.625" style="146" customWidth="1"/>
    <col min="58" max="16384" width="1.75" style="146"/>
  </cols>
  <sheetData>
    <row r="1" spans="1:55" ht="9.75" customHeight="1" x14ac:dyDescent="0.15">
      <c r="M1" s="22"/>
      <c r="N1" s="23"/>
      <c r="O1" s="23"/>
      <c r="P1" s="23"/>
      <c r="Q1" s="23"/>
      <c r="R1" s="23"/>
      <c r="S1" s="23"/>
      <c r="T1" s="23"/>
      <c r="U1" s="23"/>
      <c r="V1" s="23"/>
      <c r="W1" s="23"/>
      <c r="X1" s="23"/>
      <c r="Y1" s="23"/>
      <c r="Z1" s="23"/>
      <c r="AA1" s="23"/>
      <c r="AB1" s="23"/>
      <c r="AC1" s="23"/>
      <c r="AD1" s="23"/>
      <c r="AE1" s="23"/>
      <c r="AF1" s="23"/>
      <c r="AG1" s="23"/>
      <c r="AH1" s="23"/>
      <c r="AI1" s="23"/>
      <c r="AJ1" s="23"/>
      <c r="AK1" s="23"/>
      <c r="AL1" s="23"/>
      <c r="AM1" s="392" t="s">
        <v>73</v>
      </c>
      <c r="AN1" s="393"/>
      <c r="AO1" s="393"/>
      <c r="AP1" s="393"/>
      <c r="AQ1" s="393"/>
      <c r="AR1" s="393"/>
      <c r="AS1" s="393"/>
      <c r="AT1" s="393"/>
      <c r="AU1" s="393"/>
      <c r="AV1" s="393"/>
      <c r="AW1" s="393"/>
      <c r="AX1" s="393"/>
      <c r="AY1" s="394"/>
      <c r="AZ1" s="24"/>
    </row>
    <row r="2" spans="1:55" ht="9.75" customHeight="1" x14ac:dyDescent="0.15">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395"/>
      <c r="AN2" s="396"/>
      <c r="AO2" s="396"/>
      <c r="AP2" s="396"/>
      <c r="AQ2" s="396"/>
      <c r="AR2" s="396"/>
      <c r="AS2" s="396"/>
      <c r="AT2" s="396"/>
      <c r="AU2" s="396"/>
      <c r="AV2" s="396"/>
      <c r="AW2" s="396"/>
      <c r="AX2" s="396"/>
      <c r="AY2" s="397"/>
      <c r="AZ2" s="24"/>
    </row>
    <row r="3" spans="1:55" ht="12" customHeight="1" x14ac:dyDescent="0.15">
      <c r="M3" s="25"/>
      <c r="N3" s="26"/>
      <c r="O3" s="26"/>
      <c r="P3" s="26"/>
      <c r="Q3" s="26"/>
      <c r="R3" s="26"/>
      <c r="S3" s="26"/>
      <c r="T3" s="26"/>
      <c r="U3" s="26"/>
      <c r="V3" s="26"/>
      <c r="W3" s="26"/>
      <c r="X3" s="26"/>
      <c r="Y3" s="26"/>
      <c r="Z3" s="25"/>
      <c r="AA3" s="26"/>
      <c r="AB3" s="26"/>
      <c r="AC3" s="26"/>
      <c r="AD3" s="26"/>
      <c r="AE3" s="26"/>
      <c r="AF3" s="26"/>
      <c r="AG3" s="26"/>
      <c r="AH3" s="26"/>
      <c r="AI3" s="26"/>
      <c r="AJ3" s="26"/>
      <c r="AK3" s="26"/>
      <c r="AL3" s="26"/>
      <c r="AM3" s="398"/>
      <c r="AN3" s="399"/>
      <c r="AO3" s="399"/>
      <c r="AP3" s="399"/>
      <c r="AQ3" s="399"/>
      <c r="AR3" s="399"/>
      <c r="AS3" s="399"/>
      <c r="AT3" s="399"/>
      <c r="AU3" s="399"/>
      <c r="AV3" s="399"/>
      <c r="AW3" s="399"/>
      <c r="AX3" s="399"/>
      <c r="AY3" s="400"/>
      <c r="AZ3" s="24"/>
      <c r="BA3" s="24"/>
      <c r="BB3" s="24"/>
      <c r="BC3" s="24"/>
    </row>
    <row r="4" spans="1:55" ht="12" customHeight="1" thickBot="1" x14ac:dyDescent="0.2">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401"/>
      <c r="AN4" s="402"/>
      <c r="AO4" s="402"/>
      <c r="AP4" s="402"/>
      <c r="AQ4" s="402"/>
      <c r="AR4" s="402"/>
      <c r="AS4" s="402"/>
      <c r="AT4" s="402"/>
      <c r="AU4" s="402"/>
      <c r="AV4" s="402"/>
      <c r="AW4" s="402"/>
      <c r="AX4" s="402"/>
      <c r="AY4" s="403"/>
      <c r="AZ4" s="24"/>
      <c r="BA4" s="24"/>
      <c r="BB4" s="24"/>
      <c r="BC4" s="24"/>
    </row>
    <row r="5" spans="1:55" ht="12" customHeight="1" x14ac:dyDescent="0.15">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row>
    <row r="6" spans="1:55" ht="19.5" customHeight="1" x14ac:dyDescent="0.2">
      <c r="A6" s="302" t="s">
        <v>113</v>
      </c>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row>
    <row r="7" spans="1:55" s="28" customFormat="1" ht="27" customHeight="1" x14ac:dyDescent="0.15">
      <c r="A7" s="299" t="s">
        <v>142</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7"/>
      <c r="BA7" s="27"/>
      <c r="BB7" s="27"/>
      <c r="BC7" s="27"/>
    </row>
    <row r="8" spans="1:55" s="28" customFormat="1" ht="13.5" customHeight="1" x14ac:dyDescent="0.15">
      <c r="A8" s="27" t="s">
        <v>97</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row>
    <row r="9" spans="1:55" s="28" customFormat="1" ht="13.5"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row>
    <row r="10" spans="1:55" ht="15.75" customHeight="1" x14ac:dyDescent="0.15">
      <c r="A10" s="338" t="s">
        <v>37</v>
      </c>
      <c r="B10" s="337"/>
      <c r="C10" s="337"/>
      <c r="D10" s="337"/>
      <c r="E10" s="337"/>
      <c r="F10" s="337"/>
      <c r="G10" s="337"/>
      <c r="H10" s="337"/>
      <c r="I10" s="337"/>
      <c r="J10" s="337"/>
      <c r="K10" s="337"/>
      <c r="L10" s="337"/>
      <c r="M10" s="337"/>
      <c r="N10" s="337"/>
      <c r="O10" s="337"/>
      <c r="P10" s="337"/>
      <c r="AH10" s="337" t="s">
        <v>33</v>
      </c>
      <c r="AI10" s="337"/>
      <c r="AJ10" s="337"/>
      <c r="AK10" s="440" t="str">
        <f>IF('控（ロー②）'!AK29:AL29="","",'控（ロー②）'!AK29:AL29)</f>
        <v/>
      </c>
      <c r="AL10" s="440"/>
      <c r="AM10" s="337" t="s">
        <v>34</v>
      </c>
      <c r="AN10" s="337"/>
      <c r="AO10" s="440" t="str">
        <f>IF('控（ロー②）'!AO29:AP29="","",'控（ロー②）'!AO29:AP29)</f>
        <v/>
      </c>
      <c r="AP10" s="440"/>
      <c r="AQ10" s="337" t="s">
        <v>35</v>
      </c>
      <c r="AR10" s="337"/>
      <c r="AS10" s="440" t="str">
        <f>IF('控（ロー②）'!AS29:AT29="","",'控（ロー②）'!AS29:AT29)</f>
        <v/>
      </c>
      <c r="AT10" s="440"/>
      <c r="AU10" s="337" t="s">
        <v>36</v>
      </c>
      <c r="AV10" s="337"/>
    </row>
    <row r="11" spans="1:55" ht="6.4" customHeight="1" x14ac:dyDescent="0.15"/>
    <row r="12" spans="1:55" ht="21.75" customHeight="1" x14ac:dyDescent="0.15">
      <c r="R12" s="304" t="s">
        <v>59</v>
      </c>
      <c r="S12" s="304"/>
      <c r="T12" s="304"/>
      <c r="U12" s="304"/>
      <c r="V12" s="304"/>
      <c r="W12" s="304"/>
      <c r="X12" s="304"/>
      <c r="Y12" s="304"/>
      <c r="Z12" s="438" t="str">
        <f>IF('控（ロー②）'!Z31:AY31="","",'控（ロー②）'!Z31:AY31)</f>
        <v>大阪市　　　　　区</v>
      </c>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row>
    <row r="13" spans="1:55" ht="21.75" customHeight="1" x14ac:dyDescent="0.15">
      <c r="R13" s="306" t="s">
        <v>38</v>
      </c>
      <c r="S13" s="307"/>
      <c r="T13" s="307"/>
      <c r="U13" s="307"/>
      <c r="V13" s="307"/>
      <c r="W13" s="439" t="str">
        <f>IF('控（ロー②）'!W32:AY32="","",'控（ロー②）'!W32:AY32)</f>
        <v/>
      </c>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row>
    <row r="14" spans="1:55" ht="21.75" customHeight="1" x14ac:dyDescent="0.15">
      <c r="R14" s="309" t="s">
        <v>39</v>
      </c>
      <c r="S14" s="310"/>
      <c r="T14" s="310"/>
      <c r="U14" s="310"/>
      <c r="V14" s="310"/>
      <c r="W14" s="439" t="str">
        <f>IF('控（ロー②）'!W33:AY33="","",'控（ロー②）'!W33:AY33)</f>
        <v/>
      </c>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row>
    <row r="15" spans="1:55" ht="9.75" customHeight="1" x14ac:dyDescent="0.15"/>
    <row r="16" spans="1:55" s="30" customFormat="1" ht="58.9" customHeight="1" x14ac:dyDescent="0.15">
      <c r="A16" s="339" t="s">
        <v>114</v>
      </c>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row>
    <row r="17" spans="1:92" s="24" customFormat="1" ht="13.15" customHeight="1" x14ac:dyDescent="0.15">
      <c r="A17" s="304" t="s">
        <v>61</v>
      </c>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row>
    <row r="18" spans="1:92" ht="11.25" customHeight="1" thickBot="1" x14ac:dyDescent="0.2">
      <c r="A18" s="340" t="s">
        <v>62</v>
      </c>
      <c r="B18" s="341"/>
      <c r="C18" s="341"/>
      <c r="D18" s="341"/>
      <c r="E18" s="340" t="s">
        <v>63</v>
      </c>
      <c r="F18" s="341"/>
      <c r="G18" s="341"/>
      <c r="H18" s="341"/>
      <c r="I18" s="341"/>
      <c r="J18" s="341"/>
      <c r="K18" s="341"/>
      <c r="L18" s="341"/>
      <c r="M18" s="341"/>
      <c r="N18" s="341"/>
      <c r="O18" s="341"/>
      <c r="P18" s="341"/>
      <c r="Q18" s="341"/>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row>
    <row r="19" spans="1:92" ht="13.5" customHeight="1" x14ac:dyDescent="0.15">
      <c r="A19" s="429" t="str">
        <f>IF('控（ロー②）'!A38="","",'控（ロー②）'!A38)</f>
        <v/>
      </c>
      <c r="B19" s="425"/>
      <c r="C19" s="425"/>
      <c r="D19" s="432" t="str">
        <f>IF('控（ロー②）'!$D$38="","",'控（ロー②）'!$D$38)</f>
        <v/>
      </c>
      <c r="E19" s="432"/>
      <c r="F19" s="432"/>
      <c r="G19" s="432"/>
      <c r="H19" s="432"/>
      <c r="I19" s="432"/>
      <c r="J19" s="432"/>
      <c r="K19" s="432"/>
      <c r="L19" s="432"/>
      <c r="M19" s="432"/>
      <c r="N19" s="432"/>
      <c r="O19" s="433"/>
      <c r="P19" s="378" t="s">
        <v>64</v>
      </c>
      <c r="Q19" s="379"/>
      <c r="R19" s="436" t="str">
        <f>IF('控（ロー②）'!R38="","",'控（ロー②）'!R38)</f>
        <v/>
      </c>
      <c r="S19" s="421"/>
      <c r="T19" s="421"/>
      <c r="U19" s="415" t="str">
        <f>IF('控（ロー②）'!$U$38="","",'控（ロー②）'!$U$38)</f>
        <v/>
      </c>
      <c r="V19" s="415"/>
      <c r="W19" s="415"/>
      <c r="X19" s="415"/>
      <c r="Y19" s="415"/>
      <c r="Z19" s="415"/>
      <c r="AA19" s="415"/>
      <c r="AB19" s="415"/>
      <c r="AC19" s="415"/>
      <c r="AD19" s="415"/>
      <c r="AE19" s="415"/>
      <c r="AF19" s="416"/>
      <c r="AG19" s="329" t="s">
        <v>64</v>
      </c>
      <c r="AH19" s="329"/>
      <c r="AI19" s="420" t="str">
        <f>IF('控（ロー②）'!AI38="","",'控（ロー②）'!AI38)</f>
        <v/>
      </c>
      <c r="AJ19" s="421"/>
      <c r="AK19" s="421"/>
      <c r="AL19" s="415" t="str">
        <f>IF('控（ロー②）'!$AL$38="","",'控（ロー②）'!$AL$38)</f>
        <v/>
      </c>
      <c r="AM19" s="415"/>
      <c r="AN19" s="415"/>
      <c r="AO19" s="415"/>
      <c r="AP19" s="415"/>
      <c r="AQ19" s="415"/>
      <c r="AR19" s="415"/>
      <c r="AS19" s="415"/>
      <c r="AT19" s="415"/>
      <c r="AU19" s="415"/>
      <c r="AV19" s="415"/>
      <c r="AW19" s="416"/>
      <c r="AX19" s="331" t="s">
        <v>64</v>
      </c>
      <c r="AY19" s="332"/>
    </row>
    <row r="20" spans="1:92" ht="13.5" customHeight="1" thickBot="1" x14ac:dyDescent="0.2">
      <c r="A20" s="430"/>
      <c r="B20" s="431"/>
      <c r="C20" s="431"/>
      <c r="D20" s="434"/>
      <c r="E20" s="434"/>
      <c r="F20" s="434"/>
      <c r="G20" s="434"/>
      <c r="H20" s="434"/>
      <c r="I20" s="434"/>
      <c r="J20" s="434"/>
      <c r="K20" s="434"/>
      <c r="L20" s="434"/>
      <c r="M20" s="434"/>
      <c r="N20" s="434"/>
      <c r="O20" s="435"/>
      <c r="P20" s="380"/>
      <c r="Q20" s="381"/>
      <c r="R20" s="437"/>
      <c r="S20" s="423"/>
      <c r="T20" s="423"/>
      <c r="U20" s="417"/>
      <c r="V20" s="417"/>
      <c r="W20" s="417"/>
      <c r="X20" s="417"/>
      <c r="Y20" s="417"/>
      <c r="Z20" s="417"/>
      <c r="AA20" s="417"/>
      <c r="AB20" s="417"/>
      <c r="AC20" s="417"/>
      <c r="AD20" s="417"/>
      <c r="AE20" s="417"/>
      <c r="AF20" s="418"/>
      <c r="AG20" s="323"/>
      <c r="AH20" s="323"/>
      <c r="AI20" s="422"/>
      <c r="AJ20" s="423"/>
      <c r="AK20" s="423"/>
      <c r="AL20" s="417"/>
      <c r="AM20" s="417"/>
      <c r="AN20" s="417"/>
      <c r="AO20" s="417"/>
      <c r="AP20" s="417"/>
      <c r="AQ20" s="417"/>
      <c r="AR20" s="417"/>
      <c r="AS20" s="417"/>
      <c r="AT20" s="417"/>
      <c r="AU20" s="417"/>
      <c r="AV20" s="417"/>
      <c r="AW20" s="418"/>
      <c r="AX20" s="333"/>
      <c r="AY20" s="334"/>
    </row>
    <row r="21" spans="1:92" ht="15" customHeight="1" x14ac:dyDescent="0.15">
      <c r="A21" s="424" t="str">
        <f>IF('控（ロー②）'!A40="","",'控（ロー②）'!A40)</f>
        <v/>
      </c>
      <c r="B21" s="425"/>
      <c r="C21" s="425"/>
      <c r="D21" s="426" t="str">
        <f>IF('控（ロー②）'!$D$40="","",'控（ロー②）'!$D$40)</f>
        <v/>
      </c>
      <c r="E21" s="426"/>
      <c r="F21" s="426"/>
      <c r="G21" s="426"/>
      <c r="H21" s="426"/>
      <c r="I21" s="426"/>
      <c r="J21" s="426"/>
      <c r="K21" s="426"/>
      <c r="L21" s="426"/>
      <c r="M21" s="426"/>
      <c r="N21" s="426"/>
      <c r="O21" s="427"/>
      <c r="P21" s="321" t="s">
        <v>64</v>
      </c>
      <c r="Q21" s="428"/>
      <c r="R21" s="420" t="str">
        <f>IF('控（ロー②）'!R40="","",'控（ロー②）'!R40)</f>
        <v/>
      </c>
      <c r="S21" s="421"/>
      <c r="T21" s="421"/>
      <c r="U21" s="415" t="str">
        <f>IF('控（ロー②）'!$U$40="","",'控（ロー②）'!$U$40)</f>
        <v/>
      </c>
      <c r="V21" s="415"/>
      <c r="W21" s="415"/>
      <c r="X21" s="415"/>
      <c r="Y21" s="415"/>
      <c r="Z21" s="415"/>
      <c r="AA21" s="415"/>
      <c r="AB21" s="415"/>
      <c r="AC21" s="415"/>
      <c r="AD21" s="415"/>
      <c r="AE21" s="415"/>
      <c r="AF21" s="416"/>
      <c r="AG21" s="329" t="s">
        <v>64</v>
      </c>
      <c r="AH21" s="329"/>
      <c r="AI21" s="420" t="str">
        <f>IF('控（ロー②）'!AI40="","",'控（ロー②）'!AI40)</f>
        <v/>
      </c>
      <c r="AJ21" s="421"/>
      <c r="AK21" s="421"/>
      <c r="AL21" s="415" t="str">
        <f>IF('控（ロー②）'!$AL$40="","",'控（ロー②）'!$AL$40)</f>
        <v/>
      </c>
      <c r="AM21" s="415"/>
      <c r="AN21" s="415"/>
      <c r="AO21" s="415"/>
      <c r="AP21" s="415"/>
      <c r="AQ21" s="415"/>
      <c r="AR21" s="415"/>
      <c r="AS21" s="415"/>
      <c r="AT21" s="415"/>
      <c r="AU21" s="415"/>
      <c r="AV21" s="415"/>
      <c r="AW21" s="416"/>
      <c r="AX21" s="331" t="s">
        <v>64</v>
      </c>
      <c r="AY21" s="332"/>
    </row>
    <row r="22" spans="1:92" ht="12" customHeight="1" x14ac:dyDescent="0.15">
      <c r="A22" s="422"/>
      <c r="B22" s="423"/>
      <c r="C22" s="423"/>
      <c r="D22" s="417"/>
      <c r="E22" s="417"/>
      <c r="F22" s="417"/>
      <c r="G22" s="417"/>
      <c r="H22" s="417"/>
      <c r="I22" s="417"/>
      <c r="J22" s="417"/>
      <c r="K22" s="417"/>
      <c r="L22" s="417"/>
      <c r="M22" s="417"/>
      <c r="N22" s="417"/>
      <c r="O22" s="418"/>
      <c r="P22" s="323"/>
      <c r="Q22" s="323"/>
      <c r="R22" s="422"/>
      <c r="S22" s="423"/>
      <c r="T22" s="423"/>
      <c r="U22" s="417"/>
      <c r="V22" s="417"/>
      <c r="W22" s="417"/>
      <c r="X22" s="417"/>
      <c r="Y22" s="417"/>
      <c r="Z22" s="417"/>
      <c r="AA22" s="417"/>
      <c r="AB22" s="417"/>
      <c r="AC22" s="417"/>
      <c r="AD22" s="417"/>
      <c r="AE22" s="417"/>
      <c r="AF22" s="418"/>
      <c r="AG22" s="323"/>
      <c r="AH22" s="323"/>
      <c r="AI22" s="422"/>
      <c r="AJ22" s="423"/>
      <c r="AK22" s="423"/>
      <c r="AL22" s="417"/>
      <c r="AM22" s="417"/>
      <c r="AN22" s="417"/>
      <c r="AO22" s="417"/>
      <c r="AP22" s="417"/>
      <c r="AQ22" s="417"/>
      <c r="AR22" s="417"/>
      <c r="AS22" s="417"/>
      <c r="AT22" s="417"/>
      <c r="AU22" s="417"/>
      <c r="AV22" s="417"/>
      <c r="AW22" s="418"/>
      <c r="AX22" s="333"/>
      <c r="AY22" s="334"/>
    </row>
    <row r="23" spans="1:92" ht="45" customHeight="1" x14ac:dyDescent="0.15">
      <c r="A23" s="419" t="s">
        <v>143</v>
      </c>
      <c r="B23" s="419"/>
      <c r="C23" s="419"/>
      <c r="D23" s="298"/>
      <c r="E23" s="298"/>
      <c r="F23" s="298"/>
      <c r="G23" s="298"/>
      <c r="H23" s="298"/>
      <c r="I23" s="298"/>
      <c r="J23" s="298"/>
      <c r="K23" s="298"/>
      <c r="L23" s="298"/>
      <c r="M23" s="298"/>
      <c r="N23" s="298"/>
      <c r="O23" s="298"/>
      <c r="P23" s="298"/>
      <c r="Q23" s="298"/>
      <c r="R23" s="419"/>
      <c r="S23" s="419"/>
      <c r="T23" s="419"/>
      <c r="U23" s="298"/>
      <c r="V23" s="298"/>
      <c r="W23" s="298"/>
      <c r="X23" s="298"/>
      <c r="Y23" s="298"/>
      <c r="Z23" s="298"/>
      <c r="AA23" s="298"/>
      <c r="AB23" s="298"/>
      <c r="AC23" s="298"/>
      <c r="AD23" s="298"/>
      <c r="AE23" s="298"/>
      <c r="AF23" s="298"/>
      <c r="AG23" s="298"/>
      <c r="AH23" s="298"/>
      <c r="AI23" s="419"/>
      <c r="AJ23" s="419"/>
      <c r="AK23" s="419"/>
      <c r="AL23" s="298"/>
      <c r="AM23" s="298"/>
      <c r="AN23" s="298"/>
      <c r="AO23" s="298"/>
      <c r="AP23" s="298"/>
      <c r="AQ23" s="298"/>
      <c r="AR23" s="298"/>
      <c r="AS23" s="298"/>
      <c r="AT23" s="298"/>
      <c r="AU23" s="298"/>
      <c r="AV23" s="298"/>
      <c r="AW23" s="298"/>
      <c r="AX23" s="298"/>
      <c r="AY23" s="298"/>
    </row>
    <row r="24" spans="1:92" ht="7.5" customHeight="1" x14ac:dyDescent="0.15"/>
    <row r="25" spans="1:92" s="31" customFormat="1" ht="13.5" customHeight="1" x14ac:dyDescent="0.15">
      <c r="A25" s="335" t="s">
        <v>40</v>
      </c>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5"/>
      <c r="AT25" s="335"/>
      <c r="AU25" s="335"/>
      <c r="AV25" s="335"/>
      <c r="AW25" s="335"/>
      <c r="AX25" s="335"/>
      <c r="AY25" s="335"/>
    </row>
    <row r="26" spans="1:92" s="31" customFormat="1" ht="5.0999999999999996" customHeight="1" x14ac:dyDescent="0.15">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25"/>
      <c r="AG26" s="25"/>
      <c r="AH26" s="25"/>
      <c r="AI26" s="25"/>
      <c r="AJ26" s="25"/>
      <c r="AK26" s="25"/>
      <c r="AL26" s="25"/>
      <c r="AM26" s="25"/>
      <c r="AN26" s="25"/>
      <c r="AO26" s="25"/>
      <c r="AP26" s="25"/>
      <c r="AQ26" s="33"/>
      <c r="AR26" s="25"/>
      <c r="AS26" s="25"/>
      <c r="AT26" s="25"/>
      <c r="AU26" s="25"/>
      <c r="AV26" s="25"/>
      <c r="AW26" s="25"/>
      <c r="AX26" s="25"/>
      <c r="AY26" s="25"/>
      <c r="AZ26" s="25"/>
      <c r="BA26" s="25"/>
      <c r="BB26" s="25"/>
      <c r="BC26" s="25"/>
      <c r="BD26" s="26"/>
    </row>
    <row r="27" spans="1:92" s="143" customFormat="1" ht="17.100000000000001" customHeight="1" x14ac:dyDescent="0.15">
      <c r="A27" s="34" t="s">
        <v>94</v>
      </c>
      <c r="D27" s="36"/>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row>
    <row r="28" spans="1:92" s="143" customFormat="1" ht="5.0999999999999996" customHeight="1" x14ac:dyDescent="0.15">
      <c r="A28" s="37"/>
      <c r="AE28" s="36"/>
      <c r="AF28" s="25"/>
      <c r="AG28" s="25"/>
      <c r="AH28" s="25"/>
      <c r="AI28" s="25"/>
      <c r="AJ28" s="25"/>
      <c r="AK28" s="25"/>
      <c r="AL28" s="25"/>
      <c r="AM28" s="25"/>
      <c r="AN28" s="25"/>
      <c r="AO28" s="25"/>
      <c r="AP28" s="25"/>
      <c r="AQ28" s="38"/>
      <c r="AR28" s="25"/>
      <c r="AS28" s="25"/>
      <c r="AT28" s="25"/>
      <c r="AU28" s="25"/>
      <c r="AV28" s="25"/>
      <c r="AW28" s="25"/>
      <c r="AX28" s="25"/>
      <c r="AY28" s="25"/>
      <c r="AZ28" s="25"/>
      <c r="BA28" s="25"/>
      <c r="BB28" s="25"/>
      <c r="BC28" s="25"/>
      <c r="BD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row>
    <row r="29" spans="1:92" s="143" customFormat="1" ht="17.100000000000001" customHeight="1" x14ac:dyDescent="0.4">
      <c r="A29" s="143" t="s">
        <v>67</v>
      </c>
      <c r="Z29" s="290" t="s">
        <v>137</v>
      </c>
      <c r="AA29" s="291"/>
      <c r="AB29" s="291"/>
      <c r="AC29" s="291"/>
      <c r="AD29" s="291"/>
      <c r="AE29" s="291"/>
      <c r="AF29" s="291"/>
      <c r="AG29" s="291"/>
      <c r="AH29" s="291"/>
      <c r="AI29" s="291"/>
      <c r="AJ29" s="291"/>
      <c r="AK29" s="291"/>
      <c r="AL29" s="292" t="str">
        <f>'控（ロー②）'!AL48:AT48</f>
        <v/>
      </c>
      <c r="AM29" s="292"/>
      <c r="AN29" s="292"/>
      <c r="AO29" s="292"/>
      <c r="AP29" s="292"/>
      <c r="AQ29" s="292"/>
      <c r="AR29" s="292"/>
      <c r="AS29" s="292"/>
      <c r="AT29" s="292"/>
      <c r="AU29" s="39"/>
      <c r="AV29" s="11"/>
      <c r="AW29" s="11" t="s">
        <v>69</v>
      </c>
      <c r="AX29" s="39"/>
      <c r="AY29" s="39"/>
      <c r="BC29" s="40"/>
      <c r="BD29" s="40"/>
      <c r="BK29" s="7"/>
      <c r="BL29" s="7"/>
      <c r="BM29" s="7"/>
      <c r="BN29" s="7"/>
      <c r="BO29" s="8"/>
      <c r="BP29" s="8"/>
      <c r="BQ29" s="8"/>
      <c r="BR29" s="8"/>
      <c r="BS29" s="8"/>
      <c r="BT29" s="41"/>
      <c r="BU29" s="41"/>
      <c r="BV29" s="25"/>
      <c r="BW29" s="25"/>
      <c r="BX29" s="25"/>
      <c r="BY29" s="25"/>
      <c r="BZ29" s="25"/>
      <c r="CA29" s="25"/>
      <c r="CB29" s="25"/>
      <c r="CC29" s="25"/>
      <c r="CD29" s="25"/>
      <c r="CE29" s="25"/>
      <c r="CF29" s="25"/>
      <c r="CG29" s="25"/>
      <c r="CH29" s="25"/>
      <c r="CI29" s="25"/>
      <c r="CJ29" s="25"/>
      <c r="CK29" s="25"/>
      <c r="CL29" s="25"/>
      <c r="CM29" s="25"/>
      <c r="CN29" s="25"/>
    </row>
    <row r="30" spans="1:92" s="143" customFormat="1" ht="5.0999999999999996" customHeight="1" x14ac:dyDescent="0.15">
      <c r="AF30" s="25"/>
      <c r="AG30" s="25"/>
      <c r="AH30" s="25"/>
      <c r="AI30" s="25"/>
      <c r="AJ30" s="25"/>
      <c r="AK30" s="25"/>
      <c r="AL30" s="25"/>
      <c r="AM30" s="25"/>
      <c r="AN30" s="25"/>
      <c r="AO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row>
    <row r="31" spans="1:92" s="143" customFormat="1" ht="17.100000000000001" customHeight="1" x14ac:dyDescent="0.15">
      <c r="A31" s="42" t="s">
        <v>95</v>
      </c>
      <c r="AF31" s="9"/>
      <c r="AG31" s="9"/>
      <c r="AH31" s="9"/>
      <c r="AI31" s="9"/>
      <c r="AJ31" s="9"/>
      <c r="AK31" s="9"/>
      <c r="AL31" s="336" t="str">
        <f>'控（ロー②）'!AL50:AT50</f>
        <v/>
      </c>
      <c r="AM31" s="336"/>
      <c r="AN31" s="336"/>
      <c r="AO31" s="336"/>
      <c r="AP31" s="336"/>
      <c r="AQ31" s="336"/>
      <c r="AR31" s="336"/>
      <c r="AS31" s="336"/>
      <c r="AT31" s="336"/>
      <c r="AU31" s="296" t="s">
        <v>70</v>
      </c>
      <c r="AV31" s="296"/>
      <c r="AW31" s="296"/>
      <c r="AX31" s="297" t="s">
        <v>66</v>
      </c>
      <c r="AY31" s="297"/>
      <c r="BK31" s="9"/>
      <c r="BL31" s="9"/>
      <c r="BM31" s="9"/>
      <c r="BN31" s="9"/>
      <c r="BO31" s="9"/>
      <c r="BP31" s="9"/>
      <c r="BQ31" s="10"/>
      <c r="BR31" s="43"/>
      <c r="BS31" s="43"/>
      <c r="BT31" s="41"/>
      <c r="BU31" s="41"/>
      <c r="BV31" s="25"/>
      <c r="BW31" s="25"/>
      <c r="BX31" s="25"/>
      <c r="BY31" s="25"/>
      <c r="BZ31" s="25"/>
      <c r="CA31" s="25"/>
      <c r="CB31" s="25"/>
      <c r="CC31" s="25"/>
      <c r="CD31" s="25"/>
      <c r="CE31" s="25"/>
      <c r="CF31" s="25"/>
      <c r="CG31" s="25"/>
      <c r="CH31" s="25"/>
      <c r="CI31" s="25"/>
      <c r="CJ31" s="25"/>
      <c r="CK31" s="25"/>
      <c r="CL31" s="25"/>
      <c r="CM31" s="25"/>
      <c r="CN31" s="25"/>
    </row>
    <row r="32" spans="1:92" s="143" customFormat="1" ht="5.0999999999999996" customHeight="1" x14ac:dyDescent="0.15">
      <c r="C32" s="42"/>
      <c r="AF32" s="1"/>
      <c r="AG32" s="1"/>
      <c r="AH32" s="1"/>
      <c r="AI32" s="1"/>
      <c r="AJ32" s="1"/>
      <c r="AK32" s="2"/>
      <c r="AL32" s="1"/>
      <c r="AM32" s="1"/>
      <c r="AN32" s="1"/>
      <c r="AO32" s="1"/>
      <c r="AP32" s="1"/>
      <c r="AQ32" s="1"/>
      <c r="AR32" s="1"/>
      <c r="AS32" s="1"/>
      <c r="AT32" s="2"/>
      <c r="AU32" s="44"/>
      <c r="AV32" s="12"/>
      <c r="AW32" s="12"/>
      <c r="BK32" s="1"/>
      <c r="BL32" s="1"/>
      <c r="BM32" s="1"/>
      <c r="BN32" s="1"/>
      <c r="BO32" s="1"/>
      <c r="BP32" s="2"/>
      <c r="BQ32" s="45"/>
      <c r="BR32" s="12"/>
      <c r="BS32" s="12"/>
      <c r="BT32" s="25"/>
      <c r="BU32" s="25"/>
      <c r="BV32" s="25"/>
      <c r="BW32" s="25"/>
      <c r="BX32" s="25"/>
      <c r="BY32" s="25"/>
      <c r="BZ32" s="25"/>
      <c r="CA32" s="25"/>
      <c r="CB32" s="25"/>
      <c r="CC32" s="25"/>
      <c r="CD32" s="25"/>
      <c r="CE32" s="25"/>
      <c r="CF32" s="25"/>
      <c r="CG32" s="25"/>
      <c r="CH32" s="25"/>
      <c r="CI32" s="25"/>
      <c r="CJ32" s="25"/>
      <c r="CK32" s="25"/>
      <c r="CL32" s="25"/>
      <c r="CM32" s="25"/>
      <c r="CN32" s="25"/>
    </row>
    <row r="33" spans="1:92" s="143" customFormat="1" ht="17.100000000000001" customHeight="1" x14ac:dyDescent="0.15">
      <c r="A33" s="42" t="s">
        <v>96</v>
      </c>
      <c r="B33" s="46"/>
      <c r="C33" s="46"/>
      <c r="D33" s="46"/>
      <c r="E33" s="46"/>
      <c r="F33" s="46"/>
      <c r="G33" s="46"/>
      <c r="H33" s="46"/>
      <c r="J33" s="46"/>
      <c r="K33" s="46"/>
      <c r="L33" s="46"/>
      <c r="M33" s="46"/>
      <c r="N33" s="46"/>
      <c r="O33" s="46"/>
      <c r="P33" s="46"/>
      <c r="Q33" s="46"/>
      <c r="R33" s="46"/>
      <c r="S33" s="46"/>
      <c r="T33" s="46"/>
      <c r="U33" s="46"/>
      <c r="V33" s="46"/>
      <c r="W33" s="46"/>
      <c r="X33" s="46"/>
      <c r="Y33" s="46"/>
      <c r="Z33" s="46"/>
      <c r="AA33" s="46"/>
      <c r="AB33" s="46"/>
      <c r="AC33" s="46"/>
      <c r="AD33" s="46"/>
      <c r="AE33" s="46"/>
      <c r="AF33" s="9"/>
      <c r="AG33" s="9"/>
      <c r="AH33" s="9"/>
      <c r="AI33" s="9"/>
      <c r="AJ33" s="9"/>
      <c r="AK33" s="9"/>
      <c r="AL33" s="336" t="str">
        <f>'控（ロー②）'!AL52:AT52</f>
        <v/>
      </c>
      <c r="AM33" s="336"/>
      <c r="AN33" s="336"/>
      <c r="AO33" s="336"/>
      <c r="AP33" s="336"/>
      <c r="AQ33" s="336"/>
      <c r="AR33" s="336"/>
      <c r="AS33" s="336"/>
      <c r="AT33" s="336"/>
      <c r="AU33" s="296" t="s">
        <v>70</v>
      </c>
      <c r="AV33" s="296"/>
      <c r="AW33" s="296"/>
      <c r="AX33" s="297" t="s">
        <v>71</v>
      </c>
      <c r="AY33" s="297"/>
      <c r="BK33" s="9"/>
      <c r="BL33" s="9"/>
      <c r="BM33" s="9"/>
      <c r="BN33" s="9"/>
      <c r="BO33" s="9"/>
      <c r="BP33" s="9"/>
      <c r="BQ33" s="10"/>
      <c r="BR33" s="43"/>
      <c r="BS33" s="43"/>
      <c r="BT33" s="41"/>
      <c r="BU33" s="41"/>
      <c r="BV33" s="25"/>
      <c r="BW33" s="25"/>
      <c r="BX33" s="25"/>
      <c r="BY33" s="25"/>
      <c r="BZ33" s="25"/>
      <c r="CA33" s="25"/>
      <c r="CB33" s="25"/>
      <c r="CC33" s="25"/>
      <c r="CD33" s="25"/>
      <c r="CE33" s="25"/>
      <c r="CF33" s="25"/>
      <c r="CG33" s="25"/>
      <c r="CH33" s="25"/>
      <c r="CI33" s="25"/>
      <c r="CJ33" s="25"/>
      <c r="CK33" s="25"/>
      <c r="CL33" s="25"/>
      <c r="CM33" s="25"/>
      <c r="CN33" s="25"/>
    </row>
    <row r="34" spans="1:92" s="143" customFormat="1" ht="5.0999999999999996" customHeight="1" x14ac:dyDescent="0.15">
      <c r="D34" s="42"/>
      <c r="AF34" s="3"/>
      <c r="AG34" s="3"/>
      <c r="AH34" s="3"/>
      <c r="AI34" s="3"/>
      <c r="AJ34" s="3"/>
      <c r="AK34" s="3"/>
      <c r="AL34" s="25"/>
      <c r="AM34" s="2"/>
      <c r="AN34" s="2"/>
      <c r="AO34" s="25"/>
      <c r="AP34" s="3"/>
      <c r="AQ34" s="3"/>
      <c r="AR34" s="3"/>
      <c r="AS34" s="3"/>
      <c r="AT34" s="3"/>
      <c r="AU34" s="3"/>
      <c r="AV34" s="3"/>
      <c r="AW34" s="3"/>
      <c r="AX34" s="3"/>
      <c r="AZ34" s="2"/>
      <c r="BA34" s="4"/>
      <c r="BB34" s="4"/>
      <c r="BK34" s="3"/>
      <c r="BL34" s="3"/>
      <c r="BM34" s="3"/>
      <c r="BN34" s="3"/>
      <c r="BO34" s="3"/>
      <c r="BP34" s="3"/>
      <c r="BQ34" s="25"/>
      <c r="BR34" s="2"/>
      <c r="BS34" s="4"/>
      <c r="BT34" s="25"/>
      <c r="BU34" s="25"/>
      <c r="BV34" s="25"/>
      <c r="BW34" s="25"/>
      <c r="BX34" s="25"/>
      <c r="BY34" s="25"/>
      <c r="BZ34" s="25"/>
      <c r="CA34" s="25"/>
      <c r="CB34" s="25"/>
      <c r="CC34" s="25"/>
      <c r="CD34" s="25"/>
      <c r="CE34" s="25"/>
      <c r="CF34" s="25"/>
      <c r="CG34" s="25"/>
      <c r="CH34" s="25"/>
      <c r="CI34" s="25"/>
      <c r="CJ34" s="25"/>
      <c r="CK34" s="25"/>
      <c r="CL34" s="25"/>
      <c r="CM34" s="25"/>
      <c r="CN34" s="25"/>
    </row>
    <row r="35" spans="1:92" s="143" customFormat="1" ht="5.0999999999999996" customHeight="1" x14ac:dyDescent="0.15">
      <c r="D35" s="42"/>
      <c r="AF35" s="1"/>
      <c r="AG35" s="1"/>
      <c r="AH35" s="1"/>
      <c r="AI35" s="1"/>
      <c r="AJ35" s="1"/>
      <c r="AK35" s="1"/>
      <c r="AL35" s="2"/>
      <c r="AM35" s="25"/>
      <c r="AN35" s="25"/>
      <c r="AO35" s="25"/>
      <c r="AP35" s="1"/>
      <c r="AQ35" s="1"/>
      <c r="AR35" s="1"/>
      <c r="AS35" s="1"/>
      <c r="AT35" s="1"/>
      <c r="AU35" s="1"/>
      <c r="AV35" s="1"/>
      <c r="AW35" s="1"/>
      <c r="AX35" s="1"/>
      <c r="AY35" s="2"/>
      <c r="AZ35" s="31"/>
      <c r="BA35" s="31"/>
      <c r="BB35" s="31"/>
      <c r="BK35" s="1"/>
      <c r="BL35" s="1"/>
      <c r="BM35" s="1"/>
      <c r="BN35" s="1"/>
      <c r="BO35" s="1"/>
      <c r="BP35" s="1"/>
      <c r="BQ35" s="2"/>
      <c r="BR35" s="26"/>
      <c r="BS35" s="26"/>
      <c r="BT35" s="25"/>
      <c r="BU35" s="25"/>
      <c r="BV35" s="25"/>
      <c r="BW35" s="25"/>
      <c r="BX35" s="25"/>
      <c r="BY35" s="25"/>
      <c r="BZ35" s="25"/>
      <c r="CA35" s="25"/>
      <c r="CB35" s="25"/>
      <c r="CC35" s="25"/>
      <c r="CD35" s="25"/>
      <c r="CE35" s="25"/>
      <c r="CF35" s="25"/>
      <c r="CG35" s="25"/>
      <c r="CH35" s="25"/>
      <c r="CI35" s="25"/>
      <c r="CJ35" s="25"/>
      <c r="CK35" s="25"/>
      <c r="CL35" s="25"/>
      <c r="CM35" s="25"/>
      <c r="CN35" s="25"/>
    </row>
    <row r="36" spans="1:92" s="143" customFormat="1" ht="17.100000000000001" customHeight="1" x14ac:dyDescent="0.15">
      <c r="A36" s="34" t="s">
        <v>134</v>
      </c>
      <c r="AF36" s="25"/>
      <c r="AG36" s="25"/>
      <c r="AH36" s="25"/>
      <c r="AI36" s="25"/>
      <c r="AJ36" s="25"/>
      <c r="AK36" s="25"/>
      <c r="AL36" s="25"/>
      <c r="AM36" s="25"/>
      <c r="AN36" s="25"/>
      <c r="AO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row>
    <row r="37" spans="1:92" s="143" customFormat="1" ht="5.0999999999999996" customHeight="1" x14ac:dyDescent="0.15">
      <c r="A37" s="37"/>
      <c r="AE37" s="36"/>
      <c r="AF37" s="25"/>
      <c r="AG37" s="25"/>
      <c r="AH37" s="25"/>
      <c r="AI37" s="25"/>
      <c r="AJ37" s="25"/>
      <c r="AK37" s="25"/>
      <c r="AL37" s="25"/>
      <c r="AM37" s="25"/>
      <c r="AN37" s="25"/>
      <c r="AO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row>
    <row r="38" spans="1:92" s="143" customFormat="1" ht="17.100000000000001" customHeight="1" x14ac:dyDescent="0.25">
      <c r="A38" s="36" t="s">
        <v>132</v>
      </c>
      <c r="I38" s="147" t="s">
        <v>133</v>
      </c>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L38" s="292" t="str">
        <f>'控（ロー②）'!AL57:AT57</f>
        <v/>
      </c>
      <c r="AM38" s="292"/>
      <c r="AN38" s="292"/>
      <c r="AO38" s="292"/>
      <c r="AP38" s="292"/>
      <c r="AQ38" s="292"/>
      <c r="AR38" s="292"/>
      <c r="AS38" s="292"/>
      <c r="AT38" s="292"/>
      <c r="AU38" s="39"/>
      <c r="AV38" s="11"/>
      <c r="AW38" s="11" t="s">
        <v>69</v>
      </c>
      <c r="AX38" s="39"/>
      <c r="AY38" s="39"/>
      <c r="BC38" s="40"/>
      <c r="BD38" s="40"/>
      <c r="BK38" s="7"/>
      <c r="BL38" s="7"/>
      <c r="BM38" s="7"/>
      <c r="BN38" s="7"/>
      <c r="BO38" s="8"/>
      <c r="BP38" s="8"/>
      <c r="BQ38" s="8"/>
      <c r="BR38" s="8"/>
      <c r="BS38" s="8"/>
      <c r="BT38" s="41"/>
      <c r="BU38" s="41"/>
      <c r="BV38" s="25"/>
      <c r="BW38" s="25"/>
      <c r="BX38" s="25"/>
      <c r="BY38" s="25"/>
      <c r="BZ38" s="25"/>
      <c r="CA38" s="25"/>
      <c r="CB38" s="25"/>
      <c r="CC38" s="25"/>
      <c r="CD38" s="25"/>
      <c r="CE38" s="25"/>
      <c r="CF38" s="25"/>
      <c r="CG38" s="25"/>
      <c r="CH38" s="25"/>
      <c r="CI38" s="25"/>
      <c r="CJ38" s="25"/>
      <c r="CK38" s="25"/>
      <c r="CL38" s="25"/>
      <c r="CM38" s="25"/>
      <c r="CN38" s="25"/>
    </row>
    <row r="39" spans="1:92" s="143" customFormat="1" ht="5.0999999999999996" customHeight="1" x14ac:dyDescent="0.15">
      <c r="A39" s="37"/>
      <c r="AE39" s="36"/>
      <c r="AF39" s="25"/>
      <c r="AG39" s="25"/>
      <c r="AH39" s="25"/>
      <c r="AI39" s="25"/>
      <c r="AJ39" s="25"/>
      <c r="AK39" s="25"/>
      <c r="AL39" s="25"/>
      <c r="AM39" s="25"/>
      <c r="AN39" s="25"/>
      <c r="AO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row>
    <row r="40" spans="1:92" s="143" customFormat="1" ht="17.100000000000001" customHeight="1" x14ac:dyDescent="0.25">
      <c r="A40" s="36" t="s">
        <v>68</v>
      </c>
      <c r="Z40" s="413" t="s">
        <v>125</v>
      </c>
      <c r="AA40" s="414"/>
      <c r="AB40" s="414"/>
      <c r="AC40" s="414"/>
      <c r="AD40" s="414"/>
      <c r="AE40" s="414"/>
      <c r="AF40" s="414"/>
      <c r="AG40" s="414"/>
      <c r="AH40" s="414"/>
      <c r="AI40" s="414"/>
      <c r="AJ40" s="414"/>
      <c r="AK40" s="414"/>
      <c r="AL40" s="292" t="str">
        <f>'控（ロー②）'!AL59:AT59</f>
        <v/>
      </c>
      <c r="AM40" s="292"/>
      <c r="AN40" s="292"/>
      <c r="AO40" s="292"/>
      <c r="AP40" s="292"/>
      <c r="AQ40" s="292"/>
      <c r="AR40" s="292"/>
      <c r="AS40" s="292"/>
      <c r="AT40" s="292"/>
      <c r="AU40" s="39"/>
      <c r="AV40" s="11"/>
      <c r="AW40" s="11" t="s">
        <v>69</v>
      </c>
      <c r="AX40" s="39"/>
      <c r="AY40" s="39"/>
      <c r="BC40" s="40"/>
      <c r="BD40" s="40"/>
      <c r="BK40" s="7"/>
      <c r="BL40" s="7"/>
      <c r="BM40" s="7"/>
      <c r="BN40" s="7"/>
      <c r="BO40" s="8"/>
      <c r="BP40" s="8"/>
      <c r="BQ40" s="8"/>
      <c r="BR40" s="8"/>
      <c r="BS40" s="8"/>
      <c r="BT40" s="41"/>
      <c r="BU40" s="41"/>
      <c r="BV40" s="25"/>
      <c r="BW40" s="25"/>
      <c r="BX40" s="25"/>
      <c r="BY40" s="25"/>
      <c r="BZ40" s="25"/>
      <c r="CA40" s="25"/>
      <c r="CB40" s="25"/>
      <c r="CC40" s="25"/>
      <c r="CD40" s="25"/>
      <c r="CE40" s="25"/>
      <c r="CF40" s="25"/>
      <c r="CG40" s="25"/>
      <c r="CH40" s="25"/>
      <c r="CI40" s="25"/>
      <c r="CJ40" s="25"/>
      <c r="CK40" s="25"/>
      <c r="CL40" s="25"/>
      <c r="CM40" s="25"/>
      <c r="CN40" s="25"/>
    </row>
    <row r="41" spans="1:92" s="143" customFormat="1" ht="5.0999999999999996" customHeight="1" x14ac:dyDescent="0.15">
      <c r="AF41" s="25"/>
      <c r="AG41" s="25"/>
      <c r="AH41" s="25"/>
      <c r="AI41" s="25"/>
      <c r="AJ41" s="25"/>
      <c r="AK41" s="25"/>
      <c r="AL41" s="25"/>
      <c r="AM41" s="25"/>
      <c r="AN41" s="25"/>
      <c r="AO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row>
    <row r="42" spans="1:92" s="143" customFormat="1" ht="17.100000000000001" customHeight="1" x14ac:dyDescent="0.25">
      <c r="A42" s="36" t="s">
        <v>131</v>
      </c>
      <c r="Z42" s="413" t="s">
        <v>126</v>
      </c>
      <c r="AA42" s="414"/>
      <c r="AB42" s="414"/>
      <c r="AC42" s="414"/>
      <c r="AD42" s="414"/>
      <c r="AE42" s="414"/>
      <c r="AF42" s="414"/>
      <c r="AG42" s="414"/>
      <c r="AH42" s="414"/>
      <c r="AI42" s="414"/>
      <c r="AJ42" s="414"/>
      <c r="AK42" s="414"/>
      <c r="AL42" s="292" t="str">
        <f>'控（ロー②）'!AL61:AT61</f>
        <v/>
      </c>
      <c r="AM42" s="292"/>
      <c r="AN42" s="292"/>
      <c r="AO42" s="292"/>
      <c r="AP42" s="292"/>
      <c r="AQ42" s="292"/>
      <c r="AR42" s="292"/>
      <c r="AS42" s="292"/>
      <c r="AT42" s="292"/>
      <c r="AU42" s="39"/>
      <c r="AV42" s="11"/>
      <c r="AW42" s="11" t="s">
        <v>69</v>
      </c>
      <c r="AX42" s="39"/>
      <c r="AY42" s="39"/>
      <c r="BC42" s="40"/>
      <c r="BD42" s="40"/>
      <c r="BK42" s="7"/>
      <c r="BL42" s="7"/>
      <c r="BM42" s="7"/>
      <c r="BN42" s="7"/>
      <c r="BO42" s="8"/>
      <c r="BP42" s="8"/>
      <c r="BQ42" s="8"/>
      <c r="BR42" s="8"/>
      <c r="BS42" s="8"/>
      <c r="BT42" s="41"/>
      <c r="BU42" s="41"/>
      <c r="BV42" s="25"/>
      <c r="BW42" s="25"/>
      <c r="BX42" s="25"/>
      <c r="BY42" s="25"/>
      <c r="BZ42" s="25"/>
      <c r="CA42" s="25"/>
      <c r="CB42" s="25"/>
      <c r="CC42" s="25"/>
      <c r="CD42" s="25"/>
      <c r="CE42" s="25"/>
      <c r="CF42" s="25"/>
      <c r="CG42" s="25"/>
      <c r="CH42" s="25"/>
      <c r="CI42" s="25"/>
      <c r="CJ42" s="25"/>
      <c r="CK42" s="25"/>
      <c r="CL42" s="25"/>
      <c r="CM42" s="25"/>
      <c r="CN42" s="25"/>
    </row>
    <row r="43" spans="1:92" s="143" customFormat="1" ht="17.100000000000001" customHeight="1" x14ac:dyDescent="0.15">
      <c r="A43" s="36" t="s">
        <v>129</v>
      </c>
      <c r="AF43" s="9"/>
      <c r="AG43" s="9"/>
      <c r="AH43" s="9"/>
      <c r="AI43" s="9"/>
      <c r="AJ43" s="9"/>
      <c r="AK43" s="9"/>
      <c r="AL43" s="295" t="str">
        <f>'控（ロー②）'!AL63:AT63</f>
        <v/>
      </c>
      <c r="AM43" s="295"/>
      <c r="AN43" s="295"/>
      <c r="AO43" s="295"/>
      <c r="AP43" s="295"/>
      <c r="AQ43" s="295"/>
      <c r="AR43" s="295"/>
      <c r="AS43" s="295"/>
      <c r="AT43" s="295"/>
      <c r="AU43" s="296" t="s">
        <v>41</v>
      </c>
      <c r="AV43" s="296"/>
      <c r="AW43" s="296"/>
      <c r="AX43" s="297" t="s">
        <v>65</v>
      </c>
      <c r="AY43" s="297"/>
      <c r="BK43" s="9"/>
      <c r="BL43" s="9"/>
      <c r="BM43" s="9"/>
      <c r="BN43" s="9"/>
      <c r="BO43" s="9"/>
      <c r="BP43" s="9"/>
      <c r="BQ43" s="10"/>
      <c r="BR43" s="43"/>
      <c r="BS43" s="43"/>
      <c r="BT43" s="41"/>
      <c r="BU43" s="41"/>
      <c r="BV43" s="25"/>
      <c r="BW43" s="25"/>
      <c r="BX43" s="25"/>
      <c r="BY43" s="25"/>
      <c r="BZ43" s="25"/>
      <c r="CA43" s="25"/>
      <c r="CB43" s="25"/>
      <c r="CC43" s="25"/>
      <c r="CD43" s="25"/>
      <c r="CE43" s="25"/>
      <c r="CF43" s="25"/>
      <c r="CG43" s="25"/>
      <c r="CH43" s="25"/>
      <c r="CI43" s="25"/>
      <c r="CJ43" s="25"/>
      <c r="CK43" s="25"/>
      <c r="CL43" s="25"/>
      <c r="CM43" s="25"/>
      <c r="CN43" s="25"/>
    </row>
    <row r="44" spans="1:92" s="143" customFormat="1" ht="5.0999999999999996" customHeight="1" x14ac:dyDescent="0.15">
      <c r="A44" s="42"/>
      <c r="AF44" s="1"/>
      <c r="AG44" s="1"/>
      <c r="AH44" s="1"/>
      <c r="AI44" s="1"/>
      <c r="AJ44" s="1"/>
      <c r="AK44" s="2"/>
      <c r="AL44" s="1"/>
      <c r="AM44" s="1"/>
      <c r="AN44" s="1"/>
      <c r="AO44" s="1"/>
      <c r="AP44" s="1"/>
      <c r="AQ44" s="1"/>
      <c r="AR44" s="1"/>
      <c r="AS44" s="1"/>
      <c r="AT44" s="2"/>
      <c r="AV44" s="2"/>
      <c r="AW44" s="2"/>
      <c r="BK44" s="1"/>
      <c r="BL44" s="1"/>
      <c r="BM44" s="1"/>
      <c r="BN44" s="1"/>
      <c r="BO44" s="1"/>
      <c r="BP44" s="2"/>
      <c r="BQ44" s="25"/>
      <c r="BR44" s="2"/>
      <c r="BS44" s="2"/>
      <c r="BT44" s="25"/>
      <c r="BU44" s="25"/>
      <c r="BV44" s="25"/>
      <c r="BW44" s="25"/>
      <c r="BX44" s="25"/>
      <c r="BY44" s="25"/>
      <c r="BZ44" s="25"/>
      <c r="CA44" s="25"/>
      <c r="CB44" s="25"/>
      <c r="CC44" s="25"/>
      <c r="CD44" s="25"/>
      <c r="CE44" s="25"/>
      <c r="CF44" s="25"/>
      <c r="CG44" s="25"/>
      <c r="CH44" s="25"/>
      <c r="CI44" s="25"/>
      <c r="CJ44" s="25"/>
      <c r="CK44" s="25"/>
      <c r="CL44" s="25"/>
      <c r="CM44" s="25"/>
      <c r="CN44" s="25"/>
    </row>
    <row r="45" spans="1:92" s="143" customFormat="1" ht="17.100000000000001" customHeight="1" x14ac:dyDescent="0.15">
      <c r="A45" s="36" t="s">
        <v>144</v>
      </c>
      <c r="B45" s="46"/>
      <c r="C45" s="46"/>
      <c r="D45" s="46"/>
      <c r="E45" s="46"/>
      <c r="F45" s="46"/>
      <c r="G45" s="46"/>
      <c r="H45" s="46"/>
      <c r="J45" s="46"/>
      <c r="K45" s="46"/>
      <c r="L45" s="46"/>
      <c r="M45" s="46"/>
      <c r="N45" s="46"/>
      <c r="O45" s="46"/>
      <c r="P45" s="46"/>
      <c r="Q45" s="46"/>
      <c r="R45" s="46"/>
      <c r="S45" s="46"/>
      <c r="T45" s="46"/>
      <c r="U45" s="46"/>
      <c r="V45" s="46"/>
      <c r="W45" s="46"/>
      <c r="X45" s="46"/>
      <c r="Y45" s="46"/>
      <c r="Z45" s="46"/>
      <c r="AA45" s="46"/>
      <c r="AB45" s="46"/>
      <c r="AC45" s="46"/>
      <c r="AD45" s="46"/>
      <c r="AE45" s="46"/>
      <c r="AF45" s="9"/>
      <c r="AG45" s="9"/>
      <c r="AH45" s="9"/>
      <c r="AI45" s="9"/>
      <c r="AJ45" s="9"/>
      <c r="AK45" s="9"/>
      <c r="AL45" s="295" t="str">
        <f>'控（ロー②）'!AL65:AT65</f>
        <v/>
      </c>
      <c r="AM45" s="295"/>
      <c r="AN45" s="295"/>
      <c r="AO45" s="295"/>
      <c r="AP45" s="295"/>
      <c r="AQ45" s="295"/>
      <c r="AR45" s="295"/>
      <c r="AS45" s="295"/>
      <c r="AT45" s="295"/>
      <c r="AU45" s="296" t="s">
        <v>41</v>
      </c>
      <c r="AV45" s="296"/>
      <c r="AW45" s="296"/>
      <c r="AX45" s="297" t="s">
        <v>72</v>
      </c>
      <c r="AY45" s="297"/>
      <c r="BK45" s="9"/>
      <c r="BL45" s="9"/>
      <c r="BM45" s="9"/>
      <c r="BN45" s="9"/>
      <c r="BO45" s="9"/>
      <c r="BP45" s="9"/>
      <c r="BQ45" s="10"/>
      <c r="BR45" s="43"/>
      <c r="BS45" s="43"/>
      <c r="BT45" s="41"/>
      <c r="BU45" s="41"/>
      <c r="BV45" s="25"/>
      <c r="BW45" s="25"/>
      <c r="BX45" s="25"/>
      <c r="BY45" s="25"/>
      <c r="BZ45" s="25"/>
      <c r="CA45" s="25"/>
      <c r="CB45" s="25"/>
      <c r="CC45" s="25"/>
      <c r="CD45" s="25"/>
      <c r="CE45" s="25"/>
      <c r="CF45" s="25"/>
      <c r="CG45" s="25"/>
      <c r="CH45" s="25"/>
      <c r="CI45" s="25"/>
      <c r="CJ45" s="25"/>
      <c r="CK45" s="25"/>
      <c r="CL45" s="25"/>
      <c r="CM45" s="25"/>
      <c r="CN45" s="25"/>
    </row>
    <row r="46" spans="1:92" s="143" customFormat="1" ht="5.0999999999999996" customHeight="1" x14ac:dyDescent="0.15">
      <c r="A46" s="37"/>
      <c r="AE46" s="36"/>
      <c r="AF46" s="25"/>
      <c r="AG46" s="25"/>
      <c r="AH46" s="25"/>
      <c r="AI46" s="25"/>
      <c r="AJ46" s="25"/>
      <c r="AK46" s="25"/>
      <c r="AL46" s="25"/>
      <c r="AM46" s="25"/>
      <c r="AN46" s="25"/>
      <c r="AO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row>
    <row r="47" spans="1:92" s="143" customFormat="1" ht="17.100000000000001" customHeight="1" x14ac:dyDescent="0.15">
      <c r="A47" s="36" t="s">
        <v>130</v>
      </c>
      <c r="AF47" s="9"/>
      <c r="AG47" s="9"/>
      <c r="AH47" s="9"/>
      <c r="AI47" s="9"/>
      <c r="AJ47" s="9"/>
      <c r="AK47" s="9"/>
      <c r="AL47" s="295" t="str">
        <f>'控（ロー②）'!AL67:AT67</f>
        <v/>
      </c>
      <c r="AM47" s="295"/>
      <c r="AN47" s="295"/>
      <c r="AO47" s="295"/>
      <c r="AP47" s="295"/>
      <c r="AQ47" s="295"/>
      <c r="AR47" s="295"/>
      <c r="AS47" s="295"/>
      <c r="AT47" s="295"/>
      <c r="AU47" s="296" t="s">
        <v>41</v>
      </c>
      <c r="AV47" s="296"/>
      <c r="AW47" s="296"/>
      <c r="AX47" s="412" t="s">
        <v>127</v>
      </c>
      <c r="AY47" s="412"/>
      <c r="BK47" s="9"/>
      <c r="BL47" s="9"/>
      <c r="BM47" s="9"/>
      <c r="BN47" s="9"/>
      <c r="BO47" s="9"/>
      <c r="BP47" s="9"/>
      <c r="BQ47" s="10"/>
      <c r="BR47" s="43"/>
      <c r="BS47" s="43"/>
      <c r="BT47" s="41"/>
      <c r="BU47" s="41"/>
      <c r="BV47" s="25"/>
      <c r="BW47" s="25"/>
      <c r="BX47" s="25"/>
      <c r="BY47" s="25"/>
      <c r="BZ47" s="25"/>
      <c r="CA47" s="25"/>
      <c r="CB47" s="25"/>
      <c r="CC47" s="25"/>
      <c r="CD47" s="25"/>
      <c r="CE47" s="25"/>
      <c r="CF47" s="25"/>
      <c r="CG47" s="25"/>
      <c r="CH47" s="25"/>
      <c r="CI47" s="25"/>
      <c r="CJ47" s="25"/>
      <c r="CK47" s="25"/>
      <c r="CL47" s="25"/>
      <c r="CM47" s="25"/>
      <c r="CN47" s="25"/>
    </row>
    <row r="48" spans="1:92" s="143" customFormat="1" ht="5.0999999999999996" customHeight="1" x14ac:dyDescent="0.15">
      <c r="A48" s="42"/>
      <c r="AF48" s="1"/>
      <c r="AG48" s="1"/>
      <c r="AH48" s="1"/>
      <c r="AI48" s="1"/>
      <c r="AJ48" s="1"/>
      <c r="AK48" s="2"/>
      <c r="AL48" s="1"/>
      <c r="AM48" s="1"/>
      <c r="AN48" s="1"/>
      <c r="AO48" s="1"/>
      <c r="AP48" s="1"/>
      <c r="AQ48" s="1"/>
      <c r="AR48" s="1"/>
      <c r="AS48" s="1"/>
      <c r="AT48" s="2"/>
      <c r="AV48" s="2"/>
      <c r="AW48" s="2"/>
      <c r="BK48" s="1"/>
      <c r="BL48" s="1"/>
      <c r="BM48" s="1"/>
      <c r="BN48" s="1"/>
      <c r="BO48" s="1"/>
      <c r="BP48" s="2"/>
      <c r="BQ48" s="25"/>
      <c r="BR48" s="2"/>
      <c r="BS48" s="2"/>
      <c r="BT48" s="25"/>
      <c r="BU48" s="25"/>
      <c r="BV48" s="25"/>
      <c r="BW48" s="25"/>
      <c r="BX48" s="25"/>
      <c r="BY48" s="25"/>
      <c r="BZ48" s="25"/>
      <c r="CA48" s="25"/>
      <c r="CB48" s="25"/>
      <c r="CC48" s="25"/>
      <c r="CD48" s="25"/>
      <c r="CE48" s="25"/>
      <c r="CF48" s="25"/>
      <c r="CG48" s="25"/>
      <c r="CH48" s="25"/>
      <c r="CI48" s="25"/>
      <c r="CJ48" s="25"/>
      <c r="CK48" s="25"/>
      <c r="CL48" s="25"/>
      <c r="CM48" s="25"/>
      <c r="CN48" s="25"/>
    </row>
    <row r="49" spans="1:92" s="143" customFormat="1" ht="17.100000000000001" customHeight="1" x14ac:dyDescent="0.15">
      <c r="A49" s="36" t="s">
        <v>145</v>
      </c>
      <c r="B49" s="46"/>
      <c r="C49" s="46"/>
      <c r="D49" s="46"/>
      <c r="E49" s="46"/>
      <c r="F49" s="46"/>
      <c r="G49" s="46"/>
      <c r="H49" s="46"/>
      <c r="J49" s="46"/>
      <c r="K49" s="46"/>
      <c r="L49" s="46"/>
      <c r="M49" s="46"/>
      <c r="N49" s="46"/>
      <c r="O49" s="46"/>
      <c r="P49" s="46"/>
      <c r="Q49" s="46"/>
      <c r="R49" s="46"/>
      <c r="S49" s="46"/>
      <c r="T49" s="46"/>
      <c r="U49" s="46"/>
      <c r="V49" s="46"/>
      <c r="W49" s="46"/>
      <c r="X49" s="46"/>
      <c r="Y49" s="46"/>
      <c r="Z49" s="46"/>
      <c r="AA49" s="46"/>
      <c r="AB49" s="46"/>
      <c r="AC49" s="46"/>
      <c r="AD49" s="46"/>
      <c r="AE49" s="46"/>
      <c r="AF49" s="9"/>
      <c r="AG49" s="9"/>
      <c r="AH49" s="9"/>
      <c r="AI49" s="9"/>
      <c r="AJ49" s="9"/>
      <c r="AK49" s="9"/>
      <c r="AL49" s="295" t="str">
        <f>'控（ロー②）'!AL69:AT69</f>
        <v/>
      </c>
      <c r="AM49" s="295"/>
      <c r="AN49" s="295"/>
      <c r="AO49" s="295"/>
      <c r="AP49" s="295"/>
      <c r="AQ49" s="295"/>
      <c r="AR49" s="295"/>
      <c r="AS49" s="295"/>
      <c r="AT49" s="295"/>
      <c r="AU49" s="296" t="s">
        <v>41</v>
      </c>
      <c r="AV49" s="296"/>
      <c r="AW49" s="296"/>
      <c r="AX49" s="412" t="s">
        <v>128</v>
      </c>
      <c r="AY49" s="412"/>
      <c r="BK49" s="9"/>
      <c r="BL49" s="9"/>
      <c r="BM49" s="9"/>
      <c r="BN49" s="9"/>
      <c r="BO49" s="9"/>
      <c r="BP49" s="9"/>
      <c r="BQ49" s="10"/>
      <c r="BR49" s="43"/>
      <c r="BS49" s="43"/>
      <c r="BT49" s="41"/>
      <c r="BU49" s="41"/>
      <c r="BV49" s="25"/>
      <c r="BW49" s="25"/>
      <c r="BX49" s="25"/>
      <c r="BY49" s="25"/>
      <c r="BZ49" s="25"/>
      <c r="CA49" s="25"/>
      <c r="CB49" s="25"/>
      <c r="CC49" s="25"/>
      <c r="CD49" s="25"/>
      <c r="CE49" s="25"/>
      <c r="CF49" s="25"/>
      <c r="CG49" s="25"/>
      <c r="CH49" s="25"/>
      <c r="CI49" s="25"/>
      <c r="CJ49" s="25"/>
      <c r="CK49" s="25"/>
      <c r="CL49" s="25"/>
      <c r="CM49" s="25"/>
      <c r="CN49" s="25"/>
    </row>
    <row r="50" spans="1:92" s="143" customFormat="1" ht="17.100000000000001" customHeight="1" x14ac:dyDescent="0.15">
      <c r="A50" s="34" t="s">
        <v>82</v>
      </c>
      <c r="B50" s="52"/>
      <c r="C50" s="47"/>
      <c r="AF50" s="25"/>
      <c r="AG50" s="25"/>
      <c r="AH50" s="25"/>
      <c r="AI50" s="25"/>
      <c r="AJ50" s="25"/>
      <c r="AK50" s="25"/>
      <c r="AL50" s="25"/>
      <c r="AM50" s="25"/>
      <c r="AN50" s="25"/>
      <c r="AO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row>
    <row r="51" spans="1:92" s="143" customFormat="1" ht="5.0999999999999996" customHeight="1" x14ac:dyDescent="0.15">
      <c r="AF51" s="25"/>
      <c r="AG51" s="25"/>
      <c r="AH51" s="25"/>
      <c r="AI51" s="25"/>
      <c r="AJ51" s="25"/>
      <c r="AK51" s="25"/>
      <c r="AL51" s="25"/>
      <c r="AM51" s="25"/>
      <c r="AN51" s="25"/>
      <c r="AO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row>
    <row r="52" spans="1:92" s="143" customFormat="1" ht="17.100000000000001" customHeight="1" x14ac:dyDescent="0.15">
      <c r="A52" s="36" t="s">
        <v>83</v>
      </c>
      <c r="AF52" s="7"/>
      <c r="AG52" s="7"/>
      <c r="AH52" s="7"/>
      <c r="AI52" s="7"/>
      <c r="AJ52" s="8"/>
      <c r="AK52" s="8"/>
      <c r="AL52" s="411" t="str">
        <f>'控（ロー②）'!AL72:AT72</f>
        <v/>
      </c>
      <c r="AM52" s="411"/>
      <c r="AN52" s="411"/>
      <c r="AO52" s="411"/>
      <c r="AP52" s="411"/>
      <c r="AQ52" s="411"/>
      <c r="AR52" s="411"/>
      <c r="AS52" s="411"/>
      <c r="AT52" s="411"/>
      <c r="AU52" s="301" t="s">
        <v>92</v>
      </c>
      <c r="AV52" s="301"/>
      <c r="AW52" s="301"/>
      <c r="AX52" s="297" t="s">
        <v>74</v>
      </c>
      <c r="AY52" s="297"/>
      <c r="BK52" s="7"/>
      <c r="BL52" s="7"/>
      <c r="BM52" s="7"/>
      <c r="BN52" s="7"/>
      <c r="BO52" s="8"/>
      <c r="BP52" s="8"/>
      <c r="BQ52" s="8"/>
      <c r="BR52" s="8"/>
      <c r="BS52" s="8"/>
      <c r="BT52" s="41"/>
      <c r="BU52" s="41"/>
      <c r="BV52" s="25"/>
      <c r="BW52" s="25"/>
      <c r="BX52" s="25"/>
      <c r="BY52" s="25"/>
      <c r="BZ52" s="25"/>
      <c r="CA52" s="25"/>
      <c r="CB52" s="25"/>
      <c r="CC52" s="25"/>
      <c r="CD52" s="25"/>
      <c r="CE52" s="25"/>
      <c r="CF52" s="25"/>
      <c r="CG52" s="25"/>
      <c r="CH52" s="25"/>
      <c r="CI52" s="25"/>
      <c r="CJ52" s="25"/>
      <c r="CK52" s="25"/>
      <c r="CL52" s="25"/>
      <c r="CM52" s="25"/>
      <c r="CN52" s="25"/>
    </row>
    <row r="53" spans="1:92" s="143" customFormat="1" ht="5.0999999999999996" customHeight="1" x14ac:dyDescent="0.15">
      <c r="AF53" s="25"/>
      <c r="AG53" s="25"/>
      <c r="AH53" s="25"/>
      <c r="AI53" s="25"/>
      <c r="AJ53" s="25"/>
      <c r="AK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row>
    <row r="54" spans="1:92" s="143" customFormat="1" ht="17.100000000000001" customHeight="1" x14ac:dyDescent="0.15">
      <c r="A54" s="36" t="s">
        <v>146</v>
      </c>
      <c r="C54" s="47"/>
      <c r="AF54" s="9"/>
      <c r="AG54" s="9"/>
      <c r="AH54" s="9"/>
      <c r="AI54" s="9"/>
      <c r="AJ54" s="9"/>
      <c r="AK54" s="9"/>
      <c r="AL54" s="295" t="str">
        <f>'控（ロー②）'!AL74:AT74</f>
        <v/>
      </c>
      <c r="AM54" s="295"/>
      <c r="AN54" s="295"/>
      <c r="AO54" s="295"/>
      <c r="AP54" s="295"/>
      <c r="AQ54" s="295"/>
      <c r="AR54" s="295"/>
      <c r="AS54" s="295"/>
      <c r="AT54" s="295"/>
      <c r="AU54" s="296" t="s">
        <v>41</v>
      </c>
      <c r="AV54" s="296"/>
      <c r="AW54" s="296"/>
      <c r="AX54" s="297" t="s">
        <v>75</v>
      </c>
      <c r="AY54" s="297"/>
      <c r="BK54" s="9"/>
      <c r="BL54" s="9"/>
      <c r="BM54" s="9"/>
      <c r="BN54" s="9"/>
      <c r="BO54" s="9"/>
      <c r="BP54" s="9"/>
      <c r="BQ54" s="10"/>
      <c r="BR54" s="43"/>
      <c r="BS54" s="43"/>
      <c r="BT54" s="41"/>
      <c r="BU54" s="41"/>
      <c r="BV54" s="25"/>
      <c r="BW54" s="25"/>
      <c r="BX54" s="25"/>
      <c r="BY54" s="25"/>
      <c r="BZ54" s="25"/>
      <c r="CA54" s="25"/>
      <c r="CB54" s="25"/>
      <c r="CC54" s="25"/>
      <c r="CD54" s="25"/>
      <c r="CE54" s="25"/>
      <c r="CF54" s="25"/>
      <c r="CG54" s="25"/>
      <c r="CH54" s="25"/>
      <c r="CI54" s="25"/>
      <c r="CJ54" s="25"/>
      <c r="CK54" s="25"/>
      <c r="CL54" s="25"/>
      <c r="CM54" s="25"/>
      <c r="CN54" s="25"/>
    </row>
    <row r="55" spans="1:92" s="143" customFormat="1" ht="5.0999999999999996" customHeight="1" x14ac:dyDescent="0.15">
      <c r="AF55" s="5"/>
      <c r="AG55" s="5"/>
      <c r="AH55" s="5"/>
      <c r="AI55" s="5"/>
      <c r="AJ55" s="5"/>
      <c r="AK55" s="6"/>
      <c r="AL55" s="5"/>
      <c r="AM55" s="5"/>
      <c r="AN55" s="5"/>
      <c r="AO55" s="5"/>
      <c r="AP55" s="5"/>
      <c r="AQ55" s="5"/>
      <c r="AR55" s="5"/>
      <c r="AS55" s="5"/>
      <c r="AT55" s="6"/>
      <c r="AV55" s="2"/>
      <c r="AW55" s="2"/>
      <c r="BK55" s="5"/>
      <c r="BL55" s="5"/>
      <c r="BM55" s="5"/>
      <c r="BN55" s="5"/>
      <c r="BO55" s="5"/>
      <c r="BP55" s="6"/>
      <c r="BQ55" s="25"/>
      <c r="BR55" s="2"/>
      <c r="BS55" s="2"/>
      <c r="BT55" s="25"/>
      <c r="BU55" s="25"/>
      <c r="BV55" s="25"/>
      <c r="BW55" s="25"/>
      <c r="BX55" s="25"/>
      <c r="BY55" s="25"/>
      <c r="BZ55" s="25"/>
      <c r="CA55" s="25"/>
      <c r="CB55" s="25"/>
      <c r="CC55" s="25"/>
      <c r="CD55" s="25"/>
      <c r="CE55" s="25"/>
      <c r="CF55" s="25"/>
      <c r="CG55" s="25"/>
      <c r="CH55" s="25"/>
      <c r="CI55" s="25"/>
      <c r="CJ55" s="25"/>
      <c r="CK55" s="25"/>
      <c r="CL55" s="25"/>
      <c r="CM55" s="25"/>
      <c r="CN55" s="25"/>
    </row>
    <row r="56" spans="1:92" s="143" customFormat="1" ht="17.100000000000001" customHeight="1" x14ac:dyDescent="0.15">
      <c r="A56" s="36" t="s">
        <v>147</v>
      </c>
      <c r="D56" s="42"/>
      <c r="AF56" s="9"/>
      <c r="AG56" s="9"/>
      <c r="AH56" s="9"/>
      <c r="AI56" s="9"/>
      <c r="AJ56" s="9"/>
      <c r="AK56" s="9"/>
      <c r="AL56" s="295" t="str">
        <f>'控（ロー②）'!AL76:AT76</f>
        <v/>
      </c>
      <c r="AM56" s="295"/>
      <c r="AN56" s="295"/>
      <c r="AO56" s="295"/>
      <c r="AP56" s="295"/>
      <c r="AQ56" s="295"/>
      <c r="AR56" s="295"/>
      <c r="AS56" s="295"/>
      <c r="AT56" s="295"/>
      <c r="AU56" s="296" t="s">
        <v>41</v>
      </c>
      <c r="AV56" s="296"/>
      <c r="AW56" s="296"/>
      <c r="AX56" s="297" t="s">
        <v>76</v>
      </c>
      <c r="AY56" s="297"/>
      <c r="BK56" s="9"/>
      <c r="BL56" s="9"/>
      <c r="BM56" s="9"/>
      <c r="BN56" s="9"/>
      <c r="BO56" s="9"/>
      <c r="BP56" s="9"/>
      <c r="BQ56" s="10"/>
      <c r="BR56" s="43"/>
      <c r="BS56" s="43"/>
      <c r="BT56" s="41"/>
      <c r="BU56" s="41"/>
      <c r="BV56" s="25"/>
      <c r="BW56" s="25"/>
      <c r="BX56" s="25"/>
      <c r="BY56" s="25"/>
      <c r="BZ56" s="25"/>
      <c r="CA56" s="25"/>
      <c r="CB56" s="25"/>
      <c r="CC56" s="25"/>
      <c r="CD56" s="25"/>
      <c r="CE56" s="25"/>
      <c r="CF56" s="25"/>
      <c r="CG56" s="25"/>
      <c r="CH56" s="25"/>
      <c r="CI56" s="25"/>
      <c r="CJ56" s="25"/>
      <c r="CK56" s="25"/>
      <c r="CL56" s="25"/>
      <c r="CM56" s="25"/>
      <c r="CN56" s="25"/>
    </row>
    <row r="57" spans="1:92" s="143" customFormat="1" ht="5.0999999999999996" customHeight="1" x14ac:dyDescent="0.15">
      <c r="D57" s="42"/>
      <c r="AF57" s="8"/>
      <c r="AG57" s="8"/>
      <c r="AH57" s="8"/>
      <c r="AI57" s="8"/>
      <c r="AJ57" s="8"/>
      <c r="AK57" s="8"/>
      <c r="AL57" s="13"/>
      <c r="AM57" s="13"/>
      <c r="AN57" s="13"/>
      <c r="AO57" s="13"/>
      <c r="AP57" s="13"/>
      <c r="AQ57" s="13"/>
      <c r="AR57" s="13"/>
      <c r="AS57" s="13"/>
      <c r="AT57" s="13"/>
      <c r="BK57" s="8"/>
      <c r="BL57" s="8"/>
      <c r="BM57" s="8"/>
      <c r="BN57" s="8"/>
      <c r="BO57" s="8"/>
      <c r="BP57" s="8"/>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row>
    <row r="58" spans="1:92" s="143" customFormat="1" ht="17.100000000000001" customHeight="1" x14ac:dyDescent="0.15">
      <c r="A58" s="36" t="s">
        <v>135</v>
      </c>
      <c r="AF58" s="7"/>
      <c r="AG58" s="7"/>
      <c r="AH58" s="7"/>
      <c r="AI58" s="7"/>
      <c r="AJ58" s="8"/>
      <c r="AK58" s="8"/>
      <c r="AL58" s="295" t="str">
        <f>'控（ロー②）'!AL78:AT78</f>
        <v/>
      </c>
      <c r="AM58" s="295"/>
      <c r="AN58" s="295"/>
      <c r="AO58" s="295"/>
      <c r="AP58" s="295"/>
      <c r="AQ58" s="295"/>
      <c r="AR58" s="295"/>
      <c r="AS58" s="295"/>
      <c r="AT58" s="295"/>
      <c r="AU58" s="296" t="s">
        <v>41</v>
      </c>
      <c r="AV58" s="296"/>
      <c r="AW58" s="296"/>
      <c r="AX58" s="297" t="s">
        <v>77</v>
      </c>
      <c r="AY58" s="297"/>
      <c r="BK58" s="7"/>
      <c r="BL58" s="7"/>
      <c r="BM58" s="7"/>
      <c r="BN58" s="7"/>
      <c r="BO58" s="8"/>
      <c r="BP58" s="8"/>
      <c r="BQ58" s="8"/>
      <c r="BR58" s="8"/>
      <c r="BS58" s="8"/>
      <c r="BT58" s="41"/>
      <c r="BU58" s="41"/>
      <c r="BV58" s="25"/>
      <c r="BW58" s="25"/>
      <c r="BX58" s="25"/>
      <c r="BY58" s="25"/>
      <c r="BZ58" s="25"/>
      <c r="CA58" s="25"/>
      <c r="CB58" s="25"/>
      <c r="CC58" s="25"/>
      <c r="CD58" s="25"/>
      <c r="CE58" s="25"/>
      <c r="CF58" s="25"/>
      <c r="CG58" s="25"/>
      <c r="CH58" s="25"/>
      <c r="CI58" s="25"/>
      <c r="CJ58" s="25"/>
      <c r="CK58" s="25"/>
      <c r="CL58" s="25"/>
      <c r="CM58" s="25"/>
      <c r="CN58" s="25"/>
    </row>
    <row r="59" spans="1:92" s="143" customFormat="1" ht="5.0999999999999996" customHeight="1" x14ac:dyDescent="0.15">
      <c r="A59" s="36"/>
      <c r="AF59" s="25"/>
      <c r="AG59" s="25"/>
      <c r="AH59" s="25"/>
      <c r="AI59" s="25"/>
      <c r="AJ59" s="25"/>
      <c r="AK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row>
    <row r="60" spans="1:92" s="143" customFormat="1" ht="17.100000000000001" customHeight="1" x14ac:dyDescent="0.15">
      <c r="A60" s="36" t="s">
        <v>84</v>
      </c>
      <c r="D60" s="42"/>
      <c r="AF60" s="9"/>
      <c r="AG60" s="9"/>
      <c r="AH60" s="9"/>
      <c r="AI60" s="9"/>
      <c r="AJ60" s="9"/>
      <c r="AK60" s="9"/>
      <c r="AL60" s="295" t="str">
        <f>'控（ロー②）'!AL80:AT80</f>
        <v/>
      </c>
      <c r="AM60" s="295"/>
      <c r="AN60" s="295"/>
      <c r="AO60" s="295"/>
      <c r="AP60" s="295"/>
      <c r="AQ60" s="295"/>
      <c r="AR60" s="295"/>
      <c r="AS60" s="295"/>
      <c r="AT60" s="295"/>
      <c r="AU60" s="296" t="s">
        <v>41</v>
      </c>
      <c r="AV60" s="296"/>
      <c r="AW60" s="296"/>
      <c r="AX60" s="297" t="s">
        <v>78</v>
      </c>
      <c r="AY60" s="297"/>
      <c r="BK60" s="9"/>
      <c r="BL60" s="9"/>
      <c r="BM60" s="9"/>
      <c r="BN60" s="9"/>
      <c r="BO60" s="9"/>
      <c r="BP60" s="9"/>
      <c r="BQ60" s="10"/>
      <c r="BR60" s="43"/>
      <c r="BS60" s="43"/>
      <c r="BT60" s="41"/>
      <c r="BU60" s="41"/>
      <c r="BV60" s="25"/>
      <c r="BW60" s="25"/>
      <c r="BX60" s="25"/>
      <c r="BY60" s="25"/>
      <c r="BZ60" s="25"/>
      <c r="CA60" s="25"/>
      <c r="CB60" s="25"/>
      <c r="CC60" s="25"/>
      <c r="CD60" s="25"/>
      <c r="CE60" s="25"/>
      <c r="CF60" s="25"/>
      <c r="CG60" s="25"/>
      <c r="CH60" s="25"/>
      <c r="CI60" s="25"/>
      <c r="CJ60" s="25"/>
      <c r="CK60" s="25"/>
      <c r="CL60" s="25"/>
      <c r="CM60" s="25"/>
      <c r="CN60" s="25"/>
    </row>
    <row r="61" spans="1:92" s="143" customFormat="1" ht="5.0999999999999996" customHeight="1" x14ac:dyDescent="0.15">
      <c r="AL61" s="144"/>
      <c r="AM61" s="1"/>
      <c r="AN61" s="1"/>
      <c r="AO61" s="1"/>
      <c r="AP61" s="1"/>
      <c r="AQ61" s="1"/>
      <c r="AR61" s="1"/>
      <c r="AS61" s="1"/>
      <c r="AT61" s="1"/>
      <c r="AU61" s="2"/>
      <c r="AV61" s="2"/>
      <c r="AW61" s="2"/>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row>
    <row r="62" spans="1:92" s="143" customFormat="1" ht="17.100000000000001" customHeight="1" x14ac:dyDescent="0.15">
      <c r="A62" s="34" t="s">
        <v>85</v>
      </c>
      <c r="B62" s="47"/>
      <c r="C62" s="47"/>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row>
    <row r="63" spans="1:92" s="143" customFormat="1" ht="5.0999999999999996" customHeight="1" x14ac:dyDescent="0.1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row>
    <row r="64" spans="1:92" s="143" customFormat="1" ht="17.100000000000001" customHeight="1" x14ac:dyDescent="0.15">
      <c r="A64" s="36" t="s">
        <v>167</v>
      </c>
      <c r="AF64" s="7"/>
      <c r="AG64" s="7"/>
      <c r="AH64" s="7"/>
      <c r="AI64" s="7"/>
      <c r="AJ64" s="8"/>
      <c r="AK64" s="8"/>
      <c r="AL64" s="411" t="str">
        <f>'控（ロー②）'!AL84:AT84</f>
        <v/>
      </c>
      <c r="AM64" s="411"/>
      <c r="AN64" s="411"/>
      <c r="AO64" s="411"/>
      <c r="AP64" s="411"/>
      <c r="AQ64" s="411"/>
      <c r="AR64" s="411"/>
      <c r="AS64" s="411"/>
      <c r="AT64" s="411"/>
      <c r="AU64" s="301" t="s">
        <v>92</v>
      </c>
      <c r="AV64" s="301"/>
      <c r="AW64" s="301"/>
      <c r="AX64" s="297" t="s">
        <v>79</v>
      </c>
      <c r="AY64" s="297"/>
      <c r="BK64" s="7"/>
      <c r="BL64" s="7"/>
      <c r="BM64" s="7"/>
      <c r="BN64" s="7"/>
      <c r="BO64" s="8"/>
      <c r="BP64" s="8"/>
      <c r="BQ64" s="8"/>
      <c r="BR64" s="8"/>
      <c r="BS64" s="8"/>
      <c r="BT64" s="41"/>
      <c r="BU64" s="41"/>
      <c r="BV64" s="25"/>
      <c r="BW64" s="25"/>
      <c r="BX64" s="25"/>
      <c r="BY64" s="25"/>
      <c r="BZ64" s="25"/>
      <c r="CA64" s="25"/>
      <c r="CB64" s="25"/>
      <c r="CC64" s="25"/>
      <c r="CD64" s="25"/>
      <c r="CE64" s="25"/>
      <c r="CF64" s="25"/>
      <c r="CG64" s="25"/>
      <c r="CH64" s="25"/>
      <c r="CI64" s="25"/>
      <c r="CJ64" s="25"/>
      <c r="CK64" s="25"/>
      <c r="CL64" s="25"/>
      <c r="CM64" s="25"/>
      <c r="CN64" s="25"/>
    </row>
    <row r="65" spans="1:92" s="143" customFormat="1" ht="5.0999999999999996" customHeight="1" x14ac:dyDescent="0.15">
      <c r="AF65" s="25"/>
      <c r="AG65" s="25"/>
      <c r="AH65" s="25"/>
      <c r="AI65" s="25"/>
      <c r="AJ65" s="25"/>
      <c r="AK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row>
    <row r="66" spans="1:92" s="143" customFormat="1" ht="17.100000000000001" customHeight="1" x14ac:dyDescent="0.15">
      <c r="A66" s="36" t="s">
        <v>168</v>
      </c>
      <c r="C66" s="47"/>
      <c r="AF66" s="9"/>
      <c r="AG66" s="9"/>
      <c r="AH66" s="9"/>
      <c r="AI66" s="9"/>
      <c r="AJ66" s="9"/>
      <c r="AK66" s="9"/>
      <c r="AL66" s="295" t="str">
        <f>'控（ロー②）'!AL86:AT86</f>
        <v/>
      </c>
      <c r="AM66" s="295"/>
      <c r="AN66" s="295"/>
      <c r="AO66" s="295"/>
      <c r="AP66" s="295"/>
      <c r="AQ66" s="295"/>
      <c r="AR66" s="295"/>
      <c r="AS66" s="295"/>
      <c r="AT66" s="295"/>
      <c r="AU66" s="296" t="s">
        <v>41</v>
      </c>
      <c r="AV66" s="296"/>
      <c r="AW66" s="296"/>
      <c r="AX66" s="297" t="s">
        <v>165</v>
      </c>
      <c r="AY66" s="297"/>
      <c r="BK66" s="9"/>
      <c r="BL66" s="9"/>
      <c r="BM66" s="9"/>
      <c r="BN66" s="9"/>
      <c r="BO66" s="9"/>
      <c r="BP66" s="9"/>
      <c r="BQ66" s="10"/>
      <c r="BR66" s="43"/>
      <c r="BS66" s="43"/>
      <c r="BT66" s="41"/>
      <c r="BU66" s="41"/>
      <c r="BV66" s="25"/>
      <c r="BW66" s="25"/>
      <c r="BX66" s="25"/>
      <c r="BY66" s="25"/>
      <c r="BZ66" s="25"/>
      <c r="CA66" s="25"/>
      <c r="CB66" s="25"/>
      <c r="CC66" s="25"/>
      <c r="CD66" s="25"/>
      <c r="CE66" s="25"/>
      <c r="CF66" s="25"/>
      <c r="CG66" s="25"/>
      <c r="CH66" s="25"/>
      <c r="CI66" s="25"/>
      <c r="CJ66" s="25"/>
      <c r="CK66" s="25"/>
      <c r="CL66" s="25"/>
      <c r="CM66" s="25"/>
      <c r="CN66" s="25"/>
    </row>
    <row r="67" spans="1:92" s="143" customFormat="1" ht="5.0999999999999996" customHeight="1" x14ac:dyDescent="0.15">
      <c r="AF67" s="5"/>
      <c r="AG67" s="5"/>
      <c r="AH67" s="5"/>
      <c r="AI67" s="5"/>
      <c r="AJ67" s="5"/>
      <c r="AK67" s="6"/>
      <c r="AL67" s="5"/>
      <c r="AM67" s="5"/>
      <c r="AN67" s="5"/>
      <c r="AO67" s="5"/>
      <c r="AP67" s="5"/>
      <c r="AQ67" s="5"/>
      <c r="AR67" s="5"/>
      <c r="AS67" s="5"/>
      <c r="AT67" s="6"/>
      <c r="AV67" s="2"/>
      <c r="AW67" s="2"/>
      <c r="BK67" s="5"/>
      <c r="BL67" s="5"/>
      <c r="BM67" s="5"/>
      <c r="BN67" s="5"/>
      <c r="BO67" s="5"/>
      <c r="BP67" s="6"/>
      <c r="BQ67" s="25"/>
      <c r="BR67" s="2"/>
      <c r="BS67" s="2"/>
      <c r="BT67" s="25"/>
      <c r="BU67" s="25"/>
      <c r="BV67" s="25"/>
      <c r="BW67" s="25"/>
      <c r="BX67" s="25"/>
      <c r="BY67" s="25"/>
      <c r="BZ67" s="25"/>
      <c r="CA67" s="25"/>
      <c r="CB67" s="25"/>
      <c r="CC67" s="25"/>
      <c r="CD67" s="25"/>
      <c r="CE67" s="25"/>
      <c r="CF67" s="25"/>
      <c r="CG67" s="25"/>
      <c r="CH67" s="25"/>
      <c r="CI67" s="25"/>
      <c r="CJ67" s="25"/>
      <c r="CK67" s="25"/>
      <c r="CL67" s="25"/>
      <c r="CM67" s="25"/>
      <c r="CN67" s="25"/>
    </row>
    <row r="68" spans="1:92" s="143" customFormat="1" ht="17.100000000000001" customHeight="1" x14ac:dyDescent="0.15">
      <c r="A68" s="36" t="s">
        <v>162</v>
      </c>
      <c r="D68" s="42"/>
      <c r="AF68" s="9"/>
      <c r="AG68" s="9"/>
      <c r="AH68" s="9"/>
      <c r="AI68" s="9"/>
      <c r="AJ68" s="9"/>
      <c r="AK68" s="9"/>
      <c r="AL68" s="295" t="str">
        <f>'控（ロー②）'!AL88:AT88</f>
        <v/>
      </c>
      <c r="AM68" s="295"/>
      <c r="AN68" s="295"/>
      <c r="AO68" s="295"/>
      <c r="AP68" s="295"/>
      <c r="AQ68" s="295"/>
      <c r="AR68" s="295"/>
      <c r="AS68" s="295"/>
      <c r="AT68" s="295"/>
      <c r="AU68" s="296" t="s">
        <v>41</v>
      </c>
      <c r="AV68" s="296"/>
      <c r="AW68" s="296"/>
      <c r="AX68" s="297" t="s">
        <v>166</v>
      </c>
      <c r="AY68" s="297"/>
      <c r="BK68" s="9"/>
      <c r="BL68" s="9"/>
      <c r="BM68" s="9"/>
      <c r="BN68" s="9"/>
      <c r="BO68" s="9"/>
      <c r="BP68" s="9"/>
      <c r="BQ68" s="10"/>
      <c r="BR68" s="43"/>
      <c r="BS68" s="43"/>
      <c r="BT68" s="41"/>
      <c r="BU68" s="41"/>
      <c r="BV68" s="25"/>
      <c r="BW68" s="25"/>
      <c r="BX68" s="25"/>
      <c r="BY68" s="25"/>
      <c r="BZ68" s="25"/>
      <c r="CA68" s="25"/>
      <c r="CB68" s="25"/>
      <c r="CC68" s="25"/>
      <c r="CD68" s="25"/>
      <c r="CE68" s="25"/>
      <c r="CF68" s="25"/>
      <c r="CG68" s="25"/>
      <c r="CH68" s="25"/>
      <c r="CI68" s="25"/>
      <c r="CJ68" s="25"/>
      <c r="CK68" s="25"/>
      <c r="CL68" s="25"/>
      <c r="CM68" s="25"/>
      <c r="CN68" s="25"/>
    </row>
    <row r="69" spans="1:92" s="143" customFormat="1" ht="5.0999999999999996" customHeight="1" x14ac:dyDescent="0.15">
      <c r="D69" s="42"/>
      <c r="AF69" s="8"/>
      <c r="AG69" s="8"/>
      <c r="AH69" s="8"/>
      <c r="AI69" s="8"/>
      <c r="AJ69" s="8"/>
      <c r="AK69" s="8"/>
      <c r="AL69" s="13"/>
      <c r="AM69" s="13"/>
      <c r="AN69" s="13"/>
      <c r="AO69" s="13"/>
      <c r="AP69" s="13"/>
      <c r="AQ69" s="13"/>
      <c r="AR69" s="13"/>
      <c r="AS69" s="13"/>
      <c r="AT69" s="13"/>
      <c r="BK69" s="8"/>
      <c r="BL69" s="8"/>
      <c r="BM69" s="8"/>
      <c r="BN69" s="8"/>
      <c r="BO69" s="8"/>
      <c r="BP69" s="8"/>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row>
    <row r="70" spans="1:92" s="143" customFormat="1" ht="17.100000000000001" customHeight="1" x14ac:dyDescent="0.15">
      <c r="A70" s="36" t="s">
        <v>136</v>
      </c>
      <c r="AF70" s="7"/>
      <c r="AG70" s="7"/>
      <c r="AH70" s="7"/>
      <c r="AI70" s="7"/>
      <c r="AJ70" s="8"/>
      <c r="AK70" s="8"/>
      <c r="AL70" s="295" t="str">
        <f>'控（ロー②）'!AL90:AT90</f>
        <v/>
      </c>
      <c r="AM70" s="295"/>
      <c r="AN70" s="295"/>
      <c r="AO70" s="295"/>
      <c r="AP70" s="295"/>
      <c r="AQ70" s="295"/>
      <c r="AR70" s="295"/>
      <c r="AS70" s="295"/>
      <c r="AT70" s="295"/>
      <c r="AU70" s="296" t="s">
        <v>41</v>
      </c>
      <c r="AV70" s="296"/>
      <c r="AW70" s="296"/>
      <c r="AX70" s="297" t="s">
        <v>80</v>
      </c>
      <c r="AY70" s="297"/>
      <c r="BK70" s="7"/>
      <c r="BL70" s="7"/>
      <c r="BM70" s="7"/>
      <c r="BN70" s="7"/>
      <c r="BO70" s="8"/>
      <c r="BP70" s="8"/>
      <c r="BQ70" s="8"/>
      <c r="BR70" s="8"/>
      <c r="BS70" s="8"/>
      <c r="BT70" s="41"/>
      <c r="BU70" s="41"/>
      <c r="BV70" s="25"/>
      <c r="BW70" s="25"/>
      <c r="BX70" s="25"/>
      <c r="BY70" s="25"/>
      <c r="BZ70" s="25"/>
      <c r="CA70" s="25"/>
      <c r="CB70" s="25"/>
      <c r="CC70" s="25"/>
      <c r="CD70" s="25"/>
      <c r="CE70" s="25"/>
      <c r="CF70" s="25"/>
      <c r="CG70" s="25"/>
      <c r="CH70" s="25"/>
      <c r="CI70" s="25"/>
      <c r="CJ70" s="25"/>
      <c r="CK70" s="25"/>
      <c r="CL70" s="25"/>
      <c r="CM70" s="25"/>
      <c r="CN70" s="25"/>
    </row>
    <row r="71" spans="1:92" s="143" customFormat="1" ht="5.0999999999999996" customHeight="1" x14ac:dyDescent="0.15">
      <c r="A71" s="36"/>
      <c r="AF71" s="25"/>
      <c r="AG71" s="25"/>
      <c r="AH71" s="25"/>
      <c r="AI71" s="25"/>
      <c r="AJ71" s="25"/>
      <c r="AK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row>
    <row r="72" spans="1:92" s="143" customFormat="1" ht="17.100000000000001" customHeight="1" x14ac:dyDescent="0.15">
      <c r="A72" s="36" t="s">
        <v>86</v>
      </c>
      <c r="D72" s="42"/>
      <c r="AF72" s="9"/>
      <c r="AG72" s="9"/>
      <c r="AH72" s="9"/>
      <c r="AI72" s="9"/>
      <c r="AJ72" s="9"/>
      <c r="AK72" s="9"/>
      <c r="AL72" s="295" t="str">
        <f>'控（ロー②）'!AL92:AT92</f>
        <v/>
      </c>
      <c r="AM72" s="295"/>
      <c r="AN72" s="295"/>
      <c r="AO72" s="295"/>
      <c r="AP72" s="295"/>
      <c r="AQ72" s="295"/>
      <c r="AR72" s="295"/>
      <c r="AS72" s="295"/>
      <c r="AT72" s="295"/>
      <c r="AU72" s="296" t="s">
        <v>41</v>
      </c>
      <c r="AV72" s="296"/>
      <c r="AW72" s="296"/>
      <c r="AX72" s="297" t="s">
        <v>81</v>
      </c>
      <c r="AY72" s="297"/>
      <c r="BK72" s="9"/>
      <c r="BL72" s="9"/>
      <c r="BM72" s="9"/>
      <c r="BN72" s="9"/>
      <c r="BO72" s="9"/>
      <c r="BP72" s="9"/>
      <c r="BQ72" s="10"/>
      <c r="BR72" s="43"/>
      <c r="BS72" s="43"/>
      <c r="BT72" s="41"/>
      <c r="BU72" s="41"/>
      <c r="BV72" s="25"/>
      <c r="BW72" s="25"/>
      <c r="BX72" s="25"/>
      <c r="BY72" s="25"/>
      <c r="BZ72" s="25"/>
      <c r="CA72" s="25"/>
      <c r="CB72" s="25"/>
      <c r="CC72" s="25"/>
      <c r="CD72" s="25"/>
      <c r="CE72" s="25"/>
      <c r="CF72" s="25"/>
      <c r="CG72" s="25"/>
      <c r="CH72" s="25"/>
      <c r="CI72" s="25"/>
      <c r="CJ72" s="25"/>
      <c r="CK72" s="25"/>
      <c r="CL72" s="25"/>
      <c r="CM72" s="25"/>
      <c r="CN72" s="25"/>
    </row>
    <row r="73" spans="1:92" ht="5.0999999999999996" customHeight="1" x14ac:dyDescent="0.15">
      <c r="AL73" s="144"/>
      <c r="AM73" s="1"/>
      <c r="AN73" s="1"/>
      <c r="AO73" s="1"/>
      <c r="AP73" s="1"/>
      <c r="AQ73" s="1"/>
      <c r="AR73" s="1"/>
      <c r="AS73" s="1"/>
      <c r="AT73" s="1"/>
      <c r="AU73" s="2"/>
      <c r="AV73" s="2"/>
      <c r="AW73" s="2"/>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row>
    <row r="74" spans="1:92" s="55" customFormat="1" ht="3" customHeight="1" x14ac:dyDescent="0.15">
      <c r="E74" s="56"/>
    </row>
    <row r="75" spans="1:92" ht="18.75" customHeight="1"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409" t="s">
        <v>49</v>
      </c>
      <c r="AM75" s="409"/>
      <c r="AN75" s="409"/>
      <c r="AO75" s="409"/>
      <c r="AP75" s="409"/>
      <c r="AQ75" s="409"/>
      <c r="AR75" s="409"/>
      <c r="AS75" s="409"/>
      <c r="AT75" s="409"/>
      <c r="AU75" s="409"/>
      <c r="AV75" s="409"/>
      <c r="AW75" s="409"/>
      <c r="AX75" s="409"/>
      <c r="AY75" s="409"/>
    </row>
    <row r="76" spans="1:92" ht="170.25" customHeight="1" x14ac:dyDescent="0.15">
      <c r="A76" s="410" t="s">
        <v>169</v>
      </c>
      <c r="B76" s="410"/>
      <c r="C76" s="410"/>
      <c r="D76" s="410"/>
      <c r="E76" s="410"/>
      <c r="F76" s="410"/>
      <c r="G76" s="410"/>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c r="AN76" s="410"/>
      <c r="AO76" s="410"/>
      <c r="AP76" s="410"/>
      <c r="AQ76" s="410"/>
      <c r="AR76" s="410"/>
      <c r="AS76" s="410"/>
      <c r="AT76" s="410"/>
      <c r="AU76" s="410"/>
      <c r="AV76" s="410"/>
      <c r="AW76" s="410"/>
      <c r="AX76" s="410"/>
      <c r="AY76" s="410"/>
      <c r="AZ76" s="61"/>
      <c r="BA76" s="61"/>
      <c r="BB76" s="61"/>
      <c r="BC76" s="61"/>
      <c r="BD76" s="61"/>
    </row>
    <row r="77" spans="1:92" ht="22.5" customHeight="1" x14ac:dyDescent="0.1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row>
  </sheetData>
  <sheetProtection algorithmName="SHA-512" hashValue="5et/UTE2LkzVwwAPzlYmZIWPfwjlUYfaSMFkpTAjsLN33GIeg/wT+nw3NzxirbjdmsJ0mqDNUDRHj06PhxQ2tA==" saltValue="HY6DzZskmD9Gc9jqSLevsw==" spinCount="100000" sheet="1" objects="1" scenarios="1"/>
  <mergeCells count="99">
    <mergeCell ref="AM1:AY2"/>
    <mergeCell ref="AM3:AY4"/>
    <mergeCell ref="A6:AY6"/>
    <mergeCell ref="A7:AY7"/>
    <mergeCell ref="A10:P10"/>
    <mergeCell ref="AH10:AJ10"/>
    <mergeCell ref="AK10:AL10"/>
    <mergeCell ref="AM10:AN10"/>
    <mergeCell ref="AO10:AP10"/>
    <mergeCell ref="AQ10:AR10"/>
    <mergeCell ref="AS10:AT10"/>
    <mergeCell ref="AU10:AV10"/>
    <mergeCell ref="R12:Y12"/>
    <mergeCell ref="Z12:AY12"/>
    <mergeCell ref="R13:V13"/>
    <mergeCell ref="W13:AY13"/>
    <mergeCell ref="R14:V14"/>
    <mergeCell ref="W14:AY14"/>
    <mergeCell ref="A16:AY16"/>
    <mergeCell ref="A17:AY17"/>
    <mergeCell ref="A18:D18"/>
    <mergeCell ref="E18:Q18"/>
    <mergeCell ref="AI19:AK20"/>
    <mergeCell ref="AL19:AW20"/>
    <mergeCell ref="AX19:AY20"/>
    <mergeCell ref="AG19:AH20"/>
    <mergeCell ref="A19:C20"/>
    <mergeCell ref="D19:O20"/>
    <mergeCell ref="P19:Q20"/>
    <mergeCell ref="R19:T20"/>
    <mergeCell ref="U19:AF20"/>
    <mergeCell ref="AL21:AW22"/>
    <mergeCell ref="AX21:AY22"/>
    <mergeCell ref="A23:AY23"/>
    <mergeCell ref="A25:AY25"/>
    <mergeCell ref="Z29:AK29"/>
    <mergeCell ref="AL29:AT29"/>
    <mergeCell ref="AG21:AH22"/>
    <mergeCell ref="AI21:AK22"/>
    <mergeCell ref="A21:C22"/>
    <mergeCell ref="D21:O22"/>
    <mergeCell ref="P21:Q22"/>
    <mergeCell ref="R21:T22"/>
    <mergeCell ref="U21:AF22"/>
    <mergeCell ref="AL31:AT31"/>
    <mergeCell ref="AU31:AW31"/>
    <mergeCell ref="AX31:AY31"/>
    <mergeCell ref="AL33:AT33"/>
    <mergeCell ref="AU33:AW33"/>
    <mergeCell ref="AX33:AY33"/>
    <mergeCell ref="AL47:AT47"/>
    <mergeCell ref="AU47:AW47"/>
    <mergeCell ref="AX47:AY47"/>
    <mergeCell ref="AL38:AT38"/>
    <mergeCell ref="Z40:AK40"/>
    <mergeCell ref="AL40:AT40"/>
    <mergeCell ref="Z42:AK42"/>
    <mergeCell ref="AL42:AT42"/>
    <mergeCell ref="AL43:AT43"/>
    <mergeCell ref="AU43:AW43"/>
    <mergeCell ref="AX43:AY43"/>
    <mergeCell ref="AL45:AT45"/>
    <mergeCell ref="AU45:AW45"/>
    <mergeCell ref="AX45:AY45"/>
    <mergeCell ref="AL49:AT49"/>
    <mergeCell ref="AU49:AW49"/>
    <mergeCell ref="AX49:AY49"/>
    <mergeCell ref="AL52:AT52"/>
    <mergeCell ref="AU52:AW52"/>
    <mergeCell ref="AX52:AY52"/>
    <mergeCell ref="AL54:AT54"/>
    <mergeCell ref="AU54:AW54"/>
    <mergeCell ref="AX54:AY54"/>
    <mergeCell ref="AL56:AT56"/>
    <mergeCell ref="AU56:AW56"/>
    <mergeCell ref="AX56:AY56"/>
    <mergeCell ref="AL58:AT58"/>
    <mergeCell ref="AU58:AW58"/>
    <mergeCell ref="AX58:AY58"/>
    <mergeCell ref="AL60:AT60"/>
    <mergeCell ref="AU60:AW60"/>
    <mergeCell ref="AX60:AY60"/>
    <mergeCell ref="AL64:AT64"/>
    <mergeCell ref="AU64:AW64"/>
    <mergeCell ref="AX64:AY64"/>
    <mergeCell ref="AL66:AT66"/>
    <mergeCell ref="AU66:AW66"/>
    <mergeCell ref="AX66:AY66"/>
    <mergeCell ref="AL68:AT68"/>
    <mergeCell ref="AU68:AW68"/>
    <mergeCell ref="AX68:AY68"/>
    <mergeCell ref="AL70:AT70"/>
    <mergeCell ref="AU70:AW70"/>
    <mergeCell ref="AX70:AY70"/>
    <mergeCell ref="AL72:AT72"/>
    <mergeCell ref="AU72:AW72"/>
    <mergeCell ref="AX72:AY72"/>
    <mergeCell ref="AL75:AY75"/>
    <mergeCell ref="A76:AY76"/>
  </mergeCells>
  <phoneticPr fontId="1"/>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計算書（ロー②）</vt:lpstr>
      <vt:lpstr>控（ロー②）</vt:lpstr>
      <vt:lpstr>申請書（ロー②）</vt:lpstr>
      <vt:lpstr>'計算書（ロー②）'!Print_Area</vt:lpstr>
      <vt:lpstr>'控（ロー②）'!Print_Area</vt:lpstr>
      <vt:lpstr>'申請書（ロー②）'!Print_Area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2026-01-19T06:55:42Z</dcterms:modified>
</cp:coreProperties>
</file>