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2A593A46-F0EF-4C11-B0C8-3B146470B75F}" xr6:coauthVersionLast="47" xr6:coauthVersionMax="47" xr10:uidLastSave="{00000000-0000-0000-0000-000000000000}"/>
  <workbookProtection workbookAlgorithmName="SHA-512" workbookHashValue="MPChFUYcQt0UmqxDH9zbhW51ZYd/WJCgIy0rgGGbjTOpVzl7+MZb6L6yABJtF2ZRADD0rMqKY/+dEW7wP9jQPA==" workbookSaltValue="YqyQwysWJRMe/OVAv62nBg==" workbookSpinCount="100000" lockStructure="1"/>
  <bookViews>
    <workbookView xWindow="-120" yWindow="-120" windowWidth="20730" windowHeight="11160" xr2:uid="{00000000-000D-0000-FFFF-FFFF00000000}"/>
  </bookViews>
  <sheets>
    <sheet name="計算書（ハ①利益率）" sheetId="6" r:id="rId1"/>
    <sheet name="控（ハ①利益率）" sheetId="5" r:id="rId2"/>
    <sheet name="認定書（ハ①利益率）" sheetId="7" r:id="rId3"/>
  </sheets>
  <definedNames>
    <definedName name="_xlnm.Print_Area" localSheetId="0">'計算書（ハ①利益率）'!$A$1:$BB$31</definedName>
    <definedName name="_xlnm.Print_Area" localSheetId="1">'控（ハ①利益率）'!$A$1:$AY$55</definedName>
    <definedName name="_xlnm.Print_Area" localSheetId="2">'認定書（ハ①利益率）'!$A$1:$AY$55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7" l="1"/>
  <c r="AN22" i="6"/>
  <c r="AN21" i="6"/>
  <c r="AN16" i="6"/>
  <c r="AN15" i="6"/>
  <c r="AL29" i="7"/>
  <c r="AL27" i="7"/>
  <c r="U29" i="7"/>
  <c r="U27" i="7"/>
  <c r="D29" i="7"/>
  <c r="D27" i="7"/>
  <c r="AI29" i="7"/>
  <c r="AI27" i="7"/>
  <c r="R29" i="7"/>
  <c r="R27" i="7"/>
  <c r="A29" i="7"/>
  <c r="AN23" i="6" l="1"/>
  <c r="AN17" i="6"/>
  <c r="AL41" i="5" s="1"/>
  <c r="AH28" i="6" l="1"/>
  <c r="AL39" i="5" s="1"/>
  <c r="AL42" i="7"/>
  <c r="AL43" i="5"/>
  <c r="Y20" i="7"/>
  <c r="Y19" i="7"/>
  <c r="Y18" i="7"/>
  <c r="AS14" i="7"/>
  <c r="AO14" i="7"/>
  <c r="AK14" i="7"/>
  <c r="AL38" i="7" l="1"/>
  <c r="AL40" i="7"/>
</calcChain>
</file>

<file path=xl/sharedStrings.xml><?xml version="1.0" encoding="utf-8"?>
<sst xmlns="http://schemas.openxmlformats.org/spreadsheetml/2006/main" count="146" uniqueCount="70">
  <si>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</si>
  <si>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</si>
  <si>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</si>
  <si>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</t>
    <rPh sb="0" eb="1">
      <t>キ</t>
    </rPh>
    <phoneticPr fontId="2"/>
  </si>
  <si>
    <t>第　　　　　　号</t>
    <rPh sb="0" eb="1">
      <t>ダイ</t>
    </rPh>
    <rPh sb="7" eb="8">
      <t>ゴウ</t>
    </rPh>
    <phoneticPr fontId="2"/>
  </si>
  <si>
    <t>人</t>
    <rPh sb="0" eb="1">
      <t>ニン</t>
    </rPh>
    <phoneticPr fontId="2"/>
  </si>
  <si>
    <t>資本金の額</t>
    <rPh sb="0" eb="3">
      <t>シホンキン</t>
    </rPh>
    <rPh sb="4" eb="5">
      <t>ガク</t>
    </rPh>
    <phoneticPr fontId="2"/>
  </si>
  <si>
    <t>千円</t>
    <rPh sb="0" eb="2">
      <t>センエン</t>
    </rPh>
    <phoneticPr fontId="2"/>
  </si>
  <si>
    <t>(</t>
    <phoneticPr fontId="2"/>
  </si>
  <si>
    <t>)</t>
    <phoneticPr fontId="2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</si>
  <si>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2"/>
  </si>
  <si>
    <t>減少率</t>
    <rPh sb="0" eb="3">
      <t>ゲンショウリツ</t>
    </rPh>
    <phoneticPr fontId="2"/>
  </si>
  <si>
    <t>連絡先</t>
    <rPh sb="0" eb="3">
      <t>レンラクサキ</t>
    </rPh>
    <phoneticPr fontId="2"/>
  </si>
  <si>
    <t>（電話番号)</t>
    <rPh sb="1" eb="3">
      <t>デンワ</t>
    </rPh>
    <rPh sb="3" eb="5">
      <t>バンゴウ</t>
    </rPh>
    <phoneticPr fontId="2"/>
  </si>
  <si>
    <t>※本様式は、１つの指定業種に属する事業のみを営んでいる場合、又は営んでいる複数の事業が全て指定業種に属する場合に</t>
    <rPh sb="1" eb="2">
      <t>ホン</t>
    </rPh>
    <rPh sb="2" eb="4">
      <t>ヨウシキ</t>
    </rPh>
    <phoneticPr fontId="2"/>
  </si>
  <si>
    <t>使用する</t>
    <phoneticPr fontId="2"/>
  </si>
  <si>
    <t>中小企業信用保険法第２条第５項第５号の規定による認定申請書</t>
    <phoneticPr fontId="2"/>
  </si>
  <si>
    <t>企 業 名</t>
    <phoneticPr fontId="2"/>
  </si>
  <si>
    <t>代表者名</t>
    <phoneticPr fontId="2"/>
  </si>
  <si>
    <t>（　Ｂ － Ａ　）　÷　Ｂ  ×　１００</t>
    <phoneticPr fontId="2"/>
  </si>
  <si>
    <t>％</t>
    <phoneticPr fontId="2"/>
  </si>
  <si>
    <t>　大 阪 市 長　様</t>
    <rPh sb="1" eb="2">
      <t>ダイ</t>
    </rPh>
    <rPh sb="3" eb="4">
      <t>サカ</t>
    </rPh>
    <rPh sb="5" eb="6">
      <t>シ</t>
    </rPh>
    <rPh sb="7" eb="8">
      <t>チョウ</t>
    </rPh>
    <rPh sb="9" eb="10">
      <t>サマ</t>
    </rPh>
    <phoneticPr fontId="2"/>
  </si>
  <si>
    <t>　</t>
    <phoneticPr fontId="2"/>
  </si>
  <si>
    <t>令和</t>
    <rPh sb="0" eb="2">
      <t>レイワ</t>
    </rPh>
    <phoneticPr fontId="2"/>
  </si>
  <si>
    <t>※従業員数には、法人の場合の役員や個人の場合の家族従業員は含みません。
また、年間営業日数のおおむね1/2以上就労しているアルバイト、パート従業員は含みます。</t>
    <phoneticPr fontId="2"/>
  </si>
  <si>
    <r>
      <t>令和 　年　 月　 日</t>
    </r>
    <r>
      <rPr>
        <b/>
        <sz val="16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 xml:space="preserve">
</t>
    </r>
    <rPh sb="0" eb="2">
      <t>レイワ</t>
    </rPh>
    <phoneticPr fontId="2"/>
  </si>
  <si>
    <t>事業所所在地</t>
    <rPh sb="0" eb="2">
      <t>ジギョウ</t>
    </rPh>
    <rPh sb="2" eb="3">
      <t>ショ</t>
    </rPh>
    <phoneticPr fontId="2"/>
  </si>
  <si>
    <t>従業員数※</t>
    <rPh sb="0" eb="3">
      <t>ジュウギョウイン</t>
    </rPh>
    <rPh sb="3" eb="4">
      <t>スウ</t>
    </rPh>
    <phoneticPr fontId="2"/>
  </si>
  <si>
    <t>　(　Ｂ　-　Ａ　)　÷　Ｂ　×１００　＝</t>
    <phoneticPr fontId="2"/>
  </si>
  <si>
    <t xml:space="preserve"> </t>
    <phoneticPr fontId="2"/>
  </si>
  <si>
    <r>
      <rPr>
        <sz val="16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>　その他（事業内容：　　　　　　　　　　　　　　　　　　　　　　　　　　</t>
    </r>
    <r>
      <rPr>
        <sz val="11"/>
        <rFont val="ＭＳ Ｐゴシック"/>
        <family val="3"/>
        <charset val="128"/>
      </rPr>
      <t>）</t>
    </r>
    <rPh sb="4" eb="5">
      <t>タ</t>
    </rPh>
    <rPh sb="6" eb="8">
      <t>ジギョウ</t>
    </rPh>
    <phoneticPr fontId="2"/>
  </si>
  <si>
    <r>
      <rPr>
        <sz val="16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>　サービス業（事業内容：　　　　　　　　　　　　　　　　　　　　　　　　</t>
    </r>
    <r>
      <rPr>
        <sz val="11"/>
        <rFont val="ＭＳ Ｐゴシック"/>
        <family val="3"/>
        <charset val="128"/>
      </rPr>
      <t>）</t>
    </r>
    <rPh sb="6" eb="7">
      <t>ギョウ</t>
    </rPh>
    <rPh sb="8" eb="10">
      <t>ジギョウ</t>
    </rPh>
    <rPh sb="10" eb="12">
      <t>ナイヨウ</t>
    </rPh>
    <phoneticPr fontId="2"/>
  </si>
  <si>
    <r>
      <rPr>
        <sz val="16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>　小売業（取扱商品：　　　　　　　　　　　　　　　　　　　　　　　　　　</t>
    </r>
    <r>
      <rPr>
        <sz val="11"/>
        <rFont val="ＭＳ Ｐゴシック"/>
        <family val="3"/>
        <charset val="128"/>
      </rPr>
      <t>）</t>
    </r>
    <phoneticPr fontId="2"/>
  </si>
  <si>
    <r>
      <rPr>
        <sz val="16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>　卸売業（取扱商品：　　　　　　　　　　　　　　　　　　　　　　　　　　</t>
    </r>
    <r>
      <rPr>
        <sz val="11"/>
        <rFont val="ＭＳ Ｐゴシック"/>
        <family val="3"/>
        <charset val="128"/>
      </rPr>
      <t>）</t>
    </r>
    <rPh sb="2" eb="5">
      <t>オロシウリギョウ</t>
    </rPh>
    <phoneticPr fontId="2"/>
  </si>
  <si>
    <r>
      <rPr>
        <sz val="16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>　製造業（製品：　　　　　　　　　　　　　　　　　　　　　　　　　　　　</t>
    </r>
    <r>
      <rPr>
        <sz val="11"/>
        <rFont val="ＭＳ Ｐゴシック"/>
        <family val="3"/>
        <charset val="128"/>
      </rPr>
      <t>）</t>
    </r>
    <rPh sb="2" eb="4">
      <t>セイゾウ</t>
    </rPh>
    <rPh sb="4" eb="5">
      <t>ギョウ</t>
    </rPh>
    <rPh sb="6" eb="8">
      <t>セイヒン</t>
    </rPh>
    <phoneticPr fontId="2"/>
  </si>
  <si>
    <r>
      <t xml:space="preserve">□ </t>
    </r>
    <r>
      <rPr>
        <sz val="11"/>
        <rFont val="ＭＳ 明朝"/>
        <family val="1"/>
        <charset val="128"/>
      </rPr>
      <t>建設業（工事内容：　　　　　　　　　　　　　　　　　　　　　　　　　　）</t>
    </r>
    <rPh sb="2" eb="5">
      <t>ケンセツギョウ</t>
    </rPh>
    <rPh sb="6" eb="8">
      <t>コウジ</t>
    </rPh>
    <rPh sb="8" eb="10">
      <t>ナイヨウ</t>
    </rPh>
    <phoneticPr fontId="2"/>
  </si>
  <si>
    <t>ご自身の営む事業について□にレを入れ、事業内容等記載してください。複数回答可。（※１）</t>
    <rPh sb="1" eb="3">
      <t>ジシン</t>
    </rPh>
    <rPh sb="4" eb="5">
      <t>イトナ</t>
    </rPh>
    <rPh sb="6" eb="8">
      <t>ジギョウ</t>
    </rPh>
    <rPh sb="16" eb="17">
      <t>イ</t>
    </rPh>
    <rPh sb="19" eb="21">
      <t>ジギョウ</t>
    </rPh>
    <rPh sb="21" eb="23">
      <t>ナイヨウ</t>
    </rPh>
    <rPh sb="23" eb="24">
      <t>トウ</t>
    </rPh>
    <rPh sb="24" eb="26">
      <t>キサイ</t>
    </rPh>
    <rPh sb="33" eb="35">
      <t>フクスウ</t>
    </rPh>
    <rPh sb="35" eb="37">
      <t>カイトウ</t>
    </rPh>
    <rPh sb="37" eb="38">
      <t>カ</t>
    </rPh>
    <phoneticPr fontId="2"/>
  </si>
  <si>
    <t>※この書類も必ずご提出ください。</t>
    <rPh sb="3" eb="5">
      <t>ショルイ</t>
    </rPh>
    <rPh sb="6" eb="7">
      <t>カナラ</t>
    </rPh>
    <rPh sb="9" eb="11">
      <t>テイシュツ</t>
    </rPh>
    <phoneticPr fontId="2"/>
  </si>
  <si>
    <t>第　　　　　　　　号</t>
    <rPh sb="0" eb="1">
      <t>ダイ</t>
    </rPh>
    <rPh sb="9" eb="10">
      <t>ゴウ</t>
    </rPh>
    <phoneticPr fontId="2"/>
  </si>
  <si>
    <t>大阪市　　　　　区</t>
    <phoneticPr fontId="2"/>
  </si>
  <si>
    <t>（表）</t>
    <rPh sb="1" eb="2">
      <t>ヒョウ</t>
    </rPh>
    <phoneticPr fontId="2"/>
  </si>
  <si>
    <t>[細分類番号]</t>
    <rPh sb="1" eb="4">
      <t>サイブンルイ</t>
    </rPh>
    <rPh sb="4" eb="6">
      <t>バンゴウ</t>
    </rPh>
    <phoneticPr fontId="2"/>
  </si>
  <si>
    <t>[細分類業種名]</t>
    <rPh sb="1" eb="4">
      <t>サイブンルイ</t>
    </rPh>
    <rPh sb="4" eb="6">
      <t>ギョウシュ</t>
    </rPh>
    <rPh sb="6" eb="7">
      <t>メイ</t>
    </rPh>
    <phoneticPr fontId="2"/>
  </si>
  <si>
    <t>業</t>
    <rPh sb="0" eb="1">
      <t>ギョウ</t>
    </rPh>
    <phoneticPr fontId="2"/>
  </si>
  <si>
    <t>※表には、営んでいる事業が属する業種（日本標準産業分類の細分類</t>
    <rPh sb="5" eb="6">
      <t>イトナ</t>
    </rPh>
    <rPh sb="10" eb="12">
      <t>ジギョウ</t>
    </rPh>
    <rPh sb="13" eb="14">
      <t>ゾク</t>
    </rPh>
    <rPh sb="28" eb="31">
      <t>サイブンルイ</t>
    </rPh>
    <phoneticPr fontId="2"/>
  </si>
  <si>
    <t>番号と細分類業種名）を全て記載。</t>
    <phoneticPr fontId="2"/>
  </si>
  <si>
    <t>を左上の太枠に記載。</t>
    <phoneticPr fontId="2"/>
  </si>
  <si>
    <r>
      <t>　私は、表に記載する業を営んでいるが、下記のとおり、</t>
    </r>
    <r>
      <rPr>
        <u/>
        <sz val="11"/>
        <rFont val="ＭＳ 明朝"/>
        <family val="1"/>
        <charset val="128"/>
      </rPr>
      <t>　　　　　　　</t>
    </r>
    <r>
      <rPr>
        <sz val="11"/>
        <rFont val="ＭＳ 明朝"/>
        <family val="1"/>
        <charset val="128"/>
      </rPr>
      <t>の増加が生じているため、経営の安定に支障が生じておりますので、中小企業信用保険法第２条第５項第５号の規定に基づき認定されるようお願いします。</t>
    </r>
    <rPh sb="1" eb="2">
      <t>ワタシ</t>
    </rPh>
    <rPh sb="4" eb="5">
      <t>ヒョウ</t>
    </rPh>
    <rPh sb="6" eb="8">
      <t>キサイ</t>
    </rPh>
    <rPh sb="10" eb="11">
      <t>ギョウ</t>
    </rPh>
    <rPh sb="12" eb="13">
      <t>イトナ</t>
    </rPh>
    <rPh sb="19" eb="21">
      <t>カキ</t>
    </rPh>
    <rPh sb="34" eb="36">
      <t>ゾウカ</t>
    </rPh>
    <phoneticPr fontId="2"/>
  </si>
  <si>
    <t xml:space="preserve">  月平均売上高営業利益率</t>
    <rPh sb="2" eb="5">
      <t>ツキヘイキン</t>
    </rPh>
    <rPh sb="5" eb="7">
      <t>ウリアゲ</t>
    </rPh>
    <rPh sb="7" eb="8">
      <t>ダカ</t>
    </rPh>
    <rPh sb="8" eb="10">
      <t>エイギョウ</t>
    </rPh>
    <rPh sb="10" eb="12">
      <t>リエキ</t>
    </rPh>
    <rPh sb="12" eb="13">
      <t>リツ</t>
    </rPh>
    <phoneticPr fontId="2"/>
  </si>
  <si>
    <t>Ａ：申込時点における最近3か月間の月平均売上高営業利益率</t>
    <rPh sb="17" eb="20">
      <t>ツキヘイキン</t>
    </rPh>
    <rPh sb="20" eb="22">
      <t>ウリアゲ</t>
    </rPh>
    <rPh sb="22" eb="23">
      <t>ダカ</t>
    </rPh>
    <rPh sb="23" eb="25">
      <t>エイギョウ</t>
    </rPh>
    <rPh sb="25" eb="27">
      <t>リエキ</t>
    </rPh>
    <rPh sb="27" eb="28">
      <t>リツ</t>
    </rPh>
    <phoneticPr fontId="2"/>
  </si>
  <si>
    <t>Ｂ：Ａの期間に対応する前年の3か月間の月平均売上高営業利益率</t>
    <rPh sb="19" eb="22">
      <t>ツキヘイキン</t>
    </rPh>
    <rPh sb="22" eb="24">
      <t>ウリアゲ</t>
    </rPh>
    <rPh sb="24" eb="25">
      <t>ダカ</t>
    </rPh>
    <rPh sb="25" eb="27">
      <t>エイギョウ</t>
    </rPh>
    <rPh sb="27" eb="29">
      <t>リエキ</t>
    </rPh>
    <rPh sb="29" eb="30">
      <t>リツ</t>
    </rPh>
    <phoneticPr fontId="2"/>
  </si>
  <si>
    <t>％　≧　20％</t>
    <phoneticPr fontId="2"/>
  </si>
  <si>
    <t>Ｂ ： Ａの期間に対応する前年同期の月平均売上高営業利益率</t>
    <rPh sb="6" eb="8">
      <t>キカン</t>
    </rPh>
    <rPh sb="9" eb="11">
      <t>タイオウ</t>
    </rPh>
    <rPh sb="13" eb="15">
      <t>ゼンネン</t>
    </rPh>
    <rPh sb="15" eb="17">
      <t>ドウキ</t>
    </rPh>
    <rPh sb="18" eb="19">
      <t>ツキ</t>
    </rPh>
    <rPh sb="19" eb="21">
      <t>ヘイキン</t>
    </rPh>
    <rPh sb="21" eb="23">
      <t>ウリアゲ</t>
    </rPh>
    <rPh sb="23" eb="24">
      <t>ダカ</t>
    </rPh>
    <rPh sb="24" eb="26">
      <t>エイギョウ</t>
    </rPh>
    <rPh sb="26" eb="28">
      <t>リエキ</t>
    </rPh>
    <rPh sb="28" eb="29">
      <t>リツ</t>
    </rPh>
    <phoneticPr fontId="2"/>
  </si>
  <si>
    <t xml:space="preserve"> 最近３か月間の月平均売上高営業利益率の減少率</t>
    <rPh sb="8" eb="9">
      <t>ツキ</t>
    </rPh>
    <rPh sb="9" eb="11">
      <t>ヘイキン</t>
    </rPh>
    <rPh sb="11" eb="14">
      <t>ウリアゲダカ</t>
    </rPh>
    <rPh sb="14" eb="16">
      <t>エイギョウ</t>
    </rPh>
    <rPh sb="16" eb="19">
      <t>リエキリツ</t>
    </rPh>
    <phoneticPr fontId="2"/>
  </si>
  <si>
    <t>　使用する</t>
    <phoneticPr fontId="2"/>
  </si>
  <si>
    <t>当該指定業種が複数ある場合には、その中で、最近１年間で最も売上高等が大きい事業が属する指定業種</t>
    <rPh sb="27" eb="28">
      <t>モット</t>
    </rPh>
    <rPh sb="29" eb="31">
      <t>ウリアゲ</t>
    </rPh>
    <rPh sb="32" eb="33">
      <t>トウ</t>
    </rPh>
    <phoneticPr fontId="2"/>
  </si>
  <si>
    <t>（ 　    年　　　月　～　　　　年　　　月）</t>
    <rPh sb="7" eb="8">
      <t>ネン</t>
    </rPh>
    <rPh sb="11" eb="12">
      <t>ツキ</t>
    </rPh>
    <rPh sb="18" eb="19">
      <t>ネン</t>
    </rPh>
    <rPh sb="22" eb="23">
      <t>ツキ</t>
    </rPh>
    <phoneticPr fontId="2"/>
  </si>
  <si>
    <t xml:space="preserve">（ハ－①　利益率　）        </t>
    <rPh sb="5" eb="8">
      <t>リエキリツ</t>
    </rPh>
    <phoneticPr fontId="2"/>
  </si>
  <si>
    <t xml:space="preserve">（ハ－①　利益率　）    </t>
    <rPh sb="5" eb="7">
      <t>リエキ</t>
    </rPh>
    <rPh sb="7" eb="8">
      <t>リツ</t>
    </rPh>
    <phoneticPr fontId="2"/>
  </si>
  <si>
    <t>売上高</t>
    <rPh sb="0" eb="3">
      <t>ウリアゲダカ</t>
    </rPh>
    <phoneticPr fontId="2"/>
  </si>
  <si>
    <t>営業利益（損益）</t>
    <rPh sb="0" eb="2">
      <t>エイギョウ</t>
    </rPh>
    <rPh sb="2" eb="4">
      <t>リエキ</t>
    </rPh>
    <rPh sb="5" eb="7">
      <t>ソンエキ</t>
    </rPh>
    <phoneticPr fontId="2"/>
  </si>
  <si>
    <t>計算書</t>
    <phoneticPr fontId="2"/>
  </si>
  <si>
    <t>Ａ ： 最近３か月間の月平均売上高営業利益率</t>
    <rPh sb="4" eb="6">
      <t>サイキン</t>
    </rPh>
    <rPh sb="8" eb="9">
      <t>ゲツ</t>
    </rPh>
    <rPh sb="9" eb="10">
      <t>カン</t>
    </rPh>
    <rPh sb="11" eb="12">
      <t>ツキ</t>
    </rPh>
    <rPh sb="12" eb="14">
      <t>ヘイキン</t>
    </rPh>
    <rPh sb="14" eb="16">
      <t>ウリアゲ</t>
    </rPh>
    <rPh sb="16" eb="17">
      <t>ダカ</t>
    </rPh>
    <rPh sb="17" eb="19">
      <t>エイギョウ</t>
    </rPh>
    <rPh sb="19" eb="21">
      <t>リエキ</t>
    </rPh>
    <rPh sb="21" eb="22">
      <t>リツ</t>
    </rPh>
    <phoneticPr fontId="2"/>
  </si>
  <si>
    <t>上記各項目に記載の金額は、当社の売上高等と相違なく、また提出する添付資料の記載内容は事実と相違ありません。
令和　　　年　　　　月　　　　日
法人名または屋号
　代表者</t>
    <rPh sb="19" eb="20">
      <t>トウ</t>
    </rPh>
    <phoneticPr fontId="2"/>
  </si>
  <si>
    <r>
      <t xml:space="preserve">  申請のとおり相違ないことを認定します。(保証協会への申込期間は認定日から起算して30日間です。）
　　令和 　年　 月　 日　　　　　　　　　　　　　　　　　　
                                       大阪市長　　</t>
    </r>
    <r>
      <rPr>
        <b/>
        <sz val="16"/>
        <rFont val="ＭＳ 明朝"/>
        <family val="1"/>
        <charset val="128"/>
      </rPr>
      <t xml:space="preserve">横　山　　英　幸
</t>
    </r>
    <r>
      <rPr>
        <sz val="11"/>
        <rFont val="ＭＳ 明朝"/>
        <family val="1"/>
        <charset val="128"/>
      </rPr>
      <t xml:space="preserve">
（留意事項）・ </t>
    </r>
    <r>
      <rPr>
        <b/>
        <u/>
        <sz val="11"/>
        <rFont val="ＭＳ 明朝"/>
        <family val="1"/>
        <charset val="128"/>
      </rPr>
      <t>本認定とは別に、金融機関および信用保証協会による金融上の審査があります。</t>
    </r>
    <r>
      <rPr>
        <sz val="11"/>
        <rFont val="ＭＳ 明朝"/>
        <family val="1"/>
        <charset val="128"/>
      </rPr>
      <t xml:space="preserve">
            ・ 市長から認定を受けた日から30日以内に信用保証協会に対して、保証の申込み
              を行うことが必要です。</t>
    </r>
    <rPh sb="22" eb="26">
      <t>ホショウキョウカイ</t>
    </rPh>
    <rPh sb="28" eb="30">
      <t>モウシコミ</t>
    </rPh>
    <rPh sb="30" eb="32">
      <t>キカン</t>
    </rPh>
    <rPh sb="33" eb="36">
      <t>ニンテイビ</t>
    </rPh>
    <rPh sb="38" eb="40">
      <t>キサン</t>
    </rPh>
    <rPh sb="44" eb="45">
      <t>ニチ</t>
    </rPh>
    <rPh sb="45" eb="46">
      <t>アイダ</t>
    </rPh>
    <rPh sb="168" eb="169">
      <t>ヨコ</t>
    </rPh>
    <rPh sb="170" eb="171">
      <t>ヤマ</t>
    </rPh>
    <rPh sb="173" eb="174">
      <t>ヒデ</t>
    </rPh>
    <rPh sb="175" eb="176">
      <t>シアワ</t>
    </rPh>
    <rPh sb="248" eb="249">
      <t>ヒ</t>
    </rPh>
    <rPh sb="253" eb="254">
      <t>ニチ</t>
    </rPh>
    <rPh sb="254" eb="256">
      <t>イナイ</t>
    </rPh>
    <phoneticPr fontId="2"/>
  </si>
  <si>
    <t>３か月間の合計</t>
    <rPh sb="2" eb="3">
      <t>ゲツ</t>
    </rPh>
    <rPh sb="3" eb="4">
      <t>カン</t>
    </rPh>
    <rPh sb="5" eb="7">
      <t>ゴウケイ</t>
    </rPh>
    <phoneticPr fontId="2"/>
  </si>
  <si>
    <t>千円</t>
    <phoneticPr fontId="2"/>
  </si>
  <si>
    <t>月平均売上高
営業利益率</t>
    <phoneticPr fontId="2"/>
  </si>
  <si>
    <t>％【A】</t>
    <phoneticPr fontId="2"/>
  </si>
  <si>
    <t>％【B】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</si>
</sst>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.00_ "/>
    <numFmt numFmtId="177" formatCode="#,##0_);[Red]\(#,##0\)"/>
    <numFmt numFmtId="178" formatCode="#,##0.0_ "/>
    <numFmt numFmtId="179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b/>
      <u/>
      <sz val="11"/>
      <name val="ＭＳ 明朝"/>
      <family val="1"/>
      <charset val="128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FFEFF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3">
    <xf numFmtId="0" fontId="0" fillId="0" borderId="0" xfId="0"/>
    <xf numFmtId="0" fontId="5" fillId="0" borderId="0" xfId="0" applyFont="1" applyFill="1" applyProtection="1"/>
    <xf numFmtId="0" fontId="7" fillId="0" borderId="0" xfId="0" applyFont="1" applyFill="1" applyProtection="1"/>
    <xf numFmtId="38" fontId="5" fillId="0" borderId="0" xfId="1" applyFont="1" applyFill="1" applyBorder="1" applyAlignment="1" applyProtection="1">
      <alignment horizontal="center"/>
    </xf>
    <xf numFmtId="38" fontId="10" fillId="0" borderId="0" xfId="1" applyFont="1" applyFill="1" applyBorder="1" applyAlignment="1" applyProtection="1">
      <alignment horizontal="center"/>
    </xf>
    <xf numFmtId="0" fontId="5" fillId="0" borderId="0" xfId="0" applyFont="1" applyProtection="1"/>
    <xf numFmtId="0" fontId="0" fillId="0" borderId="0" xfId="0" applyAlignment="1" applyProtection="1"/>
    <xf numFmtId="0" fontId="9" fillId="0" borderId="0" xfId="0" applyFont="1" applyProtection="1"/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Protection="1"/>
    <xf numFmtId="0" fontId="0" fillId="0" borderId="0" xfId="0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horizontal="right" shrinkToFit="1"/>
    </xf>
    <xf numFmtId="0" fontId="4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5" fillId="0" borderId="0" xfId="0" applyFont="1" applyAlignment="1" applyProtection="1"/>
    <xf numFmtId="0" fontId="8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Border="1" applyAlignment="1" applyProtection="1">
      <alignment horizontal="center" shrinkToFit="1"/>
    </xf>
    <xf numFmtId="38" fontId="5" fillId="0" borderId="0" xfId="1" applyFont="1" applyBorder="1" applyAlignment="1" applyProtection="1">
      <alignment horizontal="center"/>
    </xf>
    <xf numFmtId="38" fontId="5" fillId="0" borderId="0" xfId="1" applyFont="1" applyBorder="1" applyAlignment="1" applyProtection="1">
      <alignment horizontal="center" shrinkToFit="1"/>
    </xf>
    <xf numFmtId="0" fontId="9" fillId="0" borderId="0" xfId="0" applyFont="1" applyAlignment="1" applyProtection="1">
      <alignment vertical="top"/>
    </xf>
    <xf numFmtId="0" fontId="5" fillId="0" borderId="1" xfId="0" applyFont="1" applyBorder="1" applyProtection="1"/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Alignment="1" applyProtection="1"/>
    <xf numFmtId="0" fontId="4" fillId="0" borderId="0" xfId="0" applyFont="1" applyAlignment="1" applyProtection="1">
      <alignment horizontal="center" wrapText="1"/>
    </xf>
    <xf numFmtId="0" fontId="0" fillId="0" borderId="0" xfId="0" applyBorder="1" applyAlignment="1" applyProtection="1"/>
    <xf numFmtId="0" fontId="5" fillId="0" borderId="0" xfId="0" applyFont="1" applyBorder="1" applyAlignment="1" applyProtection="1"/>
    <xf numFmtId="0" fontId="8" fillId="0" borderId="0" xfId="0" applyFont="1" applyFill="1" applyBorder="1" applyAlignment="1" applyProtection="1"/>
    <xf numFmtId="176" fontId="5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/>
    <xf numFmtId="0" fontId="8" fillId="0" borderId="0" xfId="0" applyFont="1" applyAlignment="1" applyProtection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0" fontId="9" fillId="0" borderId="0" xfId="0" applyFont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 applyProtection="1">
      <alignment shrinkToFit="1"/>
    </xf>
    <xf numFmtId="0" fontId="0" fillId="0" borderId="5" xfId="0" applyBorder="1" applyAlignment="1">
      <alignment shrinkToFit="1"/>
    </xf>
    <xf numFmtId="0" fontId="5" fillId="0" borderId="0" xfId="0" applyFont="1" applyFill="1" applyAlignment="1" applyProtection="1">
      <alignment horizontal="center" shrinkToFit="1"/>
    </xf>
    <xf numFmtId="177" fontId="5" fillId="0" borderId="0" xfId="0" applyNumberFormat="1" applyFont="1" applyBorder="1" applyAlignment="1" applyProtection="1">
      <alignment horizontal="center" shrinkToFit="1"/>
    </xf>
    <xf numFmtId="177" fontId="5" fillId="0" borderId="0" xfId="1" applyNumberFormat="1" applyFont="1" applyFill="1" applyBorder="1" applyAlignment="1" applyProtection="1">
      <alignment horizontal="center" shrinkToFit="1"/>
    </xf>
    <xf numFmtId="38" fontId="1" fillId="0" borderId="0" xfId="1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top"/>
    </xf>
    <xf numFmtId="0" fontId="5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5" fillId="0" borderId="0" xfId="0" applyFont="1" applyFill="1" applyAlignme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Fill="1" applyAlignment="1" applyProtection="1"/>
    <xf numFmtId="0" fontId="0" fillId="0" borderId="0" xfId="0" applyBorder="1" applyAlignment="1" applyProtection="1"/>
    <xf numFmtId="0" fontId="5" fillId="0" borderId="0" xfId="0" applyFont="1" applyAlignment="1" applyProtection="1">
      <alignment horizontal="center"/>
    </xf>
    <xf numFmtId="0" fontId="5" fillId="0" borderId="0" xfId="0" applyFont="1"/>
    <xf numFmtId="0" fontId="11" fillId="0" borderId="0" xfId="0" applyFont="1"/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178" fontId="5" fillId="0" borderId="3" xfId="0" applyNumberFormat="1" applyFont="1" applyFill="1" applyBorder="1" applyAlignment="1" applyProtection="1">
      <alignment vertical="center"/>
    </xf>
    <xf numFmtId="0" fontId="12" fillId="0" borderId="55" xfId="0" applyFont="1" applyFill="1" applyBorder="1" applyAlignment="1" applyProtection="1">
      <alignment horizontal="center" vertical="center" shrinkToFit="1"/>
    </xf>
    <xf numFmtId="0" fontId="12" fillId="0" borderId="55" xfId="0" applyFont="1" applyBorder="1" applyAlignment="1" applyProtection="1">
      <alignment horizontal="center" vertical="center"/>
    </xf>
    <xf numFmtId="0" fontId="12" fillId="0" borderId="58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49" fontId="7" fillId="0" borderId="0" xfId="0" applyNumberFormat="1" applyFont="1" applyBorder="1" applyAlignment="1" applyProtection="1">
      <alignment horizontal="center" vertical="center" wrapText="1" shrinkToFit="1"/>
    </xf>
    <xf numFmtId="0" fontId="13" fillId="0" borderId="0" xfId="0" applyFont="1" applyBorder="1" applyAlignment="1">
      <alignment horizontal="center" vertical="center" wrapText="1" shrinkToFit="1"/>
    </xf>
    <xf numFmtId="0" fontId="5" fillId="0" borderId="3" xfId="0" applyFont="1" applyBorder="1" applyAlignment="1" applyProtection="1">
      <alignment horizontal="left" vertical="center"/>
    </xf>
    <xf numFmtId="0" fontId="0" fillId="0" borderId="3" xfId="0" applyBorder="1" applyAlignment="1">
      <alignment vertical="center"/>
    </xf>
    <xf numFmtId="49" fontId="5" fillId="0" borderId="0" xfId="0" applyNumberFormat="1" applyFont="1" applyBorder="1" applyAlignment="1" applyProtection="1">
      <alignment horizontal="left" vertical="center" shrinkToFit="1"/>
    </xf>
    <xf numFmtId="0" fontId="0" fillId="0" borderId="0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shrinkToFit="1"/>
    </xf>
    <xf numFmtId="0" fontId="0" fillId="0" borderId="0" xfId="0" applyBorder="1" applyAlignment="1">
      <alignment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4" fillId="2" borderId="22" xfId="0" applyFont="1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8" fillId="2" borderId="19" xfId="0" applyFont="1" applyFill="1" applyBorder="1" applyAlignment="1" applyProtection="1">
      <alignment horizontal="left" vertical="center"/>
      <protection locked="0"/>
    </xf>
    <xf numFmtId="178" fontId="5" fillId="0" borderId="57" xfId="1" applyNumberFormat="1" applyFont="1" applyFill="1" applyBorder="1" applyAlignment="1" applyProtection="1">
      <alignment horizontal="center" vertical="center" shrinkToFit="1"/>
    </xf>
    <xf numFmtId="178" fontId="5" fillId="0" borderId="55" xfId="1" applyNumberFormat="1" applyFont="1" applyFill="1" applyBorder="1" applyAlignment="1" applyProtection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3" fontId="5" fillId="2" borderId="11" xfId="1" applyNumberFormat="1" applyFont="1" applyFill="1" applyBorder="1" applyAlignment="1" applyProtection="1">
      <alignment horizontal="center" vertical="center" shrinkToFit="1"/>
      <protection locked="0"/>
    </xf>
    <xf numFmtId="3" fontId="5" fillId="2" borderId="2" xfId="1" applyNumberFormat="1" applyFont="1" applyFill="1" applyBorder="1" applyAlignment="1" applyProtection="1">
      <alignment horizontal="center" vertical="center" shrinkToFit="1"/>
      <protection locked="0"/>
    </xf>
    <xf numFmtId="3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3" fontId="5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54" xfId="0" applyFont="1" applyFill="1" applyBorder="1" applyAlignment="1" applyProtection="1">
      <alignment horizontal="center" vertical="center" wrapText="1" shrinkToFit="1"/>
    </xf>
    <xf numFmtId="0" fontId="12" fillId="0" borderId="56" xfId="0" applyFont="1" applyFill="1" applyBorder="1" applyAlignment="1" applyProtection="1">
      <alignment horizontal="center" vertical="center" shrinkToFit="1"/>
    </xf>
    <xf numFmtId="3" fontId="5" fillId="2" borderId="11" xfId="0" applyNumberFormat="1" applyFont="1" applyFill="1" applyBorder="1" applyAlignment="1" applyProtection="1">
      <alignment horizontal="center" vertical="center" shrinkToFit="1"/>
    </xf>
    <xf numFmtId="3" fontId="5" fillId="2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3" fontId="5" fillId="2" borderId="6" xfId="0" applyNumberFormat="1" applyFont="1" applyFill="1" applyBorder="1" applyAlignment="1" applyProtection="1">
      <alignment horizontal="center" vertical="center" shrinkToFit="1"/>
    </xf>
    <xf numFmtId="3" fontId="5" fillId="2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/>
    <xf numFmtId="0" fontId="5" fillId="0" borderId="1" xfId="0" applyFont="1" applyBorder="1" applyAlignment="1" applyProtection="1"/>
    <xf numFmtId="0" fontId="5" fillId="0" borderId="7" xfId="0" applyFont="1" applyBorder="1" applyAlignment="1" applyProtection="1"/>
    <xf numFmtId="0" fontId="5" fillId="0" borderId="8" xfId="0" applyFont="1" applyBorder="1" applyAlignment="1" applyProtection="1"/>
    <xf numFmtId="0" fontId="5" fillId="0" borderId="3" xfId="0" applyFont="1" applyBorder="1" applyAlignment="1" applyProtection="1"/>
    <xf numFmtId="0" fontId="5" fillId="0" borderId="9" xfId="0" applyFont="1" applyBorder="1" applyAlignment="1" applyProtection="1"/>
    <xf numFmtId="0" fontId="5" fillId="0" borderId="24" xfId="0" applyFont="1" applyBorder="1" applyAlignment="1" applyProtection="1"/>
    <xf numFmtId="0" fontId="5" fillId="0" borderId="27" xfId="0" applyFont="1" applyBorder="1" applyAlignment="1" applyProtection="1"/>
    <xf numFmtId="0" fontId="4" fillId="0" borderId="0" xfId="0" applyFont="1" applyAlignment="1" applyProtection="1">
      <alignment horizontal="center" wrapText="1"/>
    </xf>
    <xf numFmtId="0" fontId="5" fillId="0" borderId="0" xfId="0" applyFont="1" applyFill="1" applyAlignment="1" applyProtection="1"/>
    <xf numFmtId="0" fontId="5" fillId="2" borderId="0" xfId="0" applyFont="1" applyFill="1" applyAlignment="1" applyProtection="1">
      <alignment horizontal="center" shrinkToFi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5" fontId="16" fillId="0" borderId="0" xfId="0" applyNumberFormat="1" applyFont="1" applyBorder="1" applyAlignment="1">
      <alignment shrinkToFit="1"/>
    </xf>
    <xf numFmtId="0" fontId="8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5" fillId="0" borderId="0" xfId="0" applyFont="1" applyFill="1" applyAlignment="1" applyProtection="1">
      <alignment horizontal="justify"/>
    </xf>
    <xf numFmtId="0" fontId="5" fillId="2" borderId="12" xfId="0" applyFont="1" applyFill="1" applyBorder="1" applyAlignment="1" applyProtection="1">
      <alignment horizontal="left" shrinkToFit="1"/>
      <protection locked="0"/>
    </xf>
    <xf numFmtId="0" fontId="5" fillId="2" borderId="13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/>
    <xf numFmtId="0" fontId="0" fillId="0" borderId="0" xfId="0" applyBorder="1" applyAlignment="1" applyProtection="1"/>
    <xf numFmtId="0" fontId="7" fillId="0" borderId="0" xfId="0" applyFont="1" applyAlignment="1" applyProtection="1">
      <alignment horizontal="left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left" vertical="center" wrapText="1" shrinkToFit="1"/>
    </xf>
    <xf numFmtId="0" fontId="7" fillId="0" borderId="1" xfId="0" applyFont="1" applyFill="1" applyBorder="1" applyAlignment="1" applyProtection="1">
      <alignment horizontal="left" vertical="center" wrapText="1" shrinkToFit="1"/>
    </xf>
    <xf numFmtId="0" fontId="7" fillId="0" borderId="7" xfId="0" applyFont="1" applyFill="1" applyBorder="1" applyAlignment="1" applyProtection="1">
      <alignment horizontal="left" vertical="center" wrapText="1" shrinkToFit="1"/>
    </xf>
    <xf numFmtId="0" fontId="7" fillId="0" borderId="8" xfId="0" applyFont="1" applyFill="1" applyBorder="1" applyAlignment="1" applyProtection="1">
      <alignment horizontal="left" vertical="center" wrapText="1" shrinkToFit="1"/>
    </xf>
    <xf numFmtId="0" fontId="7" fillId="0" borderId="3" xfId="0" applyFont="1" applyFill="1" applyBorder="1" applyAlignment="1" applyProtection="1">
      <alignment horizontal="left" vertical="center" wrapText="1" shrinkToFit="1"/>
    </xf>
    <xf numFmtId="0" fontId="7" fillId="0" borderId="9" xfId="0" applyFont="1" applyFill="1" applyBorder="1" applyAlignment="1" applyProtection="1">
      <alignment horizontal="left" vertical="center" wrapText="1" shrinkToFit="1"/>
    </xf>
    <xf numFmtId="179" fontId="5" fillId="2" borderId="11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5" fillId="0" borderId="34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42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178" fontId="5" fillId="0" borderId="3" xfId="1" applyNumberFormat="1" applyFont="1" applyFill="1" applyBorder="1" applyAlignment="1" applyProtection="1">
      <alignment horizontal="center" shrinkToFit="1"/>
    </xf>
    <xf numFmtId="38" fontId="5" fillId="0" borderId="3" xfId="1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26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27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/>
    </xf>
    <xf numFmtId="0" fontId="5" fillId="0" borderId="12" xfId="0" applyFont="1" applyFill="1" applyBorder="1" applyAlignment="1" applyProtection="1">
      <alignment horizontal="left" shrinkToFit="1"/>
    </xf>
    <xf numFmtId="0" fontId="5" fillId="0" borderId="0" xfId="0" applyFont="1" applyFill="1" applyAlignment="1" applyProtection="1">
      <alignment horizontal="center" shrinkToFit="1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5" fontId="16" fillId="0" borderId="29" xfId="0" applyNumberFormat="1" applyFont="1" applyBorder="1" applyAlignment="1">
      <alignment shrinkToFit="1"/>
    </xf>
    <xf numFmtId="0" fontId="0" fillId="0" borderId="29" xfId="0" applyBorder="1" applyAlignment="1">
      <alignment shrinkToFit="1"/>
    </xf>
    <xf numFmtId="0" fontId="8" fillId="0" borderId="51" xfId="0" applyFont="1" applyBorder="1" applyAlignment="1" applyProtection="1">
      <alignment horizontal="center" vertical="center" shrinkToFit="1"/>
    </xf>
    <xf numFmtId="0" fontId="5" fillId="0" borderId="31" xfId="0" applyFont="1" applyBorder="1" applyAlignment="1" applyProtection="1">
      <alignment horizontal="center" shrinkToFit="1"/>
    </xf>
    <xf numFmtId="0" fontId="5" fillId="0" borderId="45" xfId="0" applyFont="1" applyBorder="1" applyAlignment="1" applyProtection="1">
      <alignment horizontal="center" shrinkToFit="1"/>
    </xf>
    <xf numFmtId="0" fontId="5" fillId="0" borderId="43" xfId="0" applyFont="1" applyBorder="1" applyAlignment="1" applyProtection="1">
      <alignment horizontal="center" shrinkToFit="1"/>
    </xf>
    <xf numFmtId="0" fontId="5" fillId="0" borderId="31" xfId="0" applyFont="1" applyBorder="1" applyAlignment="1" applyProtection="1">
      <alignment horizontal="center" vertical="center" shrinkToFit="1"/>
    </xf>
    <xf numFmtId="0" fontId="5" fillId="0" borderId="32" xfId="0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center" vertical="center" shrinkToFit="1"/>
    </xf>
    <xf numFmtId="0" fontId="5" fillId="0" borderId="41" xfId="0" applyFont="1" applyBorder="1" applyAlignment="1" applyProtection="1">
      <alignment horizontal="center" vertical="center" shrinkToFit="1"/>
    </xf>
    <xf numFmtId="0" fontId="8" fillId="0" borderId="52" xfId="0" applyFont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center" shrinkToFit="1"/>
    </xf>
    <xf numFmtId="0" fontId="5" fillId="0" borderId="53" xfId="0" applyFont="1" applyBorder="1" applyAlignment="1" applyProtection="1">
      <alignment horizontal="center" shrinkToFit="1"/>
    </xf>
    <xf numFmtId="0" fontId="5" fillId="0" borderId="36" xfId="0" applyFont="1" applyBorder="1" applyAlignment="1" applyProtection="1">
      <alignment horizontal="center" vertical="center" shrinkToFit="1"/>
    </xf>
    <xf numFmtId="0" fontId="5" fillId="0" borderId="37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0" fontId="5" fillId="0" borderId="44" xfId="0" applyFont="1" applyBorder="1" applyAlignment="1" applyProtection="1">
      <alignment horizontal="center" vertical="center" shrinkToFit="1"/>
    </xf>
    <xf numFmtId="0" fontId="8" fillId="0" borderId="9" xfId="0" applyFont="1" applyBorder="1" applyAlignment="1">
      <alignment vertical="center" shrinkToFit="1"/>
    </xf>
    <xf numFmtId="0" fontId="8" fillId="0" borderId="38" xfId="0" applyNumberFormat="1" applyFont="1" applyBorder="1" applyAlignment="1" applyProtection="1">
      <alignment horizontal="center" vertical="center" shrinkToFit="1"/>
    </xf>
    <xf numFmtId="0" fontId="5" fillId="0" borderId="36" xfId="0" applyNumberFormat="1" applyFont="1" applyBorder="1" applyAlignment="1" applyProtection="1">
      <alignment horizontal="center" shrinkToFit="1"/>
    </xf>
    <xf numFmtId="0" fontId="5" fillId="0" borderId="45" xfId="0" applyNumberFormat="1" applyFont="1" applyBorder="1" applyAlignment="1" applyProtection="1">
      <alignment horizontal="center" shrinkToFit="1"/>
    </xf>
    <xf numFmtId="0" fontId="5" fillId="0" borderId="43" xfId="0" applyNumberFormat="1" applyFont="1" applyBorder="1" applyAlignment="1" applyProtection="1">
      <alignment horizontal="center" shrinkToFit="1"/>
    </xf>
    <xf numFmtId="0" fontId="5" fillId="0" borderId="49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8" fillId="0" borderId="38" xfId="0" applyFont="1" applyBorder="1" applyAlignment="1" applyProtection="1">
      <alignment horizontal="center" vertical="center" shrinkToFit="1"/>
    </xf>
    <xf numFmtId="49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1" xfId="0" applyNumberFormat="1" applyFont="1" applyFill="1" applyBorder="1" applyAlignment="1" applyProtection="1">
      <alignment horizontal="center" shrinkToFit="1"/>
      <protection locked="0"/>
    </xf>
    <xf numFmtId="49" fontId="5" fillId="2" borderId="39" xfId="0" applyNumberFormat="1" applyFont="1" applyFill="1" applyBorder="1" applyAlignment="1" applyProtection="1">
      <alignment horizontal="center" shrinkToFit="1"/>
      <protection locked="0"/>
    </xf>
    <xf numFmtId="49" fontId="5" fillId="2" borderId="40" xfId="0" applyNumberFormat="1" applyFont="1" applyFill="1" applyBorder="1" applyAlignment="1" applyProtection="1">
      <alignment horizontal="center" shrinkToFit="1"/>
      <protection locked="0"/>
    </xf>
    <xf numFmtId="0" fontId="5" fillId="2" borderId="31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40" xfId="0" applyFont="1" applyFill="1" applyBorder="1" applyAlignment="1" applyProtection="1">
      <alignment horizontal="center" vertical="center" shrinkToFit="1"/>
      <protection locked="0"/>
    </xf>
    <xf numFmtId="0" fontId="5" fillId="2" borderId="41" xfId="0" applyFont="1" applyFill="1" applyBorder="1" applyAlignment="1" applyProtection="1">
      <alignment horizontal="center" vertical="center" shrinkToFit="1"/>
      <protection locked="0"/>
    </xf>
    <xf numFmtId="49" fontId="8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6" xfId="0" applyNumberFormat="1" applyFont="1" applyFill="1" applyBorder="1" applyAlignment="1" applyProtection="1">
      <alignment horizontal="center" shrinkToFit="1"/>
      <protection locked="0"/>
    </xf>
    <xf numFmtId="49" fontId="5" fillId="2" borderId="50" xfId="0" applyNumberFormat="1" applyFont="1" applyFill="1" applyBorder="1" applyAlignment="1" applyProtection="1">
      <alignment horizontal="center" shrinkToFit="1"/>
      <protection locked="0"/>
    </xf>
    <xf numFmtId="49" fontId="5" fillId="2" borderId="47" xfId="0" applyNumberFormat="1" applyFont="1" applyFill="1" applyBorder="1" applyAlignment="1" applyProtection="1">
      <alignment horizontal="center" shrinkToFit="1"/>
      <protection locked="0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47" xfId="0" applyFont="1" applyFill="1" applyBorder="1" applyAlignment="1" applyProtection="1">
      <alignment horizontal="center" vertical="center" shrinkToFit="1"/>
      <protection locked="0"/>
    </xf>
    <xf numFmtId="0" fontId="5" fillId="2" borderId="48" xfId="0" applyFont="1" applyFill="1" applyBorder="1" applyAlignment="1" applyProtection="1">
      <alignment horizontal="center" vertical="center" shrinkToFit="1"/>
      <protection locked="0"/>
    </xf>
    <xf numFmtId="4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0" applyNumberFormat="1" applyFont="1" applyFill="1" applyBorder="1" applyAlignment="1" applyProtection="1">
      <alignment horizontal="center" shrinkToFit="1"/>
      <protection locked="0"/>
    </xf>
    <xf numFmtId="49" fontId="8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5" xfId="0" applyNumberFormat="1" applyFont="1" applyFill="1" applyBorder="1" applyAlignment="1" applyProtection="1">
      <alignment horizontal="center" shrinkToFit="1"/>
      <protection locked="0"/>
    </xf>
    <xf numFmtId="49" fontId="5" fillId="2" borderId="43" xfId="0" applyNumberFormat="1" applyFont="1" applyFill="1" applyBorder="1" applyAlignment="1" applyProtection="1">
      <alignment horizontal="center" shrinkToFit="1"/>
      <protection locked="0"/>
    </xf>
    <xf numFmtId="0" fontId="5" fillId="2" borderId="43" xfId="0" applyFont="1" applyFill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FFEFF"/>
      <color rgb="FFBFBFBF"/>
      <color rgb="FFD0FDFE"/>
      <color rgb="FFD9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87405</xdr:colOff>
      <xdr:row>2</xdr:row>
      <xdr:rowOff>43141</xdr:rowOff>
    </xdr:from>
    <xdr:to>
      <xdr:col>10</xdr:col>
      <xdr:colOff>38100</xdr:colOff>
      <xdr:row>5</xdr:row>
      <xdr:rowOff>57710</xdr:rowOff>
    </xdr:to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7405" y="300316"/>
          <a:ext cx="1379445" cy="490819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大阪市控</a:t>
          </a: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Y39"/>
  <sheetViews>
    <sheetView tabSelected="1" view="pageBreakPreview" zoomScaleNormal="100" zoomScaleSheetLayoutView="100" workbookViewId="0">
      <selection activeCell="F1" sqref="F1"/>
    </sheetView>
  </sheetViews>
  <sheetFormatPr defaultColWidth="1.875" defaultRowHeight="15.75" customHeight="1" x14ac:dyDescent="0.15"/>
  <cols>
    <col min="1" max="5" width="1.875" style="5"/>
    <col min="6" max="6" width="2.5" style="5" customWidth="1"/>
    <col min="7" max="23" width="1.875" style="5"/>
    <col min="24" max="25" width="1.875" style="5" customWidth="1"/>
    <col min="26" max="26" width="1.875" style="5"/>
    <col min="27" max="27" width="1.875" style="5" customWidth="1"/>
    <col min="28" max="47" width="1.875" style="5"/>
    <col min="48" max="48" width="2.75" style="5" bestFit="1" customWidth="1"/>
    <col min="49" max="16384" width="1.875" style="5"/>
  </cols>
  <sheetData>
    <row r="1" spans="1:50" ht="39.75" customHeight="1" x14ac:dyDescent="0.15">
      <c r="A1" s="5" t="s">
        <v>61</v>
      </c>
      <c r="AH1" s="87" t="s">
        <v>37</v>
      </c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</row>
    <row r="3" spans="1:50" ht="20.25" customHeight="1" x14ac:dyDescent="0.15">
      <c r="B3" s="28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</row>
    <row r="4" spans="1:50" ht="30.75" customHeight="1" x14ac:dyDescent="0.15">
      <c r="C4" s="89" t="s">
        <v>36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46"/>
    </row>
    <row r="5" spans="1:50" ht="30" customHeight="1" x14ac:dyDescent="0.15">
      <c r="B5" s="45"/>
      <c r="C5" s="97" t="s">
        <v>35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9"/>
      <c r="AW5" s="43"/>
    </row>
    <row r="6" spans="1:50" ht="30" customHeight="1" x14ac:dyDescent="0.15">
      <c r="B6" s="45"/>
      <c r="C6" s="100" t="s">
        <v>34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3"/>
      <c r="AW6" s="43"/>
    </row>
    <row r="7" spans="1:50" s="37" customFormat="1" ht="30" customHeight="1" x14ac:dyDescent="0.15">
      <c r="A7" s="42"/>
      <c r="B7" s="43"/>
      <c r="C7" s="91" t="s">
        <v>33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3"/>
      <c r="AW7" s="43"/>
      <c r="AX7" s="38"/>
    </row>
    <row r="8" spans="1:50" ht="30" customHeight="1" x14ac:dyDescent="0.15">
      <c r="B8" s="45"/>
      <c r="C8" s="91" t="s">
        <v>32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3"/>
      <c r="AW8" s="43"/>
    </row>
    <row r="9" spans="1:50" ht="30" customHeight="1" x14ac:dyDescent="0.15">
      <c r="B9" s="45"/>
      <c r="C9" s="91" t="s">
        <v>31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3"/>
      <c r="AW9" s="43"/>
    </row>
    <row r="10" spans="1:50" s="37" customFormat="1" ht="30" customHeight="1" x14ac:dyDescent="0.15">
      <c r="A10" s="42"/>
      <c r="B10" s="43"/>
      <c r="C10" s="94" t="s">
        <v>30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6"/>
      <c r="AW10" s="43"/>
      <c r="AX10" s="38"/>
    </row>
    <row r="11" spans="1:50" s="37" customFormat="1" ht="6" customHeight="1" x14ac:dyDescent="0.15">
      <c r="A11" s="42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3"/>
      <c r="AX11" s="38"/>
    </row>
    <row r="12" spans="1:50" s="37" customFormat="1" ht="18.600000000000001" customHeight="1" x14ac:dyDescent="0.15">
      <c r="A12" s="42"/>
      <c r="B12" s="41"/>
      <c r="C12" s="40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8"/>
    </row>
    <row r="13" spans="1:50" s="8" customFormat="1" ht="22.5" customHeight="1" x14ac:dyDescent="0.15">
      <c r="C13" s="77" t="s">
        <v>62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V13" s="32"/>
    </row>
    <row r="14" spans="1:50" s="8" customFormat="1" ht="30" customHeight="1" x14ac:dyDescent="0.15">
      <c r="C14" s="72"/>
      <c r="D14" s="73"/>
      <c r="E14" s="73"/>
      <c r="F14" s="74"/>
      <c r="G14" s="70"/>
      <c r="H14" s="71"/>
      <c r="I14" s="71"/>
      <c r="J14" s="71"/>
      <c r="K14" s="71"/>
      <c r="L14" s="68" t="s">
        <v>0</v>
      </c>
      <c r="M14" s="68"/>
      <c r="N14" s="71"/>
      <c r="O14" s="71"/>
      <c r="P14" s="68" t="s">
        <v>1</v>
      </c>
      <c r="Q14" s="69"/>
      <c r="R14" s="70"/>
      <c r="S14" s="71"/>
      <c r="T14" s="71"/>
      <c r="U14" s="71"/>
      <c r="V14" s="71"/>
      <c r="W14" s="68" t="s">
        <v>0</v>
      </c>
      <c r="X14" s="68"/>
      <c r="Y14" s="71" t="s">
        <v>29</v>
      </c>
      <c r="Z14" s="71"/>
      <c r="AA14" s="68" t="s">
        <v>1</v>
      </c>
      <c r="AB14" s="69"/>
      <c r="AC14" s="70"/>
      <c r="AD14" s="71"/>
      <c r="AE14" s="71"/>
      <c r="AF14" s="71"/>
      <c r="AG14" s="71"/>
      <c r="AH14" s="68" t="s">
        <v>0</v>
      </c>
      <c r="AI14" s="68"/>
      <c r="AJ14" s="71"/>
      <c r="AK14" s="71"/>
      <c r="AL14" s="68" t="s">
        <v>1</v>
      </c>
      <c r="AM14" s="69"/>
      <c r="AN14" s="81" t="s">
        <v>65</v>
      </c>
      <c r="AO14" s="82"/>
      <c r="AP14" s="82"/>
      <c r="AQ14" s="82"/>
      <c r="AR14" s="82"/>
      <c r="AS14" s="82"/>
      <c r="AT14" s="82"/>
      <c r="AU14" s="82"/>
      <c r="AV14" s="83"/>
    </row>
    <row r="15" spans="1:50" s="8" customFormat="1" ht="35.450000000000003" customHeight="1" x14ac:dyDescent="0.15">
      <c r="C15" s="72" t="s">
        <v>59</v>
      </c>
      <c r="D15" s="73"/>
      <c r="E15" s="73"/>
      <c r="F15" s="74"/>
      <c r="G15" s="105"/>
      <c r="H15" s="106"/>
      <c r="I15" s="106"/>
      <c r="J15" s="106"/>
      <c r="K15" s="106"/>
      <c r="L15" s="106"/>
      <c r="M15" s="106"/>
      <c r="N15" s="106"/>
      <c r="O15" s="103" t="s">
        <v>7</v>
      </c>
      <c r="P15" s="103"/>
      <c r="Q15" s="104"/>
      <c r="R15" s="105"/>
      <c r="S15" s="106"/>
      <c r="T15" s="106"/>
      <c r="U15" s="106"/>
      <c r="V15" s="106"/>
      <c r="W15" s="106"/>
      <c r="X15" s="106"/>
      <c r="Y15" s="106"/>
      <c r="Z15" s="103" t="s">
        <v>7</v>
      </c>
      <c r="AA15" s="103"/>
      <c r="AB15" s="104"/>
      <c r="AC15" s="105"/>
      <c r="AD15" s="106"/>
      <c r="AE15" s="106"/>
      <c r="AF15" s="106"/>
      <c r="AG15" s="106"/>
      <c r="AH15" s="106"/>
      <c r="AI15" s="106"/>
      <c r="AJ15" s="106"/>
      <c r="AK15" s="103" t="s">
        <v>7</v>
      </c>
      <c r="AL15" s="103"/>
      <c r="AM15" s="104"/>
      <c r="AN15" s="114" t="str">
        <f>IF(G15="","",IF(R15="","",IF(AC15="","",SUM(G15,R15,AC15))))</f>
        <v/>
      </c>
      <c r="AO15" s="115"/>
      <c r="AP15" s="115"/>
      <c r="AQ15" s="115"/>
      <c r="AR15" s="115"/>
      <c r="AS15" s="115"/>
      <c r="AT15" s="115"/>
      <c r="AU15" s="116" t="s">
        <v>66</v>
      </c>
      <c r="AV15" s="117"/>
    </row>
    <row r="16" spans="1:50" s="8" customFormat="1" ht="35.450000000000003" customHeight="1" thickBot="1" x14ac:dyDescent="0.2">
      <c r="C16" s="84" t="s">
        <v>60</v>
      </c>
      <c r="D16" s="85"/>
      <c r="E16" s="85"/>
      <c r="F16" s="86"/>
      <c r="G16" s="105"/>
      <c r="H16" s="106"/>
      <c r="I16" s="106"/>
      <c r="J16" s="106"/>
      <c r="K16" s="106"/>
      <c r="L16" s="106"/>
      <c r="M16" s="106"/>
      <c r="N16" s="106"/>
      <c r="O16" s="103" t="s">
        <v>7</v>
      </c>
      <c r="P16" s="103"/>
      <c r="Q16" s="104"/>
      <c r="R16" s="105"/>
      <c r="S16" s="106"/>
      <c r="T16" s="106"/>
      <c r="U16" s="106"/>
      <c r="V16" s="106"/>
      <c r="W16" s="106"/>
      <c r="X16" s="106"/>
      <c r="Y16" s="106"/>
      <c r="Z16" s="103" t="s">
        <v>7</v>
      </c>
      <c r="AA16" s="103"/>
      <c r="AB16" s="104"/>
      <c r="AC16" s="107"/>
      <c r="AD16" s="108"/>
      <c r="AE16" s="108"/>
      <c r="AF16" s="108"/>
      <c r="AG16" s="108"/>
      <c r="AH16" s="108"/>
      <c r="AI16" s="108"/>
      <c r="AJ16" s="108"/>
      <c r="AK16" s="109" t="s">
        <v>7</v>
      </c>
      <c r="AL16" s="109"/>
      <c r="AM16" s="110"/>
      <c r="AN16" s="118" t="str">
        <f>IF(G16="","",IF(R16="","",IF(AC16="","",SUM(G16,R16,AC16))))</f>
        <v/>
      </c>
      <c r="AO16" s="119"/>
      <c r="AP16" s="119"/>
      <c r="AQ16" s="119"/>
      <c r="AR16" s="119"/>
      <c r="AS16" s="119"/>
      <c r="AT16" s="119"/>
      <c r="AU16" s="120" t="s">
        <v>66</v>
      </c>
      <c r="AV16" s="121"/>
    </row>
    <row r="17" spans="1:51" s="8" customFormat="1" ht="35.450000000000003" customHeight="1" thickBot="1" x14ac:dyDescent="0.2">
      <c r="C17" s="75"/>
      <c r="D17" s="76"/>
      <c r="E17" s="76"/>
      <c r="F17" s="76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2" t="s">
        <v>67</v>
      </c>
      <c r="AD17" s="65"/>
      <c r="AE17" s="65"/>
      <c r="AF17" s="65"/>
      <c r="AG17" s="65"/>
      <c r="AH17" s="65"/>
      <c r="AI17" s="65"/>
      <c r="AJ17" s="65"/>
      <c r="AK17" s="65"/>
      <c r="AL17" s="65"/>
      <c r="AM17" s="113"/>
      <c r="AN17" s="101" t="str">
        <f>IF(AN15="","",IF(AN16="","",ROUNDDOWN((AN16/AN15)*100,1)))</f>
        <v/>
      </c>
      <c r="AO17" s="102"/>
      <c r="AP17" s="102"/>
      <c r="AQ17" s="102"/>
      <c r="AR17" s="102"/>
      <c r="AS17" s="65" t="s">
        <v>68</v>
      </c>
      <c r="AT17" s="66"/>
      <c r="AU17" s="66"/>
      <c r="AV17" s="67"/>
    </row>
    <row r="18" spans="1:51" s="8" customFormat="1" ht="23.25" customHeight="1" x14ac:dyDescent="0.15">
      <c r="C18" s="36"/>
      <c r="D18" s="79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35"/>
    </row>
    <row r="19" spans="1:51" s="8" customFormat="1" ht="35.1" customHeight="1" x14ac:dyDescent="0.15">
      <c r="C19" s="77" t="s">
        <v>52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R19" s="10"/>
      <c r="AV19" s="32"/>
    </row>
    <row r="20" spans="1:51" s="8" customFormat="1" ht="30" customHeight="1" x14ac:dyDescent="0.15">
      <c r="C20" s="72"/>
      <c r="D20" s="73"/>
      <c r="E20" s="73"/>
      <c r="F20" s="74"/>
      <c r="G20" s="70"/>
      <c r="H20" s="71"/>
      <c r="I20" s="71"/>
      <c r="J20" s="71"/>
      <c r="K20" s="71"/>
      <c r="L20" s="68" t="s">
        <v>0</v>
      </c>
      <c r="M20" s="68"/>
      <c r="N20" s="71"/>
      <c r="O20" s="71"/>
      <c r="P20" s="68" t="s">
        <v>1</v>
      </c>
      <c r="Q20" s="69"/>
      <c r="R20" s="70"/>
      <c r="S20" s="71"/>
      <c r="T20" s="71"/>
      <c r="U20" s="71"/>
      <c r="V20" s="71"/>
      <c r="W20" s="68" t="s">
        <v>0</v>
      </c>
      <c r="X20" s="68"/>
      <c r="Y20" s="71" t="s">
        <v>29</v>
      </c>
      <c r="Z20" s="71"/>
      <c r="AA20" s="68" t="s">
        <v>1</v>
      </c>
      <c r="AB20" s="69"/>
      <c r="AC20" s="70"/>
      <c r="AD20" s="71"/>
      <c r="AE20" s="71"/>
      <c r="AF20" s="71"/>
      <c r="AG20" s="71"/>
      <c r="AH20" s="68" t="s">
        <v>0</v>
      </c>
      <c r="AI20" s="68"/>
      <c r="AJ20" s="71"/>
      <c r="AK20" s="71"/>
      <c r="AL20" s="68" t="s">
        <v>1</v>
      </c>
      <c r="AM20" s="69"/>
      <c r="AN20" s="81" t="s">
        <v>65</v>
      </c>
      <c r="AO20" s="82"/>
      <c r="AP20" s="82"/>
      <c r="AQ20" s="82"/>
      <c r="AR20" s="82"/>
      <c r="AS20" s="82"/>
      <c r="AT20" s="82"/>
      <c r="AU20" s="82"/>
      <c r="AV20" s="83"/>
    </row>
    <row r="21" spans="1:51" s="8" customFormat="1" ht="35.450000000000003" customHeight="1" x14ac:dyDescent="0.15">
      <c r="C21" s="72" t="s">
        <v>59</v>
      </c>
      <c r="D21" s="73"/>
      <c r="E21" s="73"/>
      <c r="F21" s="74"/>
      <c r="G21" s="105"/>
      <c r="H21" s="106"/>
      <c r="I21" s="106"/>
      <c r="J21" s="106"/>
      <c r="K21" s="106"/>
      <c r="L21" s="106"/>
      <c r="M21" s="106"/>
      <c r="N21" s="106"/>
      <c r="O21" s="103" t="s">
        <v>7</v>
      </c>
      <c r="P21" s="103"/>
      <c r="Q21" s="104"/>
      <c r="R21" s="105"/>
      <c r="S21" s="106"/>
      <c r="T21" s="106"/>
      <c r="U21" s="106"/>
      <c r="V21" s="106"/>
      <c r="W21" s="106"/>
      <c r="X21" s="106"/>
      <c r="Y21" s="106"/>
      <c r="Z21" s="103" t="s">
        <v>7</v>
      </c>
      <c r="AA21" s="103"/>
      <c r="AB21" s="104"/>
      <c r="AC21" s="105"/>
      <c r="AD21" s="106"/>
      <c r="AE21" s="106"/>
      <c r="AF21" s="106"/>
      <c r="AG21" s="106"/>
      <c r="AH21" s="106"/>
      <c r="AI21" s="106"/>
      <c r="AJ21" s="106"/>
      <c r="AK21" s="103" t="s">
        <v>7</v>
      </c>
      <c r="AL21" s="103"/>
      <c r="AM21" s="104"/>
      <c r="AN21" s="114" t="str">
        <f>IF(G21="","",IF(R21="","",IF(AC21="","",SUM(G21,R21,AC21))))</f>
        <v/>
      </c>
      <c r="AO21" s="115"/>
      <c r="AP21" s="115"/>
      <c r="AQ21" s="115"/>
      <c r="AR21" s="115"/>
      <c r="AS21" s="115"/>
      <c r="AT21" s="115"/>
      <c r="AU21" s="116" t="s">
        <v>66</v>
      </c>
      <c r="AV21" s="117"/>
    </row>
    <row r="22" spans="1:51" s="8" customFormat="1" ht="35.450000000000003" customHeight="1" thickBot="1" x14ac:dyDescent="0.2">
      <c r="C22" s="84" t="s">
        <v>60</v>
      </c>
      <c r="D22" s="85"/>
      <c r="E22" s="85"/>
      <c r="F22" s="86"/>
      <c r="G22" s="105"/>
      <c r="H22" s="106"/>
      <c r="I22" s="106"/>
      <c r="J22" s="106"/>
      <c r="K22" s="106"/>
      <c r="L22" s="106"/>
      <c r="M22" s="106"/>
      <c r="N22" s="106"/>
      <c r="O22" s="103" t="s">
        <v>7</v>
      </c>
      <c r="P22" s="103"/>
      <c r="Q22" s="104"/>
      <c r="R22" s="105"/>
      <c r="S22" s="106"/>
      <c r="T22" s="106"/>
      <c r="U22" s="106"/>
      <c r="V22" s="106"/>
      <c r="W22" s="106"/>
      <c r="X22" s="106"/>
      <c r="Y22" s="106"/>
      <c r="Z22" s="103" t="s">
        <v>7</v>
      </c>
      <c r="AA22" s="103"/>
      <c r="AB22" s="104"/>
      <c r="AC22" s="107"/>
      <c r="AD22" s="108"/>
      <c r="AE22" s="108"/>
      <c r="AF22" s="108"/>
      <c r="AG22" s="108"/>
      <c r="AH22" s="108"/>
      <c r="AI22" s="108"/>
      <c r="AJ22" s="108"/>
      <c r="AK22" s="109" t="s">
        <v>7</v>
      </c>
      <c r="AL22" s="109"/>
      <c r="AM22" s="110"/>
      <c r="AN22" s="118" t="str">
        <f>IF(G22="","",IF(R22="","",IF(AC22="","",SUM(G22,R22,AC22))))</f>
        <v/>
      </c>
      <c r="AO22" s="119"/>
      <c r="AP22" s="119"/>
      <c r="AQ22" s="119"/>
      <c r="AR22" s="119"/>
      <c r="AS22" s="119"/>
      <c r="AT22" s="119"/>
      <c r="AU22" s="120" t="s">
        <v>66</v>
      </c>
      <c r="AV22" s="121"/>
    </row>
    <row r="23" spans="1:51" s="8" customFormat="1" ht="35.450000000000003" customHeight="1" thickBot="1" x14ac:dyDescent="0.2">
      <c r="C23" s="75"/>
      <c r="D23" s="76"/>
      <c r="E23" s="76"/>
      <c r="F23" s="76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2" t="s">
        <v>67</v>
      </c>
      <c r="AD23" s="65"/>
      <c r="AE23" s="65"/>
      <c r="AF23" s="65"/>
      <c r="AG23" s="65"/>
      <c r="AH23" s="65"/>
      <c r="AI23" s="65"/>
      <c r="AJ23" s="65"/>
      <c r="AK23" s="65"/>
      <c r="AL23" s="65"/>
      <c r="AM23" s="113"/>
      <c r="AN23" s="101" t="str">
        <f>IF(AN21="","",IF(AN22="","",ROUNDDOWN((AN22/AN21)*100,1)))</f>
        <v/>
      </c>
      <c r="AO23" s="102"/>
      <c r="AP23" s="102"/>
      <c r="AQ23" s="102"/>
      <c r="AR23" s="102"/>
      <c r="AS23" s="65" t="s">
        <v>69</v>
      </c>
      <c r="AT23" s="66"/>
      <c r="AU23" s="66"/>
      <c r="AV23" s="67"/>
    </row>
    <row r="24" spans="1:51" s="8" customFormat="1" ht="22.5" customHeight="1" x14ac:dyDescent="0.15"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5"/>
      <c r="AV24" s="35"/>
      <c r="AY24" s="9"/>
    </row>
    <row r="25" spans="1:51" s="8" customFormat="1" ht="29.25" customHeight="1" x14ac:dyDescent="0.15">
      <c r="C25" s="34" t="s">
        <v>53</v>
      </c>
      <c r="AV25" s="32"/>
      <c r="AY25" s="9"/>
    </row>
    <row r="26" spans="1:51" s="9" customFormat="1" ht="9.75" customHeight="1" x14ac:dyDescent="0.15">
      <c r="A26" s="8"/>
      <c r="B26" s="8"/>
      <c r="C26" s="33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32"/>
      <c r="AW26" s="8"/>
      <c r="AX26" s="8"/>
    </row>
    <row r="27" spans="1:51" s="9" customFormat="1" ht="9.75" customHeight="1" x14ac:dyDescent="0.15">
      <c r="AY27" s="5"/>
    </row>
    <row r="28" spans="1:51" s="9" customFormat="1" ht="31.5" customHeight="1" x14ac:dyDescent="0.15">
      <c r="I28" s="9" t="s">
        <v>28</v>
      </c>
      <c r="AH28" s="64" t="str">
        <f>IF(AN17="","",IF(AN23=0,"",ROUNDDOWN((AN23-AN17)/ABS(AN23)*100,1)))</f>
        <v/>
      </c>
      <c r="AI28" s="64"/>
      <c r="AJ28" s="64"/>
      <c r="AK28" s="64"/>
      <c r="AL28" s="64"/>
      <c r="AM28" s="64"/>
      <c r="AN28" s="64"/>
      <c r="AO28" s="64"/>
      <c r="AP28" s="64"/>
      <c r="AQ28" s="64"/>
      <c r="AR28" s="31" t="s">
        <v>51</v>
      </c>
      <c r="AS28" s="31"/>
      <c r="AT28" s="31"/>
      <c r="AU28" s="31"/>
      <c r="AV28" s="31"/>
      <c r="AW28" s="31"/>
      <c r="AX28" s="31"/>
      <c r="AY28" s="5"/>
    </row>
    <row r="29" spans="1:51" s="9" customFormat="1" ht="11.25" customHeight="1" x14ac:dyDescent="0.15"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29"/>
      <c r="AS29" s="29"/>
      <c r="AT29" s="29"/>
      <c r="AU29" s="29"/>
      <c r="AV29" s="29"/>
      <c r="AW29" s="29"/>
      <c r="AX29" s="29"/>
      <c r="AY29" s="5"/>
    </row>
    <row r="30" spans="1:51" ht="15.75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1:51" ht="141.6" customHeight="1" x14ac:dyDescent="0.15">
      <c r="A31" s="61" t="s">
        <v>63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3"/>
    </row>
    <row r="32" spans="1:51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</sheetData>
  <sheetProtection algorithmName="SHA-512" hashValue="mB7oe1OCEpRCOdIrfBWeDVauvM5k3HXGR3oCTpTmLmSjnJXLV0yW412GkPv1kXVn2bbhPfnT0DfZg9S9nvR/WQ==" saltValue="YFMeqjrJMtKqPdnqhF2R0w==" spinCount="100000" sheet="1" objects="1" scenarios="1"/>
  <mergeCells count="95">
    <mergeCell ref="AN15:AT15"/>
    <mergeCell ref="AU15:AV15"/>
    <mergeCell ref="AN16:AT16"/>
    <mergeCell ref="AU16:AV16"/>
    <mergeCell ref="AC17:AM17"/>
    <mergeCell ref="AN23:AR23"/>
    <mergeCell ref="AS23:AV23"/>
    <mergeCell ref="R21:Y21"/>
    <mergeCell ref="Z21:AB21"/>
    <mergeCell ref="AF20:AG20"/>
    <mergeCell ref="AH20:AI20"/>
    <mergeCell ref="AJ20:AK20"/>
    <mergeCell ref="AL20:AM20"/>
    <mergeCell ref="AN20:AV20"/>
    <mergeCell ref="AN21:AT21"/>
    <mergeCell ref="AU21:AV21"/>
    <mergeCell ref="AN22:AT22"/>
    <mergeCell ref="AU22:AV22"/>
    <mergeCell ref="C21:F21"/>
    <mergeCell ref="G21:N21"/>
    <mergeCell ref="O21:Q21"/>
    <mergeCell ref="G17:Q17"/>
    <mergeCell ref="R17:AB17"/>
    <mergeCell ref="C22:F22"/>
    <mergeCell ref="G22:N22"/>
    <mergeCell ref="O22:Q22"/>
    <mergeCell ref="R22:Y22"/>
    <mergeCell ref="Z22:AB22"/>
    <mergeCell ref="G23:Q23"/>
    <mergeCell ref="R23:AB23"/>
    <mergeCell ref="AC23:AM23"/>
    <mergeCell ref="AC21:AJ21"/>
    <mergeCell ref="AK21:AM21"/>
    <mergeCell ref="AC22:AJ22"/>
    <mergeCell ref="AK22:AM22"/>
    <mergeCell ref="G15:N15"/>
    <mergeCell ref="O15:Q15"/>
    <mergeCell ref="G16:N16"/>
    <mergeCell ref="O16:Q16"/>
    <mergeCell ref="R15:Y15"/>
    <mergeCell ref="Z15:AB15"/>
    <mergeCell ref="R16:Y16"/>
    <mergeCell ref="Z16:AB16"/>
    <mergeCell ref="AC15:AJ15"/>
    <mergeCell ref="AK15:AM15"/>
    <mergeCell ref="AC16:AJ16"/>
    <mergeCell ref="AK16:AM16"/>
    <mergeCell ref="C16:F16"/>
    <mergeCell ref="C17:F17"/>
    <mergeCell ref="C13:AC13"/>
    <mergeCell ref="AH1:AW1"/>
    <mergeCell ref="C4:AV4"/>
    <mergeCell ref="C8:AV8"/>
    <mergeCell ref="C10:AV10"/>
    <mergeCell ref="C5:AV5"/>
    <mergeCell ref="C6:AV6"/>
    <mergeCell ref="C7:AV7"/>
    <mergeCell ref="C9:AV9"/>
    <mergeCell ref="J14:K14"/>
    <mergeCell ref="L14:M14"/>
    <mergeCell ref="N14:O14"/>
    <mergeCell ref="AN17:AR17"/>
    <mergeCell ref="G14:I14"/>
    <mergeCell ref="C14:F14"/>
    <mergeCell ref="C15:F15"/>
    <mergeCell ref="Y14:Z14"/>
    <mergeCell ref="AA14:AB14"/>
    <mergeCell ref="C19:AG19"/>
    <mergeCell ref="D18:AU18"/>
    <mergeCell ref="AH14:AI14"/>
    <mergeCell ref="AJ14:AK14"/>
    <mergeCell ref="AN14:AV14"/>
    <mergeCell ref="P14:Q14"/>
    <mergeCell ref="R14:T14"/>
    <mergeCell ref="U14:V14"/>
    <mergeCell ref="W14:X14"/>
    <mergeCell ref="AL14:AM14"/>
    <mergeCell ref="AC14:AE14"/>
    <mergeCell ref="AF14:AG14"/>
    <mergeCell ref="A31:AX31"/>
    <mergeCell ref="AH28:AQ28"/>
    <mergeCell ref="AS17:AV17"/>
    <mergeCell ref="P20:Q20"/>
    <mergeCell ref="R20:T20"/>
    <mergeCell ref="U20:V20"/>
    <mergeCell ref="W20:X20"/>
    <mergeCell ref="Y20:Z20"/>
    <mergeCell ref="AA20:AB20"/>
    <mergeCell ref="AC20:AE20"/>
    <mergeCell ref="C20:F20"/>
    <mergeCell ref="G20:I20"/>
    <mergeCell ref="J20:K20"/>
    <mergeCell ref="L20:M20"/>
    <mergeCell ref="N20:O20"/>
    <mergeCell ref="C23:F23"/>
  </mergeCells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&amp;R&amp;"ＭＳ 明朝,標準"注）本様式は、指定業種だけを営んでいる方のみお使いいただけます。 &amp;"ＭＳ ゴシック,標準"&amp;18 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BD71"/>
  <sheetViews>
    <sheetView view="pageBreakPreview" topLeftCell="A30" zoomScaleNormal="100" zoomScaleSheetLayoutView="100" workbookViewId="0">
      <selection activeCell="AL43" sqref="AL43:AT43"/>
    </sheetView>
  </sheetViews>
  <sheetFormatPr defaultColWidth="1.875" defaultRowHeight="15.75" customHeight="1" x14ac:dyDescent="0.15"/>
  <cols>
    <col min="1" max="16384" width="1.875" style="5"/>
  </cols>
  <sheetData>
    <row r="1" spans="1:54" s="9" customFormat="1" ht="10.5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</row>
    <row r="2" spans="1:54" ht="9.75" customHeight="1" x14ac:dyDescent="0.15">
      <c r="M2" s="122" t="s">
        <v>10</v>
      </c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4"/>
      <c r="AZ2" s="6"/>
    </row>
    <row r="3" spans="1:54" ht="9.75" customHeight="1" x14ac:dyDescent="0.15">
      <c r="M3" s="125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7"/>
      <c r="AZ3" s="6"/>
    </row>
    <row r="4" spans="1:54" ht="12" customHeight="1" x14ac:dyDescent="0.15">
      <c r="M4" s="128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30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30"/>
      <c r="AM4" s="128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30"/>
      <c r="AZ4" s="6"/>
      <c r="BA4" s="6"/>
      <c r="BB4" s="6"/>
    </row>
    <row r="5" spans="1:54" ht="15.75" customHeight="1" x14ac:dyDescent="0.15">
      <c r="M5" s="131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3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3"/>
      <c r="AM5" s="131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3"/>
      <c r="AZ5" s="6"/>
      <c r="BA5" s="6"/>
      <c r="BB5" s="6"/>
    </row>
    <row r="6" spans="1:54" ht="12" customHeight="1" x14ac:dyDescent="0.15"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</row>
    <row r="7" spans="1:54" ht="13.9" customHeight="1" x14ac:dyDescent="0.15"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</row>
    <row r="8" spans="1:54" ht="9" customHeight="1" x14ac:dyDescent="0.15"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</row>
    <row r="9" spans="1:54" ht="19.5" customHeight="1" x14ac:dyDescent="0.2">
      <c r="A9" s="136" t="s">
        <v>16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</row>
    <row r="10" spans="1:54" ht="23.25" customHeight="1" x14ac:dyDescent="0.2">
      <c r="A10" s="136" t="s">
        <v>58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</row>
    <row r="11" spans="1:54" ht="11.2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</row>
    <row r="12" spans="1:54" ht="16.5" customHeight="1" x14ac:dyDescent="0.2">
      <c r="A12" s="14"/>
      <c r="B12" s="155" t="s">
        <v>14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</row>
    <row r="13" spans="1:54" ht="16.5" customHeight="1" x14ac:dyDescent="0.2">
      <c r="A13" s="14"/>
      <c r="B13" s="155" t="s">
        <v>54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</row>
    <row r="14" spans="1:54" ht="13.5" customHeight="1" x14ac:dyDescent="0.2">
      <c r="A14" s="14"/>
      <c r="B14" s="16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</row>
    <row r="15" spans="1:54" ht="15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37" t="s">
        <v>23</v>
      </c>
      <c r="AI15" s="137"/>
      <c r="AJ15" s="137"/>
      <c r="AK15" s="138"/>
      <c r="AL15" s="138"/>
      <c r="AM15" s="137" t="s">
        <v>0</v>
      </c>
      <c r="AN15" s="137"/>
      <c r="AO15" s="138"/>
      <c r="AP15" s="138"/>
      <c r="AQ15" s="137" t="s">
        <v>1</v>
      </c>
      <c r="AR15" s="137"/>
      <c r="AS15" s="138"/>
      <c r="AT15" s="138"/>
      <c r="AU15" s="137" t="s">
        <v>2</v>
      </c>
      <c r="AV15" s="137"/>
      <c r="AW15" s="1"/>
      <c r="AX15" s="1"/>
    </row>
    <row r="16" spans="1:54" ht="15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54"/>
      <c r="AI16" s="54"/>
      <c r="AJ16" s="54"/>
      <c r="AK16" s="47"/>
      <c r="AL16" s="47"/>
      <c r="AM16" s="54"/>
      <c r="AN16" s="54"/>
      <c r="AO16" s="47"/>
      <c r="AP16" s="47"/>
      <c r="AQ16" s="54"/>
      <c r="AR16" s="54"/>
      <c r="AS16" s="47"/>
      <c r="AT16" s="47"/>
      <c r="AU16" s="54"/>
      <c r="AV16" s="25"/>
      <c r="AW16" s="1"/>
      <c r="AX16" s="1"/>
    </row>
    <row r="17" spans="1:51" ht="15.75" customHeight="1" x14ac:dyDescent="0.15">
      <c r="A17" s="147" t="s">
        <v>21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1" ht="9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1" ht="21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50" t="s">
        <v>26</v>
      </c>
      <c r="R19" s="150"/>
      <c r="S19" s="150"/>
      <c r="T19" s="150"/>
      <c r="U19" s="150"/>
      <c r="V19" s="150"/>
      <c r="W19" s="150"/>
      <c r="X19" s="150"/>
      <c r="Y19" s="148" t="s">
        <v>39</v>
      </c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"/>
      <c r="AW19" s="1"/>
      <c r="AX19" s="1"/>
    </row>
    <row r="20" spans="1:51" ht="21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51" t="s">
        <v>17</v>
      </c>
      <c r="R20" s="151"/>
      <c r="S20" s="151"/>
      <c r="T20" s="151"/>
      <c r="U20" s="151"/>
      <c r="V20" s="151"/>
      <c r="W20" s="151"/>
      <c r="X20" s="151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"/>
      <c r="AW20" s="1"/>
      <c r="AX20" s="1"/>
    </row>
    <row r="21" spans="1:51" ht="21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51" t="s">
        <v>18</v>
      </c>
      <c r="R21" s="151"/>
      <c r="S21" s="151"/>
      <c r="T21" s="151"/>
      <c r="U21" s="151"/>
      <c r="V21" s="151"/>
      <c r="W21" s="151"/>
      <c r="X21" s="151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2"/>
      <c r="AW21" s="1"/>
      <c r="AX21" s="1"/>
    </row>
    <row r="22" spans="1:51" ht="9.75" customHeight="1" x14ac:dyDescent="0.15"/>
    <row r="23" spans="1:51" s="59" customFormat="1" ht="11.25" customHeight="1" x14ac:dyDescent="0.15">
      <c r="B23" s="139" t="s">
        <v>47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</row>
    <row r="24" spans="1:51" s="59" customFormat="1" ht="13.5" customHeight="1" x14ac:dyDescent="0.15">
      <c r="A24" s="60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</row>
    <row r="25" spans="1:51" s="59" customFormat="1" ht="19.899999999999999" customHeight="1" x14ac:dyDescent="0.15">
      <c r="A25" s="6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</row>
    <row r="26" spans="1:51" s="59" customFormat="1" ht="15" customHeight="1" x14ac:dyDescent="0.15">
      <c r="A26" s="141" t="s">
        <v>40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</row>
    <row r="27" spans="1:51" s="59" customFormat="1" ht="12" customHeight="1" thickBot="1" x14ac:dyDescent="0.2">
      <c r="A27" s="142" t="s">
        <v>41</v>
      </c>
      <c r="B27" s="88"/>
      <c r="C27" s="88"/>
      <c r="D27" s="88"/>
      <c r="E27" s="142" t="s">
        <v>42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59" customFormat="1" ht="13.5" customHeight="1" x14ac:dyDescent="0.15">
      <c r="A28" s="240"/>
      <c r="B28" s="241"/>
      <c r="C28" s="241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5"/>
      <c r="P28" s="170" t="s">
        <v>43</v>
      </c>
      <c r="Q28" s="177"/>
      <c r="R28" s="248"/>
      <c r="S28" s="249"/>
      <c r="T28" s="249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3"/>
      <c r="AG28" s="173" t="s">
        <v>43</v>
      </c>
      <c r="AH28" s="180"/>
      <c r="AI28" s="256"/>
      <c r="AJ28" s="249"/>
      <c r="AK28" s="249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3"/>
      <c r="AX28" s="143" t="s">
        <v>43</v>
      </c>
      <c r="AY28" s="144"/>
    </row>
    <row r="29" spans="1:51" s="59" customFormat="1" ht="13.5" customHeight="1" thickBot="1" x14ac:dyDescent="0.2">
      <c r="A29" s="242"/>
      <c r="B29" s="243"/>
      <c r="C29" s="243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7"/>
      <c r="P29" s="178"/>
      <c r="Q29" s="179"/>
      <c r="R29" s="250"/>
      <c r="S29" s="251"/>
      <c r="T29" s="251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5"/>
      <c r="AG29" s="181"/>
      <c r="AH29" s="182"/>
      <c r="AI29" s="257"/>
      <c r="AJ29" s="251"/>
      <c r="AK29" s="251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5"/>
      <c r="AX29" s="145"/>
      <c r="AY29" s="146"/>
    </row>
    <row r="30" spans="1:51" s="59" customFormat="1" ht="13.5" customHeight="1" x14ac:dyDescent="0.15">
      <c r="A30" s="258"/>
      <c r="B30" s="251"/>
      <c r="C30" s="251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5"/>
      <c r="P30" s="170" t="s">
        <v>43</v>
      </c>
      <c r="Q30" s="171"/>
      <c r="R30" s="256"/>
      <c r="S30" s="249"/>
      <c r="T30" s="249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3"/>
      <c r="AG30" s="173" t="s">
        <v>43</v>
      </c>
      <c r="AH30" s="173"/>
      <c r="AI30" s="256"/>
      <c r="AJ30" s="249"/>
      <c r="AK30" s="249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3"/>
      <c r="AX30" s="143" t="s">
        <v>43</v>
      </c>
      <c r="AY30" s="144"/>
    </row>
    <row r="31" spans="1:51" customFormat="1" ht="15" customHeight="1" x14ac:dyDescent="0.15">
      <c r="A31" s="259"/>
      <c r="B31" s="260"/>
      <c r="C31" s="260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2"/>
      <c r="P31" s="172"/>
      <c r="Q31" s="172"/>
      <c r="R31" s="259"/>
      <c r="S31" s="260"/>
      <c r="T31" s="260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2"/>
      <c r="AG31" s="174"/>
      <c r="AH31" s="174"/>
      <c r="AI31" s="259"/>
      <c r="AJ31" s="260"/>
      <c r="AK31" s="260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2"/>
      <c r="AX31" s="175"/>
      <c r="AY31" s="176"/>
    </row>
    <row r="32" spans="1:51" customFormat="1" ht="21" customHeight="1" x14ac:dyDescent="0.15">
      <c r="A32" s="59" t="s">
        <v>44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 t="s">
        <v>45</v>
      </c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</row>
    <row r="33" spans="1:56" customFormat="1" ht="21" customHeight="1" x14ac:dyDescent="0.15">
      <c r="A33" s="59" t="s">
        <v>55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</row>
    <row r="34" spans="1:56" s="59" customFormat="1" ht="21.75" customHeight="1" x14ac:dyDescent="0.15">
      <c r="A34" s="59" t="s">
        <v>46</v>
      </c>
    </row>
    <row r="35" spans="1:56" s="6" customFormat="1" ht="21" customHeight="1" x14ac:dyDescent="0.15">
      <c r="A35" s="188" t="s">
        <v>3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</row>
    <row r="36" spans="1:56" customFormat="1" ht="21" customHeight="1" x14ac:dyDescent="0.15"/>
    <row r="37" spans="1:56" s="6" customFormat="1" ht="21" customHeight="1" x14ac:dyDescent="0.1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</row>
    <row r="38" spans="1:56" ht="21.75" customHeight="1" x14ac:dyDescent="0.15">
      <c r="A38" s="17" t="s">
        <v>48</v>
      </c>
      <c r="BD38" s="6"/>
    </row>
    <row r="39" spans="1:56" ht="21.75" customHeight="1" x14ac:dyDescent="0.15">
      <c r="F39" s="5" t="s">
        <v>19</v>
      </c>
      <c r="AJ39" s="18" t="s">
        <v>11</v>
      </c>
      <c r="AL39" s="185" t="str">
        <f>'計算書（ハ①利益率）'!AH28</f>
        <v/>
      </c>
      <c r="AM39" s="185"/>
      <c r="AN39" s="185"/>
      <c r="AO39" s="185"/>
      <c r="AP39" s="185"/>
      <c r="AQ39" s="185"/>
      <c r="AR39" s="185"/>
      <c r="AS39" s="185"/>
      <c r="AT39" s="185"/>
      <c r="AU39" s="186" t="s">
        <v>20</v>
      </c>
      <c r="AV39" s="187"/>
      <c r="AW39" s="187"/>
      <c r="BD39" s="6"/>
    </row>
    <row r="40" spans="1:56" ht="21.75" customHeight="1" x14ac:dyDescent="0.15">
      <c r="AM40" s="11"/>
      <c r="AN40" s="11"/>
      <c r="AO40" s="11"/>
      <c r="AP40" s="11"/>
      <c r="AQ40" s="11"/>
      <c r="AR40" s="11"/>
      <c r="AS40" s="11"/>
      <c r="AT40" s="11"/>
      <c r="AU40" s="11"/>
      <c r="BD40" s="6"/>
    </row>
    <row r="41" spans="1:56" ht="21.75" customHeight="1" x14ac:dyDescent="0.15">
      <c r="D41" s="5" t="s">
        <v>49</v>
      </c>
      <c r="E41" s="16"/>
      <c r="AK41" s="18"/>
      <c r="AL41" s="185" t="str">
        <f>'計算書（ハ①利益率）'!AN17</f>
        <v/>
      </c>
      <c r="AM41" s="185"/>
      <c r="AN41" s="185"/>
      <c r="AO41" s="185"/>
      <c r="AP41" s="185"/>
      <c r="AQ41" s="185"/>
      <c r="AR41" s="185"/>
      <c r="AS41" s="185"/>
      <c r="AT41" s="185"/>
      <c r="AU41" s="186" t="s">
        <v>20</v>
      </c>
      <c r="AV41" s="187"/>
      <c r="AW41" s="187"/>
      <c r="BD41" s="6"/>
    </row>
    <row r="42" spans="1:56" ht="21.75" customHeight="1" x14ac:dyDescent="0.15">
      <c r="A42" s="16"/>
      <c r="F42" s="183" t="s">
        <v>56</v>
      </c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K42" s="19"/>
      <c r="AL42" s="48"/>
      <c r="AM42" s="49"/>
      <c r="AN42" s="49"/>
      <c r="AO42" s="49"/>
      <c r="AP42" s="49"/>
      <c r="AQ42" s="49"/>
      <c r="AR42" s="49"/>
      <c r="AS42" s="49"/>
      <c r="AT42" s="49"/>
      <c r="AU42" s="3"/>
      <c r="AV42" s="20"/>
      <c r="AW42" s="20"/>
    </row>
    <row r="43" spans="1:56" ht="21.75" customHeight="1" x14ac:dyDescent="0.15">
      <c r="D43" s="5" t="s">
        <v>50</v>
      </c>
      <c r="AK43" s="18"/>
      <c r="AL43" s="185" t="str">
        <f>'計算書（ハ①利益率）'!AN23</f>
        <v/>
      </c>
      <c r="AM43" s="185"/>
      <c r="AN43" s="185"/>
      <c r="AO43" s="185"/>
      <c r="AP43" s="185"/>
      <c r="AQ43" s="185"/>
      <c r="AR43" s="185"/>
      <c r="AS43" s="185"/>
      <c r="AT43" s="185"/>
      <c r="AU43" s="186" t="s">
        <v>20</v>
      </c>
      <c r="AV43" s="187"/>
      <c r="AW43" s="187"/>
    </row>
    <row r="44" spans="1:56" ht="28.5" customHeight="1" x14ac:dyDescent="0.15">
      <c r="F44" s="183" t="s">
        <v>56</v>
      </c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J44" s="1"/>
      <c r="AL44" s="1"/>
      <c r="AM44" s="13"/>
      <c r="AN44" s="13"/>
      <c r="AO44" s="13"/>
      <c r="AP44" s="13"/>
      <c r="AQ44" s="13"/>
      <c r="AR44" s="13"/>
      <c r="AS44" s="13"/>
      <c r="AT44" s="13"/>
      <c r="AU44" s="13"/>
      <c r="AV44" s="3"/>
      <c r="AW44" s="4"/>
    </row>
    <row r="45" spans="1:56" s="8" customFormat="1" ht="39" customHeight="1" x14ac:dyDescent="0.15">
      <c r="A45" s="156" t="s">
        <v>27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8"/>
      <c r="L45" s="70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68" t="s">
        <v>5</v>
      </c>
      <c r="AH45" s="68"/>
      <c r="AI45" s="68"/>
      <c r="AJ45" s="69"/>
      <c r="AK45" s="162" t="s">
        <v>24</v>
      </c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4"/>
    </row>
    <row r="46" spans="1:56" s="10" customFormat="1" ht="39" customHeight="1" x14ac:dyDescent="0.15">
      <c r="A46" s="156" t="s">
        <v>6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8"/>
      <c r="L46" s="168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68" t="s">
        <v>7</v>
      </c>
      <c r="AH46" s="68"/>
      <c r="AI46" s="68"/>
      <c r="AJ46" s="69"/>
      <c r="AK46" s="165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7"/>
    </row>
    <row r="47" spans="1:56" s="8" customFormat="1" ht="39" customHeight="1" x14ac:dyDescent="0.15">
      <c r="A47" s="156" t="s">
        <v>12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8"/>
      <c r="L47" s="156" t="s">
        <v>13</v>
      </c>
      <c r="M47" s="157"/>
      <c r="N47" s="157"/>
      <c r="O47" s="157"/>
      <c r="P47" s="157"/>
      <c r="Q47" s="157"/>
      <c r="R47" s="157"/>
      <c r="S47" s="159"/>
      <c r="T47" s="159"/>
      <c r="U47" s="159"/>
      <c r="V47" s="159"/>
      <c r="W47" s="159"/>
      <c r="X47" s="159"/>
      <c r="Y47" s="159"/>
      <c r="Z47" s="159"/>
      <c r="AA47" s="159"/>
      <c r="AB47" s="24" t="s">
        <v>8</v>
      </c>
      <c r="AC47" s="159"/>
      <c r="AD47" s="159"/>
      <c r="AE47" s="159"/>
      <c r="AF47" s="159"/>
      <c r="AG47" s="159"/>
      <c r="AH47" s="159"/>
      <c r="AI47" s="159"/>
      <c r="AJ47" s="159"/>
      <c r="AK47" s="159"/>
      <c r="AL47" s="24" t="s">
        <v>9</v>
      </c>
      <c r="AM47" s="159" t="s">
        <v>22</v>
      </c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60"/>
    </row>
    <row r="48" spans="1:56" ht="9.75" customHeight="1" x14ac:dyDescent="0.15">
      <c r="AL48" s="19"/>
      <c r="AM48" s="21"/>
      <c r="AN48" s="21"/>
      <c r="AO48" s="21"/>
      <c r="AP48" s="21"/>
      <c r="AQ48" s="21"/>
      <c r="AR48" s="21"/>
      <c r="AS48" s="21"/>
      <c r="AT48" s="21"/>
      <c r="AU48" s="20"/>
      <c r="AV48" s="20"/>
      <c r="AW48" s="20"/>
    </row>
    <row r="49" spans="1:51" s="7" customFormat="1" ht="18" customHeight="1" x14ac:dyDescent="0.15">
      <c r="E49" s="22"/>
    </row>
    <row r="50" spans="1:51" ht="21" customHeight="1" x14ac:dyDescent="0.1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161" t="s">
        <v>4</v>
      </c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23"/>
      <c r="AX50" s="23"/>
      <c r="AY50" s="23"/>
    </row>
    <row r="51" spans="1:51" ht="15.75" customHeight="1" x14ac:dyDescent="0.15">
      <c r="A51" s="152" t="s">
        <v>25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</row>
    <row r="52" spans="1:51" ht="3.75" customHeight="1" x14ac:dyDescent="0.1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</row>
    <row r="53" spans="1:51" ht="15.75" hidden="1" customHeight="1" x14ac:dyDescent="0.15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</row>
    <row r="54" spans="1:51" ht="10.5" customHeight="1" x14ac:dyDescent="0.15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</row>
    <row r="55" spans="1:51" ht="15.75" customHeight="1" x14ac:dyDescent="0.15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</row>
    <row r="56" spans="1:51" ht="6" customHeight="1" x14ac:dyDescent="0.1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</row>
    <row r="57" spans="1:51" ht="15.75" hidden="1" customHeight="1" x14ac:dyDescent="0.15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</row>
    <row r="58" spans="1:51" ht="15.75" customHeight="1" x14ac:dyDescent="0.15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</row>
    <row r="59" spans="1:51" ht="2.25" customHeight="1" x14ac:dyDescent="0.15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</row>
    <row r="60" spans="1:51" ht="16.5" hidden="1" customHeight="1" x14ac:dyDescent="0.15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</row>
    <row r="61" spans="1:51" s="1" customFormat="1" ht="15.75" customHeight="1" x14ac:dyDescent="0.15"/>
    <row r="62" spans="1:51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</sheetData>
  <sheetProtection algorithmName="SHA-512" hashValue="KhrAwRPhI4FD7F6nWaCjUae29O82vFalDDpkAzgQvPVkZjAa7ktHfMzjuDEDt/cYVj0f1AxDbWoneTIKMNHwNw==" saltValue="uKDTk52MBzYkupTprfiMOw==" spinCount="100000" sheet="1" objects="1" scenarios="1"/>
  <mergeCells count="70">
    <mergeCell ref="F44:AB44"/>
    <mergeCell ref="AL43:AT43"/>
    <mergeCell ref="AU43:AW43"/>
    <mergeCell ref="A35:AY35"/>
    <mergeCell ref="AL39:AT39"/>
    <mergeCell ref="AU39:AW39"/>
    <mergeCell ref="AL41:AT41"/>
    <mergeCell ref="AU41:AW41"/>
    <mergeCell ref="F42:AB42"/>
    <mergeCell ref="AG30:AH31"/>
    <mergeCell ref="AI30:AK31"/>
    <mergeCell ref="AL30:AW31"/>
    <mergeCell ref="AX30:AY31"/>
    <mergeCell ref="P28:Q29"/>
    <mergeCell ref="R28:T29"/>
    <mergeCell ref="U28:AF29"/>
    <mergeCell ref="AG28:AH29"/>
    <mergeCell ref="AI28:AK29"/>
    <mergeCell ref="A30:C31"/>
    <mergeCell ref="D30:O31"/>
    <mergeCell ref="P30:Q31"/>
    <mergeCell ref="R30:T31"/>
    <mergeCell ref="U30:AF31"/>
    <mergeCell ref="A51:AY60"/>
    <mergeCell ref="B12:AY12"/>
    <mergeCell ref="B13:AY13"/>
    <mergeCell ref="A47:K47"/>
    <mergeCell ref="L47:R47"/>
    <mergeCell ref="S47:AA47"/>
    <mergeCell ref="AC47:AK47"/>
    <mergeCell ref="AM47:AY47"/>
    <mergeCell ref="AL50:AV50"/>
    <mergeCell ref="A45:K45"/>
    <mergeCell ref="L45:AF45"/>
    <mergeCell ref="AG45:AJ45"/>
    <mergeCell ref="AK45:AY46"/>
    <mergeCell ref="A46:K46"/>
    <mergeCell ref="L46:AF46"/>
    <mergeCell ref="AG46:AJ46"/>
    <mergeCell ref="A17:P17"/>
    <mergeCell ref="Y19:AU19"/>
    <mergeCell ref="Y20:AU20"/>
    <mergeCell ref="Y21:AU21"/>
    <mergeCell ref="Q19:X19"/>
    <mergeCell ref="Q20:X20"/>
    <mergeCell ref="Q21:X21"/>
    <mergeCell ref="B23:AY25"/>
    <mergeCell ref="A26:AY26"/>
    <mergeCell ref="A27:D27"/>
    <mergeCell ref="E27:Q27"/>
    <mergeCell ref="A28:C29"/>
    <mergeCell ref="D28:O29"/>
    <mergeCell ref="AL28:AW29"/>
    <mergeCell ref="AX28:AY29"/>
    <mergeCell ref="A9:AY9"/>
    <mergeCell ref="A10:AY10"/>
    <mergeCell ref="AH15:AJ15"/>
    <mergeCell ref="AK15:AL15"/>
    <mergeCell ref="AM15:AN15"/>
    <mergeCell ref="AO15:AP15"/>
    <mergeCell ref="AQ15:AR15"/>
    <mergeCell ref="AS15:AT15"/>
    <mergeCell ref="AU15:AV15"/>
    <mergeCell ref="M2:AY3"/>
    <mergeCell ref="M4:Y5"/>
    <mergeCell ref="Z4:AL5"/>
    <mergeCell ref="AM4:AY5"/>
    <mergeCell ref="M6:Y7"/>
    <mergeCell ref="Z6:AL7"/>
    <mergeCell ref="AM6:AY7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&amp;R&amp;"ＭＳ 明朝,標準"注）本様式は、指定業種だけを営んでいる方のみお使いいただけます。&amp;"ＭＳ ゴシック,標準"&amp;18 7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BF78"/>
  <sheetViews>
    <sheetView view="pageBreakPreview" zoomScaleNormal="100" zoomScaleSheetLayoutView="100" workbookViewId="0">
      <selection activeCell="C8" sqref="C8"/>
    </sheetView>
  </sheetViews>
  <sheetFormatPr defaultColWidth="1.875" defaultRowHeight="15.75" customHeight="1" x14ac:dyDescent="0.15"/>
  <cols>
    <col min="1" max="16384" width="1.875" style="5"/>
  </cols>
  <sheetData>
    <row r="1" spans="1:54" ht="8.25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</row>
    <row r="2" spans="1:54" ht="9.75" customHeight="1" x14ac:dyDescent="0.15">
      <c r="A2" s="210" t="s">
        <v>10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3"/>
      <c r="AZ2" s="6"/>
    </row>
    <row r="3" spans="1:54" ht="9.75" customHeight="1" x14ac:dyDescent="0.15">
      <c r="A3" s="211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4"/>
      <c r="AZ3" s="6"/>
    </row>
    <row r="4" spans="1:54" ht="12" customHeight="1" x14ac:dyDescent="0.15">
      <c r="A4" s="189"/>
      <c r="B4" s="190"/>
      <c r="C4" s="193"/>
      <c r="D4" s="194"/>
      <c r="E4" s="193"/>
      <c r="F4" s="194"/>
      <c r="G4" s="193"/>
      <c r="H4" s="200"/>
      <c r="I4" s="203"/>
      <c r="J4" s="203"/>
      <c r="K4" s="203"/>
      <c r="L4" s="203"/>
      <c r="M4" s="203"/>
      <c r="N4" s="203"/>
      <c r="O4" s="203"/>
      <c r="P4" s="203"/>
      <c r="Q4" s="199"/>
      <c r="R4" s="189"/>
      <c r="S4" s="190"/>
      <c r="T4" s="193"/>
      <c r="U4" s="194"/>
      <c r="V4" s="193"/>
      <c r="W4" s="197"/>
      <c r="X4" s="199"/>
      <c r="Y4" s="200"/>
      <c r="Z4" s="203"/>
      <c r="AA4" s="203"/>
      <c r="AB4" s="203"/>
      <c r="AC4" s="203"/>
      <c r="AD4" s="203"/>
      <c r="AE4" s="203"/>
      <c r="AF4" s="203"/>
      <c r="AG4" s="203"/>
      <c r="AH4" s="199"/>
      <c r="AI4" s="189"/>
      <c r="AJ4" s="190"/>
      <c r="AK4" s="193"/>
      <c r="AL4" s="194"/>
      <c r="AM4" s="193"/>
      <c r="AN4" s="197"/>
      <c r="AO4" s="199"/>
      <c r="AP4" s="200"/>
      <c r="AQ4" s="203"/>
      <c r="AR4" s="203"/>
      <c r="AS4" s="203"/>
      <c r="AT4" s="203"/>
      <c r="AU4" s="203"/>
      <c r="AV4" s="203"/>
      <c r="AW4" s="203"/>
      <c r="AX4" s="203"/>
      <c r="AY4" s="199"/>
      <c r="AZ4" s="6"/>
      <c r="BA4" s="6"/>
      <c r="BB4" s="6"/>
    </row>
    <row r="5" spans="1:54" ht="15.75" customHeight="1" x14ac:dyDescent="0.15">
      <c r="A5" s="191"/>
      <c r="B5" s="192"/>
      <c r="C5" s="195"/>
      <c r="D5" s="196"/>
      <c r="E5" s="195"/>
      <c r="F5" s="196"/>
      <c r="G5" s="195"/>
      <c r="H5" s="202"/>
      <c r="I5" s="204"/>
      <c r="J5" s="204"/>
      <c r="K5" s="204"/>
      <c r="L5" s="204"/>
      <c r="M5" s="204"/>
      <c r="N5" s="204"/>
      <c r="O5" s="204"/>
      <c r="P5" s="204"/>
      <c r="Q5" s="201"/>
      <c r="R5" s="191"/>
      <c r="S5" s="192"/>
      <c r="T5" s="195"/>
      <c r="U5" s="196"/>
      <c r="V5" s="195"/>
      <c r="W5" s="198"/>
      <c r="X5" s="201"/>
      <c r="Y5" s="202"/>
      <c r="Z5" s="204"/>
      <c r="AA5" s="204"/>
      <c r="AB5" s="204"/>
      <c r="AC5" s="204"/>
      <c r="AD5" s="204"/>
      <c r="AE5" s="204"/>
      <c r="AF5" s="204"/>
      <c r="AG5" s="204"/>
      <c r="AH5" s="201"/>
      <c r="AI5" s="191"/>
      <c r="AJ5" s="192"/>
      <c r="AK5" s="195"/>
      <c r="AL5" s="196"/>
      <c r="AM5" s="195"/>
      <c r="AN5" s="198"/>
      <c r="AO5" s="201"/>
      <c r="AP5" s="202"/>
      <c r="AQ5" s="204"/>
      <c r="AR5" s="204"/>
      <c r="AS5" s="204"/>
      <c r="AT5" s="204"/>
      <c r="AU5" s="204"/>
      <c r="AV5" s="204"/>
      <c r="AW5" s="204"/>
      <c r="AX5" s="204"/>
      <c r="AY5" s="201"/>
      <c r="AZ5" s="6"/>
      <c r="BA5" s="6"/>
      <c r="BB5" s="6"/>
    </row>
    <row r="6" spans="1:54" ht="12" customHeight="1" x14ac:dyDescent="0.15">
      <c r="A6" s="189"/>
      <c r="B6" s="190"/>
      <c r="C6" s="193"/>
      <c r="D6" s="194"/>
      <c r="E6" s="193"/>
      <c r="F6" s="194"/>
      <c r="G6" s="193"/>
      <c r="H6" s="200"/>
      <c r="I6" s="203"/>
      <c r="J6" s="203"/>
      <c r="K6" s="203"/>
      <c r="L6" s="203"/>
      <c r="M6" s="203"/>
      <c r="N6" s="203"/>
      <c r="O6" s="203"/>
      <c r="P6" s="203"/>
      <c r="Q6" s="199"/>
      <c r="R6" s="189"/>
      <c r="S6" s="190"/>
      <c r="T6" s="193"/>
      <c r="U6" s="194"/>
      <c r="V6" s="193"/>
      <c r="W6" s="197"/>
      <c r="X6" s="199"/>
      <c r="Y6" s="200"/>
      <c r="Z6" s="203"/>
      <c r="AA6" s="203"/>
      <c r="AB6" s="203"/>
      <c r="AC6" s="203"/>
      <c r="AD6" s="203"/>
      <c r="AE6" s="203"/>
      <c r="AF6" s="203"/>
      <c r="AG6" s="203"/>
      <c r="AH6" s="199"/>
      <c r="AI6" s="189"/>
      <c r="AJ6" s="190"/>
      <c r="AK6" s="193"/>
      <c r="AL6" s="194"/>
      <c r="AM6" s="193"/>
      <c r="AN6" s="197"/>
      <c r="AO6" s="199"/>
      <c r="AP6" s="200"/>
      <c r="AQ6" s="203"/>
      <c r="AR6" s="203"/>
      <c r="AS6" s="203"/>
      <c r="AT6" s="203"/>
      <c r="AU6" s="203"/>
      <c r="AV6" s="203"/>
      <c r="AW6" s="203"/>
      <c r="AX6" s="203"/>
      <c r="AY6" s="199"/>
    </row>
    <row r="7" spans="1:54" ht="12" customHeight="1" x14ac:dyDescent="0.15">
      <c r="A7" s="191"/>
      <c r="B7" s="192"/>
      <c r="C7" s="195"/>
      <c r="D7" s="196"/>
      <c r="E7" s="195"/>
      <c r="F7" s="196"/>
      <c r="G7" s="195"/>
      <c r="H7" s="202"/>
      <c r="I7" s="204"/>
      <c r="J7" s="204"/>
      <c r="K7" s="204"/>
      <c r="L7" s="204"/>
      <c r="M7" s="204"/>
      <c r="N7" s="204"/>
      <c r="O7" s="204"/>
      <c r="P7" s="204"/>
      <c r="Q7" s="201"/>
      <c r="R7" s="191"/>
      <c r="S7" s="192"/>
      <c r="T7" s="195"/>
      <c r="U7" s="196"/>
      <c r="V7" s="195"/>
      <c r="W7" s="198"/>
      <c r="X7" s="201"/>
      <c r="Y7" s="202"/>
      <c r="Z7" s="204"/>
      <c r="AA7" s="204"/>
      <c r="AB7" s="204"/>
      <c r="AC7" s="204"/>
      <c r="AD7" s="204"/>
      <c r="AE7" s="204"/>
      <c r="AF7" s="204"/>
      <c r="AG7" s="204"/>
      <c r="AH7" s="201"/>
      <c r="AI7" s="191"/>
      <c r="AJ7" s="192"/>
      <c r="AK7" s="195"/>
      <c r="AL7" s="196"/>
      <c r="AM7" s="195"/>
      <c r="AN7" s="198"/>
      <c r="AO7" s="201"/>
      <c r="AP7" s="202"/>
      <c r="AQ7" s="204"/>
      <c r="AR7" s="204"/>
      <c r="AS7" s="204"/>
      <c r="AT7" s="204"/>
      <c r="AU7" s="204"/>
      <c r="AV7" s="204"/>
      <c r="AW7" s="204"/>
      <c r="AX7" s="204"/>
      <c r="AY7" s="201"/>
    </row>
    <row r="8" spans="1:54" ht="15.75" customHeight="1" x14ac:dyDescent="0.15"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</row>
    <row r="9" spans="1:54" ht="19.5" customHeight="1" x14ac:dyDescent="0.2">
      <c r="A9" s="136" t="s">
        <v>16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</row>
    <row r="10" spans="1:54" ht="19.5" customHeight="1" x14ac:dyDescent="0.2">
      <c r="A10" s="136" t="s">
        <v>57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</row>
    <row r="11" spans="1:54" ht="13.5" customHeight="1" x14ac:dyDescent="0.2">
      <c r="A11" s="14"/>
      <c r="B11" s="15" t="s">
        <v>14</v>
      </c>
      <c r="C11" s="15"/>
      <c r="D11" s="15"/>
      <c r="E11" s="15"/>
      <c r="F11" s="15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</row>
    <row r="12" spans="1:54" ht="13.5" customHeight="1" x14ac:dyDescent="0.2">
      <c r="A12" s="14"/>
      <c r="B12" s="16"/>
      <c r="C12" s="15" t="s">
        <v>15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</row>
    <row r="13" spans="1:54" ht="17.25" customHeight="1" x14ac:dyDescent="0.2">
      <c r="A13" s="14"/>
      <c r="B13" s="16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</row>
    <row r="14" spans="1:54" ht="15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37" t="s">
        <v>23</v>
      </c>
      <c r="AI14" s="137"/>
      <c r="AJ14" s="137"/>
      <c r="AK14" s="209" t="str">
        <f>IF('控（ハ①利益率）'!AK15="","",'控（ハ①利益率）'!AK15)</f>
        <v/>
      </c>
      <c r="AL14" s="209"/>
      <c r="AM14" s="137" t="s">
        <v>0</v>
      </c>
      <c r="AN14" s="137"/>
      <c r="AO14" s="209" t="str">
        <f>IF('控（ハ①利益率）'!AO15="","",'控（ハ①利益率）'!AO15)</f>
        <v/>
      </c>
      <c r="AP14" s="209"/>
      <c r="AQ14" s="137" t="s">
        <v>1</v>
      </c>
      <c r="AR14" s="137"/>
      <c r="AS14" s="209" t="str">
        <f>IF('控（ハ①利益率）'!AS15="","",'控（ハ①利益率）'!AS15)</f>
        <v/>
      </c>
      <c r="AT14" s="209"/>
      <c r="AU14" s="137" t="s">
        <v>2</v>
      </c>
      <c r="AV14" s="137"/>
      <c r="AW14" s="1"/>
      <c r="AX14" s="1"/>
    </row>
    <row r="15" spans="1:54" ht="15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56"/>
      <c r="AI15" s="56"/>
      <c r="AJ15" s="56"/>
      <c r="AK15" s="47"/>
      <c r="AL15" s="47"/>
      <c r="AM15" s="56"/>
      <c r="AN15" s="56"/>
      <c r="AO15" s="47"/>
      <c r="AP15" s="47"/>
      <c r="AQ15" s="56"/>
      <c r="AR15" s="56"/>
      <c r="AS15" s="47"/>
      <c r="AT15" s="47"/>
      <c r="AU15" s="56"/>
      <c r="AV15" s="56"/>
      <c r="AW15" s="1"/>
      <c r="AX15" s="1"/>
    </row>
    <row r="16" spans="1:54" ht="15.75" customHeight="1" x14ac:dyDescent="0.15">
      <c r="A16" s="147" t="s">
        <v>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1" ht="14.2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1" ht="21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50" t="s">
        <v>26</v>
      </c>
      <c r="R18" s="150"/>
      <c r="S18" s="150"/>
      <c r="T18" s="150"/>
      <c r="U18" s="150"/>
      <c r="V18" s="150"/>
      <c r="W18" s="150"/>
      <c r="X18" s="150"/>
      <c r="Y18" s="208" t="str">
        <f>IF('控（ハ①利益率）'!Y19="","",'控（ハ①利益率）'!Y19)</f>
        <v>大阪市　　　　　区</v>
      </c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1"/>
      <c r="AW18" s="1"/>
      <c r="AX18" s="1"/>
    </row>
    <row r="19" spans="1:51" ht="21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51" t="s">
        <v>17</v>
      </c>
      <c r="R19" s="151"/>
      <c r="S19" s="151"/>
      <c r="T19" s="151"/>
      <c r="U19" s="151"/>
      <c r="V19" s="151"/>
      <c r="W19" s="151"/>
      <c r="X19" s="151"/>
      <c r="Y19" s="208" t="str">
        <f>IF('控（ハ①利益率）'!Y20="","",'控（ハ①利益率）'!Y20)</f>
        <v/>
      </c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1"/>
      <c r="AW19" s="1"/>
      <c r="AX19" s="1"/>
    </row>
    <row r="20" spans="1:51" ht="21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51" t="s">
        <v>18</v>
      </c>
      <c r="R20" s="151"/>
      <c r="S20" s="151"/>
      <c r="T20" s="151"/>
      <c r="U20" s="151"/>
      <c r="V20" s="151"/>
      <c r="W20" s="151"/>
      <c r="X20" s="151"/>
      <c r="Y20" s="208" t="str">
        <f>IF('控（ハ①利益率）'!Y21="","",'控（ハ①利益率）'!Y21)</f>
        <v/>
      </c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"/>
      <c r="AW20" s="1"/>
      <c r="AX20" s="1"/>
    </row>
    <row r="21" spans="1:51" ht="13.5" customHeight="1" x14ac:dyDescent="0.15"/>
    <row r="22" spans="1:51" s="59" customFormat="1" ht="11.25" customHeight="1" x14ac:dyDescent="0.15">
      <c r="B22" s="139" t="s">
        <v>47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</row>
    <row r="23" spans="1:51" s="59" customFormat="1" ht="13.5" customHeight="1" x14ac:dyDescent="0.15">
      <c r="A23" s="60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</row>
    <row r="24" spans="1:51" s="59" customFormat="1" ht="19.899999999999999" customHeight="1" x14ac:dyDescent="0.15">
      <c r="A24" s="6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</row>
    <row r="25" spans="1:51" s="59" customFormat="1" ht="15" customHeight="1" x14ac:dyDescent="0.15">
      <c r="A25" s="141" t="s">
        <v>40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</row>
    <row r="26" spans="1:51" s="59" customFormat="1" ht="12" customHeight="1" thickBot="1" x14ac:dyDescent="0.2">
      <c r="A26" s="215" t="s">
        <v>41</v>
      </c>
      <c r="B26" s="216"/>
      <c r="C26" s="216"/>
      <c r="D26" s="216"/>
      <c r="E26" s="215" t="s">
        <v>42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59" customFormat="1" ht="13.5" customHeight="1" x14ac:dyDescent="0.15">
      <c r="A27" s="217" t="str">
        <f>IF('控（ハ①利益率）'!A28="","",'控（ハ①利益率）'!A28)</f>
        <v/>
      </c>
      <c r="B27" s="218"/>
      <c r="C27" s="218"/>
      <c r="D27" s="221" t="str">
        <f>IF('控（ハ①利益率）'!D28="","",'控（ハ①利益率）'!D28)</f>
        <v/>
      </c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2"/>
      <c r="P27" s="170" t="s">
        <v>43</v>
      </c>
      <c r="Q27" s="177"/>
      <c r="R27" s="225" t="str">
        <f>IF('控（ハ①利益率）'!R28="","",'控（ハ①利益率）'!R28)</f>
        <v/>
      </c>
      <c r="S27" s="226"/>
      <c r="T27" s="226"/>
      <c r="U27" s="228" t="str">
        <f>IF('控（ハ①利益率）'!U28="","",'控（ハ①利益率）'!U28)</f>
        <v/>
      </c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9"/>
      <c r="AG27" s="173" t="s">
        <v>43</v>
      </c>
      <c r="AH27" s="180"/>
      <c r="AI27" s="233" t="str">
        <f>IF('控（ハ①利益率）'!AI28="","",'控（ハ①利益率）'!AI28)</f>
        <v/>
      </c>
      <c r="AJ27" s="234"/>
      <c r="AK27" s="234"/>
      <c r="AL27" s="228" t="str">
        <f>IF('控（ハ①利益率）'!AL28="","",'控（ハ①利益率）'!AL28)</f>
        <v/>
      </c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9"/>
      <c r="AX27" s="143" t="s">
        <v>43</v>
      </c>
      <c r="AY27" s="144"/>
    </row>
    <row r="28" spans="1:51" s="59" customFormat="1" ht="13.5" customHeight="1" thickBot="1" x14ac:dyDescent="0.2">
      <c r="A28" s="219"/>
      <c r="B28" s="220"/>
      <c r="C28" s="220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4"/>
      <c r="P28" s="178"/>
      <c r="Q28" s="179"/>
      <c r="R28" s="227"/>
      <c r="S28" s="220"/>
      <c r="T28" s="22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1"/>
      <c r="AG28" s="174"/>
      <c r="AH28" s="232"/>
      <c r="AI28" s="235"/>
      <c r="AJ28" s="236"/>
      <c r="AK28" s="236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1"/>
      <c r="AX28" s="175"/>
      <c r="AY28" s="176"/>
    </row>
    <row r="29" spans="1:51" s="59" customFormat="1" ht="13.5" customHeight="1" x14ac:dyDescent="0.15">
      <c r="A29" s="217" t="str">
        <f>IF('控（ハ①利益率）'!A30="","",'控（ハ①利益率）'!A30)</f>
        <v/>
      </c>
      <c r="B29" s="218"/>
      <c r="C29" s="218"/>
      <c r="D29" s="221" t="str">
        <f>IF('控（ハ①利益率）'!D30="","",'控（ハ①利益率）'!D30)</f>
        <v/>
      </c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2"/>
      <c r="P29" s="170" t="s">
        <v>43</v>
      </c>
      <c r="Q29" s="237"/>
      <c r="R29" s="239" t="str">
        <f>IF('控（ハ①利益率）'!R30="","",'控（ハ①利益率）'!R30)</f>
        <v/>
      </c>
      <c r="S29" s="226"/>
      <c r="T29" s="226"/>
      <c r="U29" s="228" t="str">
        <f>IF('控（ハ①利益率）'!U30="","",'控（ハ①利益率）'!U30)</f>
        <v/>
      </c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9"/>
      <c r="AG29" s="173" t="s">
        <v>43</v>
      </c>
      <c r="AH29" s="173"/>
      <c r="AI29" s="233" t="str">
        <f>IF('控（ハ①利益率）'!AI30="","",'控（ハ①利益率）'!AI30)</f>
        <v/>
      </c>
      <c r="AJ29" s="234"/>
      <c r="AK29" s="234"/>
      <c r="AL29" s="228" t="str">
        <f>IF('控（ハ①利益率）'!AL30="","",'控（ハ①利益率）'!AL30)</f>
        <v/>
      </c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9"/>
      <c r="AX29" s="145" t="s">
        <v>43</v>
      </c>
      <c r="AY29" s="146"/>
    </row>
    <row r="30" spans="1:51" customFormat="1" ht="15" customHeight="1" x14ac:dyDescent="0.15">
      <c r="A30" s="219"/>
      <c r="B30" s="220"/>
      <c r="C30" s="22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1"/>
      <c r="P30" s="172"/>
      <c r="Q30" s="238"/>
      <c r="R30" s="219"/>
      <c r="S30" s="220"/>
      <c r="T30" s="22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1"/>
      <c r="AG30" s="174"/>
      <c r="AH30" s="174"/>
      <c r="AI30" s="235"/>
      <c r="AJ30" s="236"/>
      <c r="AK30" s="236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  <c r="AW30" s="231"/>
      <c r="AX30" s="175"/>
      <c r="AY30" s="176"/>
    </row>
    <row r="31" spans="1:51" customFormat="1" ht="21" customHeight="1" x14ac:dyDescent="0.15">
      <c r="A31" s="59" t="s">
        <v>44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 t="s">
        <v>45</v>
      </c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</row>
    <row r="32" spans="1:51" customFormat="1" ht="21" customHeight="1" x14ac:dyDescent="0.15">
      <c r="A32" s="59" t="s">
        <v>55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</row>
    <row r="33" spans="1:58" s="59" customFormat="1" ht="21.75" customHeight="1" x14ac:dyDescent="0.15">
      <c r="A33" s="59" t="s">
        <v>46</v>
      </c>
    </row>
    <row r="34" spans="1:58" s="6" customFormat="1" ht="21" customHeight="1" x14ac:dyDescent="0.15">
      <c r="A34" s="188" t="s">
        <v>3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</row>
    <row r="35" spans="1:58" customFormat="1" ht="14.45" customHeight="1" x14ac:dyDescent="0.15"/>
    <row r="36" spans="1:58" s="6" customFormat="1" ht="21" customHeight="1" x14ac:dyDescent="0.1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</row>
    <row r="37" spans="1:58" ht="21.75" customHeight="1" x14ac:dyDescent="0.15">
      <c r="A37" s="17" t="s">
        <v>48</v>
      </c>
    </row>
    <row r="38" spans="1:58" ht="21.75" customHeight="1" x14ac:dyDescent="0.15">
      <c r="F38" s="5" t="s">
        <v>19</v>
      </c>
      <c r="AJ38" s="18" t="s">
        <v>11</v>
      </c>
      <c r="AL38" s="185" t="str">
        <f>'計算書（ハ①利益率）'!AH28</f>
        <v/>
      </c>
      <c r="AM38" s="185"/>
      <c r="AN38" s="185"/>
      <c r="AO38" s="185"/>
      <c r="AP38" s="185"/>
      <c r="AQ38" s="185"/>
      <c r="AR38" s="185"/>
      <c r="AS38" s="185"/>
      <c r="AT38" s="185"/>
      <c r="AU38" s="186" t="s">
        <v>20</v>
      </c>
      <c r="AV38" s="187"/>
      <c r="AW38" s="187"/>
    </row>
    <row r="39" spans="1:58" ht="21.75" customHeight="1" x14ac:dyDescent="0.15"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58" ht="21.75" customHeight="1" x14ac:dyDescent="0.15">
      <c r="D40" s="5" t="s">
        <v>49</v>
      </c>
      <c r="E40" s="16"/>
      <c r="AK40" s="18"/>
      <c r="AL40" s="185" t="str">
        <f>'計算書（ハ①利益率）'!AN17</f>
        <v/>
      </c>
      <c r="AM40" s="185"/>
      <c r="AN40" s="185"/>
      <c r="AO40" s="185"/>
      <c r="AP40" s="185"/>
      <c r="AQ40" s="185"/>
      <c r="AR40" s="185"/>
      <c r="AS40" s="185"/>
      <c r="AT40" s="185"/>
      <c r="AU40" s="186" t="s">
        <v>20</v>
      </c>
      <c r="AV40" s="187"/>
      <c r="AW40" s="187"/>
    </row>
    <row r="41" spans="1:58" ht="21.75" customHeight="1" x14ac:dyDescent="0.15">
      <c r="A41" s="16"/>
      <c r="F41" s="183" t="s">
        <v>56</v>
      </c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K41" s="19"/>
      <c r="AL41" s="48"/>
      <c r="AM41" s="49"/>
      <c r="AN41" s="49"/>
      <c r="AO41" s="49"/>
      <c r="AP41" s="49"/>
      <c r="AQ41" s="49"/>
      <c r="AR41" s="49"/>
      <c r="AS41" s="49"/>
      <c r="AT41" s="49"/>
      <c r="AU41" s="3"/>
      <c r="AV41" s="20"/>
      <c r="AW41" s="20"/>
    </row>
    <row r="42" spans="1:58" ht="21.75" customHeight="1" x14ac:dyDescent="0.15">
      <c r="D42" s="5" t="s">
        <v>50</v>
      </c>
      <c r="AK42" s="18"/>
      <c r="AL42" s="185" t="str">
        <f>'計算書（ハ①利益率）'!AN23</f>
        <v/>
      </c>
      <c r="AM42" s="185"/>
      <c r="AN42" s="185"/>
      <c r="AO42" s="185"/>
      <c r="AP42" s="185"/>
      <c r="AQ42" s="185"/>
      <c r="AR42" s="185"/>
      <c r="AS42" s="185"/>
      <c r="AT42" s="185"/>
      <c r="AU42" s="186" t="s">
        <v>20</v>
      </c>
      <c r="AV42" s="187"/>
      <c r="AW42" s="187"/>
    </row>
    <row r="43" spans="1:58" ht="15.75" customHeight="1" x14ac:dyDescent="0.15">
      <c r="F43" s="183" t="s">
        <v>56</v>
      </c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J43" s="1"/>
      <c r="AL43" s="1"/>
      <c r="AM43" s="13"/>
      <c r="AN43" s="13"/>
      <c r="AO43" s="13"/>
      <c r="AP43" s="13"/>
      <c r="AQ43" s="13"/>
      <c r="AR43" s="13"/>
      <c r="AS43" s="13"/>
      <c r="AT43" s="13"/>
      <c r="AU43" s="13"/>
      <c r="AV43" s="3"/>
      <c r="AW43" s="50"/>
    </row>
    <row r="44" spans="1:58" ht="11.45" customHeight="1" x14ac:dyDescent="0.15">
      <c r="AL44" s="19"/>
      <c r="AM44" s="21"/>
      <c r="AN44" s="21"/>
      <c r="AO44" s="21"/>
      <c r="AP44" s="21"/>
      <c r="AQ44" s="21"/>
      <c r="AR44" s="21"/>
      <c r="AS44" s="21"/>
      <c r="AT44" s="21"/>
      <c r="AU44" s="20"/>
      <c r="AV44" s="20"/>
      <c r="AW44" s="20"/>
    </row>
    <row r="45" spans="1:58" s="7" customFormat="1" ht="6.75" customHeight="1" x14ac:dyDescent="0.15">
      <c r="E45" s="22"/>
    </row>
    <row r="46" spans="1:58" ht="19.5" customHeight="1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161" t="s">
        <v>38</v>
      </c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23"/>
      <c r="BF46" s="51"/>
    </row>
    <row r="47" spans="1:58" ht="19.5" customHeight="1" x14ac:dyDescent="0.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3"/>
      <c r="AM47" s="53"/>
      <c r="AN47" s="53"/>
      <c r="AO47" s="53"/>
      <c r="AP47" s="53"/>
      <c r="AQ47" s="57"/>
      <c r="AR47" s="57"/>
      <c r="AS47" s="57"/>
      <c r="AT47" s="57"/>
      <c r="AU47" s="57"/>
      <c r="AV47" s="57"/>
      <c r="AW47" s="52"/>
      <c r="AX47" s="52"/>
      <c r="AY47" s="52"/>
      <c r="BF47" s="51"/>
    </row>
    <row r="48" spans="1:58" ht="18" customHeight="1" x14ac:dyDescent="0.15">
      <c r="A48" s="205" t="s">
        <v>64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</row>
    <row r="49" spans="1:51" ht="18" customHeight="1" x14ac:dyDescent="0.15">
      <c r="A49" s="207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</row>
    <row r="50" spans="1:51" ht="18" customHeight="1" x14ac:dyDescent="0.15">
      <c r="A50" s="207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</row>
    <row r="51" spans="1:51" ht="18" customHeight="1" x14ac:dyDescent="0.15">
      <c r="A51" s="207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</row>
    <row r="52" spans="1:51" ht="18" customHeight="1" x14ac:dyDescent="0.15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</row>
    <row r="53" spans="1:51" ht="18" customHeight="1" x14ac:dyDescent="0.15">
      <c r="A53" s="207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</row>
    <row r="54" spans="1:51" ht="18" customHeight="1" x14ac:dyDescent="0.15">
      <c r="A54" s="207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</row>
    <row r="55" spans="1:51" ht="23.25" customHeight="1" x14ac:dyDescent="0.15">
      <c r="A55" s="207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</row>
    <row r="56" spans="1:51" ht="18" customHeight="1" x14ac:dyDescent="0.15">
      <c r="A56" s="207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</row>
    <row r="57" spans="1:51" ht="13.9" customHeight="1" x14ac:dyDescent="0.15">
      <c r="A57" s="207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</row>
    <row r="58" spans="1:51" s="1" customFormat="1" ht="15.75" customHeight="1" x14ac:dyDescent="0.15"/>
    <row r="59" spans="1:51" s="1" customFormat="1" ht="15.75" customHeight="1" x14ac:dyDescent="0.15"/>
    <row r="60" spans="1:51" s="1" customFormat="1" ht="15.75" customHeight="1" x14ac:dyDescent="0.15"/>
    <row r="61" spans="1:51" s="1" customFormat="1" ht="15.75" customHeight="1" x14ac:dyDescent="0.15"/>
    <row r="62" spans="1:51" s="1" customFormat="1" ht="15.75" customHeight="1" x14ac:dyDescent="0.15"/>
    <row r="63" spans="1:51" s="1" customFormat="1" ht="15.75" customHeight="1" x14ac:dyDescent="0.15"/>
    <row r="64" spans="1:51" s="1" customFormat="1" ht="15.75" customHeight="1" x14ac:dyDescent="0.15"/>
    <row r="65" spans="1:51" s="1" customFormat="1" ht="15.75" customHeight="1" x14ac:dyDescent="0.15"/>
    <row r="66" spans="1:51" s="1" customFormat="1" ht="15.75" customHeight="1" x14ac:dyDescent="0.15"/>
    <row r="67" spans="1:51" s="1" customFormat="1" ht="15.75" customHeight="1" x14ac:dyDescent="0.15"/>
    <row r="68" spans="1:51" s="1" customFormat="1" ht="15.75" customHeight="1" x14ac:dyDescent="0.15"/>
    <row r="69" spans="1:51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</sheetData>
  <sheetProtection algorithmName="SHA-512" hashValue="iJf5N4B81HyPbAgW/zexJOVhrxwy+V3wVdaAxlAPolHh7AzU+ZtTRCQ2JFh0oLR/L9nAYBpZhsrxm2z5H5z0cA==" saltValue="qqsu77MBkWGtVl4s2G4EpQ==" spinCount="100000" sheet="1" objects="1" scenarios="1"/>
  <mergeCells count="80">
    <mergeCell ref="AG29:AH30"/>
    <mergeCell ref="AI29:AK30"/>
    <mergeCell ref="AL29:AW30"/>
    <mergeCell ref="AX29:AY30"/>
    <mergeCell ref="A29:C30"/>
    <mergeCell ref="D29:O30"/>
    <mergeCell ref="P29:Q30"/>
    <mergeCell ref="R29:T30"/>
    <mergeCell ref="U29:AF30"/>
    <mergeCell ref="B22:AY24"/>
    <mergeCell ref="A25:AY25"/>
    <mergeCell ref="A26:D26"/>
    <mergeCell ref="E26:Q26"/>
    <mergeCell ref="A27:C28"/>
    <mergeCell ref="D27:O28"/>
    <mergeCell ref="P27:Q28"/>
    <mergeCell ref="R27:T28"/>
    <mergeCell ref="U27:AF28"/>
    <mergeCell ref="AG27:AH28"/>
    <mergeCell ref="AI27:AK28"/>
    <mergeCell ref="AL27:AW28"/>
    <mergeCell ref="AX27:AY28"/>
    <mergeCell ref="AQ4:AY5"/>
    <mergeCell ref="A2:AY3"/>
    <mergeCell ref="A4:B5"/>
    <mergeCell ref="C4:D5"/>
    <mergeCell ref="E4:F5"/>
    <mergeCell ref="G4:H5"/>
    <mergeCell ref="I4:Q5"/>
    <mergeCell ref="R4:S5"/>
    <mergeCell ref="T4:U5"/>
    <mergeCell ref="V4:W5"/>
    <mergeCell ref="X4:Y5"/>
    <mergeCell ref="Z4:AH5"/>
    <mergeCell ref="AI4:AJ5"/>
    <mergeCell ref="AK4:AL5"/>
    <mergeCell ref="AM4:AN5"/>
    <mergeCell ref="AO4:AP5"/>
    <mergeCell ref="Q20:X20"/>
    <mergeCell ref="Y20:AU20"/>
    <mergeCell ref="A9:AY9"/>
    <mergeCell ref="A10:AY10"/>
    <mergeCell ref="AH14:AJ14"/>
    <mergeCell ref="AK14:AL14"/>
    <mergeCell ref="AM14:AN14"/>
    <mergeCell ref="AO14:AP14"/>
    <mergeCell ref="AQ14:AR14"/>
    <mergeCell ref="AS14:AT14"/>
    <mergeCell ref="AU14:AV14"/>
    <mergeCell ref="A16:P16"/>
    <mergeCell ref="Q18:X18"/>
    <mergeCell ref="Y18:AU18"/>
    <mergeCell ref="Q19:X19"/>
    <mergeCell ref="Y19:AU19"/>
    <mergeCell ref="AL42:AT42"/>
    <mergeCell ref="AU42:AW42"/>
    <mergeCell ref="AL46:AX46"/>
    <mergeCell ref="A48:AY57"/>
    <mergeCell ref="A34:AY34"/>
    <mergeCell ref="AL38:AT38"/>
    <mergeCell ref="AU38:AW38"/>
    <mergeCell ref="AL40:AT40"/>
    <mergeCell ref="AU40:AW40"/>
    <mergeCell ref="F41:AB41"/>
    <mergeCell ref="F43:AB43"/>
    <mergeCell ref="A6:B7"/>
    <mergeCell ref="C6:D7"/>
    <mergeCell ref="E6:F7"/>
    <mergeCell ref="G6:H7"/>
    <mergeCell ref="I6:Q7"/>
    <mergeCell ref="R6:S7"/>
    <mergeCell ref="T6:U7"/>
    <mergeCell ref="V6:W7"/>
    <mergeCell ref="X6:Y7"/>
    <mergeCell ref="Z6:AH7"/>
    <mergeCell ref="AI6:AJ7"/>
    <mergeCell ref="AK6:AL7"/>
    <mergeCell ref="AM6:AN7"/>
    <mergeCell ref="AO6:AP7"/>
    <mergeCell ref="AQ6:AY7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&amp;L&amp;"ＭＳ 明朝,標準"&amp;10　
　　　　　　　　　　　　　　&amp;R&amp;"ＭＳ 明朝,標準"注）本様式は、指定業種だけを営んでいる方のみお使いいただけます。 &amp;"ＭＳ ゴシック,標準"&amp;18 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計算書（ハ①利益率）</vt:lpstr>
      <vt:lpstr>控（ハ①利益率）</vt:lpstr>
      <vt:lpstr>認定書（ハ①利益率）</vt:lpstr>
      <vt:lpstr>'計算書（ハ①利益率）'!Print_Area</vt:lpstr>
      <vt:lpstr>'控（ハ①利益率）'!Print_Area</vt:lpstr>
      <vt:lpstr>'認定書（ハ①利益率）'!Print_Area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2010-11-18T02:59:59Z</cp:lastPrinted>
  <dcterms:created xsi:type="dcterms:W3CDTF">1997-01-08T22:48:59Z</dcterms:created>
  <dcterms:modified xsi:type="dcterms:W3CDTF">2025-01-30T06:04:17Z</dcterms:modified>
</cp:coreProperties>
</file>