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8920" yWindow="-120" windowWidth="29040" windowHeight="15990" tabRatio="938"/>
  </bookViews>
  <sheets>
    <sheet name="1-1" sheetId="35" r:id="rId1"/>
    <sheet name="1-2" sheetId="36" r:id="rId2"/>
    <sheet name="1-3" sheetId="23" r:id="rId3"/>
    <sheet name="1-4" sheetId="38" r:id="rId4"/>
    <sheet name="1-5" sheetId="28" r:id="rId5"/>
    <sheet name="1-6" sheetId="37" r:id="rId6"/>
    <sheet name="1-7" sheetId="41" r:id="rId7"/>
    <sheet name="1-8" sheetId="40" r:id="rId8"/>
  </sheets>
  <externalReferences>
    <externalReference r:id="rId9"/>
    <externalReference r:id="rId10"/>
    <externalReference r:id="rId11"/>
    <externalReference r:id="rId12"/>
    <externalReference r:id="rId13"/>
  </externalReferences>
  <definedNames>
    <definedName name="__123Graph_A" hidden="1">[1]ｸﾞﾗﾌﾃﾞｰﾀ!$G$38:$G$42</definedName>
    <definedName name="__123Graph_A1" hidden="1">#REF!</definedName>
    <definedName name="__123Graph_A2" hidden="1">#REF!</definedName>
    <definedName name="__123Graph_ADI" hidden="1">#REF!</definedName>
    <definedName name="__123Graph_AGraph1" hidden="1">#REF!</definedName>
    <definedName name="__123Graph_A移転率" hidden="1">[1]ｸﾞﾗﾌﾃﾞｰﾀ!$J$38:$J$42</definedName>
    <definedName name="__123Graph_A寄与度" hidden="1">[1]ｸﾞﾗﾌﾃﾞｰﾀ!$H$24:$H$32</definedName>
    <definedName name="__123Graph_A負担率" hidden="1">[1]ｸﾞﾗﾌﾃﾞｰﾀ!$G$38:$G$42</definedName>
    <definedName name="__123Graph_A労働率" hidden="1">[1]ｸﾞﾗﾌﾃﾞｰﾀ!$B$38:$B$51</definedName>
    <definedName name="__123Graph_B1" hidden="1">#REF!</definedName>
    <definedName name="__123Graph_B2" hidden="1">#REF!</definedName>
    <definedName name="__123Graph_B移転率" hidden="1">[1]ｸﾞﾗﾌﾃﾞｰﾀ!$K$38:$K$42</definedName>
    <definedName name="__123Graph_B労働率" hidden="1">[1]ｸﾞﾗﾌﾃﾞｰﾀ!$C$38:$C$51</definedName>
    <definedName name="__123Graph_C1" hidden="1">#REF!</definedName>
    <definedName name="__123Graph_C2" hidden="1">#REF!</definedName>
    <definedName name="__123Graph_D1" hidden="1">#REF!</definedName>
    <definedName name="__123Graph_D2" hidden="1">#REF!</definedName>
    <definedName name="__123Graph_D寄与度" hidden="1">[1]ｸﾞﾗﾌﾃﾞｰﾀ!$I$24:$I$32</definedName>
    <definedName name="__123Graph_E" hidden="1">[1]ｸﾞﾗﾌﾃﾞｰﾀ!$F$38:$F$42</definedName>
    <definedName name="__123Graph_E1" hidden="1">#REF!</definedName>
    <definedName name="__123Graph_E2" hidden="1">#REF!</definedName>
    <definedName name="__123Graph_E負担率" hidden="1">[1]ｸﾞﾗﾌﾃﾞｰﾀ!$F$38:$F$42</definedName>
    <definedName name="__123Graph_F" hidden="1">[1]ｸﾞﾗﾌﾃﾞｰﾀ!$H$38:$H$42</definedName>
    <definedName name="__123Graph_F1" hidden="1">#REF!</definedName>
    <definedName name="__123Graph_F2" hidden="1">#REF!</definedName>
    <definedName name="__123Graph_F寄与度" hidden="1">[1]ｸﾞﾗﾌﾃﾞｰﾀ!$J$24:$J$32</definedName>
    <definedName name="__123Graph_F負担率" hidden="1">[1]ｸﾞﾗﾌﾃﾞｰﾀ!$H$38:$H$42</definedName>
    <definedName name="__123Graph_X" hidden="1">[1]ｸﾞﾗﾌﾃﾞｰﾀ!$A$38:$A$51</definedName>
    <definedName name="__123Graph_X1" hidden="1">#REF!</definedName>
    <definedName name="__123Graph_X2" hidden="1">#REF!</definedName>
    <definedName name="__123Graph_XDI" hidden="1">#REF!</definedName>
    <definedName name="__123Graph_XGraph1" hidden="1">#REF!</definedName>
    <definedName name="__123Graph_X移転率" hidden="1">[1]ｸﾞﾗﾌﾃﾞｰﾀ!$A$38:$A$51</definedName>
    <definedName name="__123Graph_X寄与度" hidden="1">[1]ｸﾞﾗﾌﾃﾞｰﾀ!$A$24:$A$32</definedName>
    <definedName name="__123Graph_X負担率" hidden="1">[1]ｸﾞﾗﾌﾃﾞｰﾀ!$A$38:$A$51</definedName>
    <definedName name="__123Graph_X累積DI" hidden="1">#REF!</definedName>
    <definedName name="__123Graph_X労働率" hidden="1">[1]ｸﾞﾗﾌﾃﾞｰﾀ!$A$38:$A$51</definedName>
    <definedName name="_Fill" hidden="1">#REF!</definedName>
    <definedName name="_Key1" hidden="1">#REF!</definedName>
    <definedName name="_Order1" hidden="1">0</definedName>
    <definedName name="_Order2" hidden="1">255</definedName>
    <definedName name="\T" localSheetId="1">#REF!</definedName>
    <definedName name="\T" localSheetId="5">#REF!</definedName>
    <definedName name="\T" localSheetId="7">#REF!</definedName>
    <definedName name="\T">#REF!</definedName>
    <definedName name="\TO" localSheetId="1">#REF!</definedName>
    <definedName name="\TO" localSheetId="5">#REF!</definedName>
    <definedName name="\TO" localSheetId="7">#REF!</definedName>
    <definedName name="\TO">#REF!</definedName>
    <definedName name="back_no">#REF!</definedName>
    <definedName name="code" localSheetId="1">#REF!</definedName>
    <definedName name="code" localSheetId="5">#REF!</definedName>
    <definedName name="code" localSheetId="7">#REF!</definedName>
    <definedName name="code">#REF!</definedName>
    <definedName name="_xlnm.Criteria" localSheetId="1">#REF!</definedName>
    <definedName name="_xlnm.Criteria" localSheetId="5">#REF!</definedName>
    <definedName name="_xlnm.Criteria" localSheetId="7">#REF!</definedName>
    <definedName name="_xlnm.Criteria">#REF!</definedName>
    <definedName name="Data" localSheetId="1">#REF!</definedName>
    <definedName name="Data" localSheetId="5">#REF!</definedName>
    <definedName name="Data" localSheetId="7">#REF!</definedName>
    <definedName name="Data">#REF!</definedName>
    <definedName name="DataEnd" localSheetId="1">#REF!</definedName>
    <definedName name="DataEnd" localSheetId="5">#REF!</definedName>
    <definedName name="DataEnd" localSheetId="7">#REF!</definedName>
    <definedName name="DataEnd">#REF!</definedName>
    <definedName name="_xlnm.Extract" localSheetId="1">#REF!</definedName>
    <definedName name="_xlnm.Extract" localSheetId="5">#REF!</definedName>
    <definedName name="_xlnm.Extract" localSheetId="7">#REF!</definedName>
    <definedName name="_xlnm.Extract">#REF!</definedName>
    <definedName name="hyou3">[2]表3!$A$2:$N$34</definedName>
    <definedName name="Hyousoku" localSheetId="1">#REF!</definedName>
    <definedName name="Hyousoku" localSheetId="5">#REF!</definedName>
    <definedName name="Hyousoku" localSheetId="7">#REF!</definedName>
    <definedName name="Hyousoku">#REF!</definedName>
    <definedName name="HyousokuArea" localSheetId="1">#REF!</definedName>
    <definedName name="HyousokuArea" localSheetId="5">#REF!</definedName>
    <definedName name="HyousokuArea" localSheetId="7">#REF!</definedName>
    <definedName name="HyousokuArea">#REF!</definedName>
    <definedName name="HyousokuEnd" localSheetId="1">#REF!</definedName>
    <definedName name="HyousokuEnd" localSheetId="5">#REF!</definedName>
    <definedName name="HyousokuEnd" localSheetId="7">#REF!</definedName>
    <definedName name="HyousokuEnd">#REF!</definedName>
    <definedName name="Hyoutou" localSheetId="1">#REF!</definedName>
    <definedName name="Hyoutou" localSheetId="5">#REF!</definedName>
    <definedName name="Hyoutou" localSheetId="7">#REF!</definedName>
    <definedName name="Hyoutou">#REF!</definedName>
    <definedName name="_xlnm.Print_Area" localSheetId="0">'1-1'!$B$1:$N$61</definedName>
    <definedName name="_xlnm.Print_Area" localSheetId="1">'1-2'!$B$1:$N$60</definedName>
    <definedName name="_xlnm.Print_Area" localSheetId="2">'1-3'!$B$1:$P$57</definedName>
    <definedName name="_xlnm.Print_Area" localSheetId="3">'1-4'!$B$1:$M$57</definedName>
    <definedName name="_xlnm.Print_Area" localSheetId="4">'1-5'!$B$1:$N$57</definedName>
    <definedName name="_xlnm.Print_Area" localSheetId="5">'1-6'!$B$1:$M$56</definedName>
    <definedName name="_xlnm.Print_Area" localSheetId="6">'1-7'!$B$1:$M$56</definedName>
    <definedName name="_xlnm.Print_Area" localSheetId="7">'1-8'!$B$1:$O$56</definedName>
    <definedName name="_xlnm.Print_Area">#REF!</definedName>
    <definedName name="_xlnm.Print_Titles" localSheetId="1">#REF!</definedName>
    <definedName name="_xlnm.Print_Titles" localSheetId="5">#REF!</definedName>
    <definedName name="_xlnm.Print_Titles" localSheetId="7">#REF!</definedName>
    <definedName name="_xlnm.Print_Titles">#REF!</definedName>
    <definedName name="PRINT_TITLES_MI" localSheetId="5">#REF!</definedName>
    <definedName name="PRINT_TITLES_MI" localSheetId="7">#REF!</definedName>
    <definedName name="PRINT_TITLES_MI">#REF!</definedName>
    <definedName name="Rangai" localSheetId="1">#REF!</definedName>
    <definedName name="Rangai" localSheetId="5">#REF!</definedName>
    <definedName name="Rangai" localSheetId="7">#REF!</definedName>
    <definedName name="Rangai">#REF!</definedName>
    <definedName name="Rangai0" localSheetId="1">#REF!</definedName>
    <definedName name="Rangai0" localSheetId="5">#REF!</definedName>
    <definedName name="Rangai0" localSheetId="7">#REF!</definedName>
    <definedName name="Rangai0">#REF!</definedName>
    <definedName name="RangaiEng" localSheetId="1">#REF!</definedName>
    <definedName name="RangaiEng" localSheetId="5">#REF!</definedName>
    <definedName name="RangaiEng" localSheetId="7">#REF!</definedName>
    <definedName name="RangaiEng">#REF!</definedName>
    <definedName name="ｒっうぇ" hidden="1">#REF!</definedName>
    <definedName name="solver_lin" hidden="1">0</definedName>
    <definedName name="solver_num" hidden="1">0</definedName>
    <definedName name="solver_opt" localSheetId="1" hidden="1">#REF!</definedName>
    <definedName name="solver_opt" localSheetId="5" hidden="1">#REF!</definedName>
    <definedName name="solver_opt" localSheetId="7" hidden="1">#REF!</definedName>
    <definedName name="solver_opt" hidden="1">#REF!</definedName>
    <definedName name="solver_typ" hidden="1">1</definedName>
    <definedName name="solver_val" hidden="1">0</definedName>
    <definedName name="Title" localSheetId="1">#REF!</definedName>
    <definedName name="Title" localSheetId="5">#REF!</definedName>
    <definedName name="Title" localSheetId="7">#REF!</definedName>
    <definedName name="Title">#REF!</definedName>
    <definedName name="TitleEnglish" localSheetId="1">#REF!</definedName>
    <definedName name="TitleEnglish" localSheetId="5">#REF!</definedName>
    <definedName name="TitleEnglish" localSheetId="7">#REF!</definedName>
    <definedName name="TitleEnglish">#REF!</definedName>
    <definedName name="TXT_AREA" localSheetId="5">#REF!</definedName>
    <definedName name="TXT_AREA">#REF!</definedName>
    <definedName name="ｗｑ" hidden="1">#REF!</definedName>
    <definedName name="あ" hidden="1">#REF!</definedName>
    <definedName name="い" hidden="1">#REF!</definedName>
    <definedName name="う" hidden="1">#REF!</definedName>
    <definedName name="え" hidden="1">#REF!</definedName>
    <definedName name="え637" localSheetId="1">'[3]★2 家計支払'!#REF!</definedName>
    <definedName name="え637" localSheetId="5">'[3]★2 家計支払'!#REF!</definedName>
    <definedName name="え637" localSheetId="7">'[3]★2 家計支払'!#REF!</definedName>
    <definedName name="え637">'[3]★2 家計支払'!#REF!</definedName>
    <definedName name="印刷マクロ" localSheetId="1">[4]!印刷マクロ</definedName>
    <definedName name="印刷マクロ" localSheetId="5">[4]!印刷マクロ</definedName>
    <definedName name="印刷マクロ" localSheetId="7">[4]!印刷マクロ</definedName>
    <definedName name="印刷マクロ">[4]!印刷マクロ</definedName>
    <definedName name="冊子名">[5]H20!#REF!</definedName>
    <definedName name="図1">[2]図8!$D$20:$I$31</definedName>
    <definedName name="注">[5]H20!#REF!</definedName>
    <definedName name="年">#REF!</definedName>
    <definedName name="年表" hidden="1">#REF!</definedName>
    <definedName name="表３">[2]表3!$A$2:$N$34</definedName>
    <definedName name="容量">#REF!</definedName>
  </definedNames>
  <calcPr calcId="162913"/>
</workbook>
</file>

<file path=xl/calcChain.xml><?xml version="1.0" encoding="utf-8"?>
<calcChain xmlns="http://schemas.openxmlformats.org/spreadsheetml/2006/main">
  <c r="Z47" i="37" l="1"/>
  <c r="Z46" i="37"/>
  <c r="Z45" i="37"/>
  <c r="Z44" i="37"/>
  <c r="Z43" i="37"/>
  <c r="Z42" i="37"/>
  <c r="Z41" i="37"/>
  <c r="Z40" i="37"/>
  <c r="Z39" i="37"/>
  <c r="Z38" i="37"/>
  <c r="Z37" i="37"/>
</calcChain>
</file>

<file path=xl/sharedStrings.xml><?xml version="1.0" encoding="utf-8"?>
<sst xmlns="http://schemas.openxmlformats.org/spreadsheetml/2006/main" count="316" uniqueCount="206">
  <si>
    <t>　</t>
    <phoneticPr fontId="5"/>
  </si>
  <si>
    <t>ベルギー</t>
  </si>
  <si>
    <t>ポーランド</t>
  </si>
  <si>
    <t>スウェーデン</t>
  </si>
  <si>
    <t>アルゼンチン</t>
  </si>
  <si>
    <t>サウジアラビア</t>
  </si>
  <si>
    <t>オランダ</t>
  </si>
  <si>
    <t>トルコ</t>
  </si>
  <si>
    <t>インドネシア</t>
  </si>
  <si>
    <t>メキシコ</t>
  </si>
  <si>
    <t>スペイン</t>
  </si>
  <si>
    <t>オーストラリア</t>
  </si>
  <si>
    <t>ロシア</t>
  </si>
  <si>
    <t>カナダ</t>
  </si>
  <si>
    <t>ブラジル</t>
  </si>
  <si>
    <t>イタリア</t>
  </si>
  <si>
    <t>インド</t>
  </si>
  <si>
    <t>フランス</t>
  </si>
  <si>
    <t>イギリス</t>
  </si>
  <si>
    <t>ドイツ</t>
  </si>
  <si>
    <t>大阪府</t>
    <rPh sb="0" eb="3">
      <t>オオサカフ</t>
    </rPh>
    <phoneticPr fontId="5"/>
  </si>
  <si>
    <t>大阪市</t>
    <rPh sb="0" eb="3">
      <t>オオサカシ</t>
    </rPh>
    <phoneticPr fontId="5"/>
  </si>
  <si>
    <t>ハンガリー</t>
    <phoneticPr fontId="5"/>
  </si>
  <si>
    <t>カザフスタン</t>
    <phoneticPr fontId="5"/>
  </si>
  <si>
    <t>カタール</t>
    <phoneticPr fontId="5"/>
  </si>
  <si>
    <t>アルジェリア</t>
    <phoneticPr fontId="5"/>
  </si>
  <si>
    <t>イラク</t>
    <phoneticPr fontId="5"/>
  </si>
  <si>
    <t>エジプト</t>
    <phoneticPr fontId="5"/>
  </si>
  <si>
    <t>ギリシャ</t>
    <phoneticPr fontId="5"/>
  </si>
  <si>
    <t>ニュージーランド</t>
    <phoneticPr fontId="5"/>
  </si>
  <si>
    <t>ペルー</t>
    <phoneticPr fontId="5"/>
  </si>
  <si>
    <t>ルーマニア</t>
    <phoneticPr fontId="5"/>
  </si>
  <si>
    <t>チェコ</t>
    <phoneticPr fontId="5"/>
  </si>
  <si>
    <t>ポルトガル</t>
    <phoneticPr fontId="5"/>
  </si>
  <si>
    <t>ベトナム</t>
    <phoneticPr fontId="5"/>
  </si>
  <si>
    <t>バングラデシュ</t>
    <phoneticPr fontId="5"/>
  </si>
  <si>
    <t>ベネズエラ</t>
    <phoneticPr fontId="5"/>
  </si>
  <si>
    <t>フィンランド</t>
    <phoneticPr fontId="5"/>
  </si>
  <si>
    <t>チリ</t>
    <phoneticPr fontId="5"/>
  </si>
  <si>
    <t>パキスタン</t>
    <phoneticPr fontId="5"/>
  </si>
  <si>
    <t>コロンビア</t>
    <phoneticPr fontId="5"/>
  </si>
  <si>
    <t>フィリピン</t>
    <phoneticPr fontId="5"/>
  </si>
  <si>
    <t>マレーシア</t>
    <phoneticPr fontId="5"/>
  </si>
  <si>
    <t>デンマーク</t>
    <phoneticPr fontId="5"/>
  </si>
  <si>
    <t>アイルランド</t>
    <phoneticPr fontId="5"/>
  </si>
  <si>
    <t>香港</t>
    <rPh sb="0" eb="2">
      <t>ホンコン</t>
    </rPh>
    <phoneticPr fontId="5"/>
  </si>
  <si>
    <t>シンガポール</t>
    <phoneticPr fontId="5"/>
  </si>
  <si>
    <t>南アフリカ</t>
    <rPh sb="0" eb="1">
      <t>ミナミ</t>
    </rPh>
    <phoneticPr fontId="5"/>
  </si>
  <si>
    <t>イスラエル</t>
    <phoneticPr fontId="5"/>
  </si>
  <si>
    <t>ナイジェリア</t>
    <phoneticPr fontId="5"/>
  </si>
  <si>
    <t>アラブ首長国連邦</t>
    <rPh sb="3" eb="5">
      <t>シュチョウ</t>
    </rPh>
    <rPh sb="5" eb="6">
      <t>コク</t>
    </rPh>
    <rPh sb="6" eb="8">
      <t>レンポウ</t>
    </rPh>
    <phoneticPr fontId="5"/>
  </si>
  <si>
    <t>ノルウェー</t>
    <phoneticPr fontId="5"/>
  </si>
  <si>
    <t>オーストリア</t>
    <phoneticPr fontId="5"/>
  </si>
  <si>
    <t>タイ</t>
    <phoneticPr fontId="5"/>
  </si>
  <si>
    <t>イラン</t>
    <phoneticPr fontId="5"/>
  </si>
  <si>
    <t>韓国</t>
    <rPh sb="0" eb="2">
      <t>カンコク</t>
    </rPh>
    <phoneticPr fontId="5"/>
  </si>
  <si>
    <t>日本</t>
    <rPh sb="0" eb="2">
      <t>ニホン</t>
    </rPh>
    <phoneticPr fontId="5"/>
  </si>
  <si>
    <t>中国</t>
    <rPh sb="0" eb="2">
      <t>チュウゴク</t>
    </rPh>
    <phoneticPr fontId="5"/>
  </si>
  <si>
    <t>アメリカ</t>
  </si>
  <si>
    <t>大阪市</t>
  </si>
  <si>
    <t>福岡市</t>
  </si>
  <si>
    <t>北九州市</t>
  </si>
  <si>
    <t>広島市</t>
  </si>
  <si>
    <t>-</t>
  </si>
  <si>
    <t>岡山市</t>
  </si>
  <si>
    <t>神戸市</t>
  </si>
  <si>
    <t>京都市</t>
  </si>
  <si>
    <t>名古屋市</t>
  </si>
  <si>
    <t>浜松市</t>
  </si>
  <si>
    <t>新潟市</t>
  </si>
  <si>
    <t>川崎市</t>
  </si>
  <si>
    <t>横浜市</t>
  </si>
  <si>
    <t>千葉市</t>
  </si>
  <si>
    <t>さいたま市</t>
  </si>
  <si>
    <t>仙台市</t>
  </si>
  <si>
    <t>札幌市</t>
  </si>
  <si>
    <t>主要国の国内総生産（名目値・2017年）</t>
    <rPh sb="0" eb="2">
      <t>シュヨウ</t>
    </rPh>
    <rPh sb="2" eb="3">
      <t>コク</t>
    </rPh>
    <rPh sb="4" eb="6">
      <t>コクナイ</t>
    </rPh>
    <rPh sb="6" eb="9">
      <t>ソウセイサン</t>
    </rPh>
    <rPh sb="10" eb="12">
      <t>メイモク</t>
    </rPh>
    <rPh sb="12" eb="13">
      <t>チ</t>
    </rPh>
    <rPh sb="18" eb="19">
      <t>ネン</t>
    </rPh>
    <phoneticPr fontId="5"/>
  </si>
  <si>
    <t>スイス</t>
    <phoneticPr fontId="5"/>
  </si>
  <si>
    <t>東京都(17年度)</t>
    <rPh sb="0" eb="3">
      <t>トウキョウト</t>
    </rPh>
    <rPh sb="6" eb="8">
      <t>ネンド</t>
    </rPh>
    <phoneticPr fontId="5"/>
  </si>
  <si>
    <t>近畿(17年度)</t>
    <rPh sb="0" eb="2">
      <t>キンキ</t>
    </rPh>
    <phoneticPr fontId="5"/>
  </si>
  <si>
    <t>愛知県(17年度)</t>
    <rPh sb="0" eb="3">
      <t>アイチケン</t>
    </rPh>
    <phoneticPr fontId="5"/>
  </si>
  <si>
    <t>大阪府(17年度)</t>
    <rPh sb="0" eb="3">
      <t>オオサカフ</t>
    </rPh>
    <phoneticPr fontId="5"/>
  </si>
  <si>
    <t>大阪市(17年度)</t>
    <rPh sb="0" eb="3">
      <t>オオサカシ</t>
    </rPh>
    <phoneticPr fontId="5"/>
  </si>
  <si>
    <t>１－３.市内総生産の国際比較【2017年】</t>
    <rPh sb="4" eb="6">
      <t>シナイ</t>
    </rPh>
    <rPh sb="6" eb="9">
      <t>ソウセイサン</t>
    </rPh>
    <rPh sb="10" eb="12">
      <t>コクサイ</t>
    </rPh>
    <rPh sb="12" eb="14">
      <t>ヒカク</t>
    </rPh>
    <rPh sb="19" eb="20">
      <t>ネン</t>
    </rPh>
    <phoneticPr fontId="5"/>
  </si>
  <si>
    <t>グラフ用</t>
    <rPh sb="3" eb="4">
      <t>ヨウ</t>
    </rPh>
    <phoneticPr fontId="5"/>
  </si>
  <si>
    <t>１－１．経済成長率</t>
    <rPh sb="4" eb="6">
      <t>ケイザイ</t>
    </rPh>
    <rPh sb="6" eb="8">
      <t>セイチョウ</t>
    </rPh>
    <rPh sb="8" eb="9">
      <t>リツ</t>
    </rPh>
    <phoneticPr fontId="5"/>
  </si>
  <si>
    <t>経済成長率の推移</t>
    <rPh sb="0" eb="2">
      <t>ケイザイ</t>
    </rPh>
    <rPh sb="2" eb="5">
      <t>セイチョウリツ</t>
    </rPh>
    <rPh sb="6" eb="8">
      <t>スイイ</t>
    </rPh>
    <phoneticPr fontId="5"/>
  </si>
  <si>
    <t>実質</t>
    <rPh sb="0" eb="2">
      <t>ジッシツ</t>
    </rPh>
    <phoneticPr fontId="5"/>
  </si>
  <si>
    <t>大阪市(生産：連鎖)</t>
    <rPh sb="0" eb="3">
      <t>オオサカシ</t>
    </rPh>
    <phoneticPr fontId="5"/>
  </si>
  <si>
    <t>-</t>
    <phoneticPr fontId="5"/>
  </si>
  <si>
    <t>大阪府(生産：連鎖)</t>
    <rPh sb="0" eb="3">
      <t>オオサカフ</t>
    </rPh>
    <rPh sb="4" eb="6">
      <t>セイサン</t>
    </rPh>
    <rPh sb="7" eb="9">
      <t>レンサ</t>
    </rPh>
    <phoneticPr fontId="5"/>
  </si>
  <si>
    <t>全　国(支出：連鎖)</t>
    <rPh sb="0" eb="1">
      <t>ゼン</t>
    </rPh>
    <rPh sb="2" eb="3">
      <t>クニ</t>
    </rPh>
    <rPh sb="4" eb="6">
      <t>シシュツ</t>
    </rPh>
    <rPh sb="7" eb="9">
      <t>レンサ</t>
    </rPh>
    <phoneticPr fontId="5"/>
  </si>
  <si>
    <t>*</t>
    <phoneticPr fontId="5"/>
  </si>
  <si>
    <t>名目</t>
    <rPh sb="0" eb="2">
      <t>メイモク</t>
    </rPh>
    <phoneticPr fontId="5"/>
  </si>
  <si>
    <t>大阪市(生産)</t>
    <rPh sb="0" eb="3">
      <t>オオサカシ</t>
    </rPh>
    <phoneticPr fontId="5"/>
  </si>
  <si>
    <t>大阪府(生産)</t>
    <rPh sb="0" eb="3">
      <t>オオサカフ</t>
    </rPh>
    <rPh sb="4" eb="6">
      <t>セイサン</t>
    </rPh>
    <phoneticPr fontId="5"/>
  </si>
  <si>
    <t>2017年度における総生産額</t>
    <rPh sb="4" eb="6">
      <t>ネンド</t>
    </rPh>
    <rPh sb="5" eb="6">
      <t>ヘイネン</t>
    </rPh>
    <rPh sb="10" eb="13">
      <t>ソウセイサン</t>
    </rPh>
    <rPh sb="13" eb="14">
      <t>ガク</t>
    </rPh>
    <phoneticPr fontId="5"/>
  </si>
  <si>
    <t>実質(生産：連鎖)</t>
    <rPh sb="0" eb="2">
      <t>ジッシツ</t>
    </rPh>
    <phoneticPr fontId="5"/>
  </si>
  <si>
    <t>19兆6,815億円</t>
    <rPh sb="8" eb="10">
      <t>オクエン</t>
    </rPh>
    <phoneticPr fontId="5"/>
  </si>
  <si>
    <t>実質(生産：連鎖)</t>
    <phoneticPr fontId="5"/>
  </si>
  <si>
    <t>名目(生産)</t>
    <rPh sb="0" eb="2">
      <t>メイモク</t>
    </rPh>
    <phoneticPr fontId="5"/>
  </si>
  <si>
    <t>20兆　259億円</t>
    <rPh sb="2" eb="3">
      <t>チョウ</t>
    </rPh>
    <rPh sb="7" eb="9">
      <t>オクエン</t>
    </rPh>
    <phoneticPr fontId="5"/>
  </si>
  <si>
    <t>名目(生産)</t>
    <phoneticPr fontId="5"/>
  </si>
  <si>
    <t>全国</t>
    <rPh sb="0" eb="2">
      <t>ゼンコク</t>
    </rPh>
    <phoneticPr fontId="5"/>
  </si>
  <si>
    <t>532兆　204億円</t>
    <rPh sb="8" eb="10">
      <t>オクエン</t>
    </rPh>
    <phoneticPr fontId="5"/>
  </si>
  <si>
    <t>　　　2.SNAとは、System of National Accountsの略称であり、「国民経済計算」または「国民経済計算体系」と</t>
    <rPh sb="39" eb="41">
      <t>リャクショウ</t>
    </rPh>
    <rPh sb="46" eb="48">
      <t>コクミン</t>
    </rPh>
    <rPh sb="48" eb="50">
      <t>ケイザイ</t>
    </rPh>
    <rPh sb="50" eb="52">
      <t>ケイサン</t>
    </rPh>
    <rPh sb="57" eb="59">
      <t>コクミン</t>
    </rPh>
    <rPh sb="59" eb="61">
      <t>ケイザイ</t>
    </rPh>
    <rPh sb="61" eb="63">
      <t>ケイサン</t>
    </rPh>
    <rPh sb="63" eb="65">
      <t>タイケイ</t>
    </rPh>
    <phoneticPr fontId="5"/>
  </si>
  <si>
    <t>　　 　 訳されている。2008SNAとは、2008年に国連が加盟各国にその導入を勧告した国民経済計算の体系の名称である。</t>
    <rPh sb="26" eb="27">
      <t>ネン</t>
    </rPh>
    <rPh sb="28" eb="30">
      <t>コクレン</t>
    </rPh>
    <rPh sb="31" eb="33">
      <t>カメイ</t>
    </rPh>
    <rPh sb="33" eb="34">
      <t>カク</t>
    </rPh>
    <rPh sb="34" eb="35">
      <t>コク</t>
    </rPh>
    <rPh sb="38" eb="40">
      <t>ドウニュウ</t>
    </rPh>
    <rPh sb="41" eb="43">
      <t>カンコク</t>
    </rPh>
    <rPh sb="45" eb="47">
      <t>コクミン</t>
    </rPh>
    <rPh sb="47" eb="49">
      <t>ケイザイ</t>
    </rPh>
    <rPh sb="49" eb="51">
      <t>ケイサン</t>
    </rPh>
    <rPh sb="52" eb="54">
      <t>タイケイ</t>
    </rPh>
    <rPh sb="55" eb="57">
      <t>メイショウ</t>
    </rPh>
    <phoneticPr fontId="5"/>
  </si>
  <si>
    <t>１－２．市内総生産の推移</t>
    <rPh sb="4" eb="6">
      <t>シナイ</t>
    </rPh>
    <rPh sb="6" eb="9">
      <t>ソウセイサン</t>
    </rPh>
    <rPh sb="10" eb="12">
      <t>スイイ</t>
    </rPh>
    <phoneticPr fontId="5"/>
  </si>
  <si>
    <t>市内総生産及び対全国シェアの推移</t>
    <rPh sb="0" eb="2">
      <t>シナイ</t>
    </rPh>
    <rPh sb="2" eb="5">
      <t>ソウセイサン</t>
    </rPh>
    <rPh sb="5" eb="6">
      <t>オヨ</t>
    </rPh>
    <rPh sb="7" eb="8">
      <t>タイ</t>
    </rPh>
    <rPh sb="8" eb="10">
      <t>ゼンコク</t>
    </rPh>
    <rPh sb="14" eb="16">
      <t>スイイ</t>
    </rPh>
    <phoneticPr fontId="5"/>
  </si>
  <si>
    <t>（単位：十億円、％）</t>
    <rPh sb="1" eb="3">
      <t>タンイ</t>
    </rPh>
    <rPh sb="4" eb="7">
      <t>ジュウオクエン</t>
    </rPh>
    <phoneticPr fontId="5"/>
  </si>
  <si>
    <t>横浜市</t>
    <rPh sb="0" eb="3">
      <t>ヨコハマシ</t>
    </rPh>
    <phoneticPr fontId="5"/>
  </si>
  <si>
    <t>名古屋市</t>
    <rPh sb="0" eb="4">
      <t>ナゴヤシ</t>
    </rPh>
    <phoneticPr fontId="5"/>
  </si>
  <si>
    <t>シェア</t>
    <phoneticPr fontId="5"/>
  </si>
  <si>
    <t>(各市「2017年度市民経済計算」、内閣府「2018年度国民経済計算確報」)</t>
    <rPh sb="1" eb="2">
      <t>カク</t>
    </rPh>
    <rPh sb="2" eb="3">
      <t>シ</t>
    </rPh>
    <rPh sb="8" eb="10">
      <t>ネンド</t>
    </rPh>
    <rPh sb="10" eb="12">
      <t>シミン</t>
    </rPh>
    <rPh sb="26" eb="27">
      <t>ネン</t>
    </rPh>
    <phoneticPr fontId="5"/>
  </si>
  <si>
    <t>　　　2.シェアは、市内総生産（生産側、名目）／国内総生産（支出側、名目）</t>
    <rPh sb="10" eb="12">
      <t>シナイ</t>
    </rPh>
    <rPh sb="12" eb="15">
      <t>ソウセイサン</t>
    </rPh>
    <rPh sb="16" eb="18">
      <t>セイサン</t>
    </rPh>
    <rPh sb="18" eb="19">
      <t>ガワ</t>
    </rPh>
    <rPh sb="20" eb="22">
      <t>メイモク</t>
    </rPh>
    <rPh sb="24" eb="26">
      <t>コクナイ</t>
    </rPh>
    <rPh sb="26" eb="29">
      <t>ソウセイサン</t>
    </rPh>
    <rPh sb="30" eb="32">
      <t>シシュツ</t>
    </rPh>
    <rPh sb="32" eb="33">
      <t>ガワ</t>
    </rPh>
    <rPh sb="34" eb="36">
      <t>メイモク</t>
    </rPh>
    <phoneticPr fontId="5"/>
  </si>
  <si>
    <t>１－４．産業大分類別市内総生産の推移</t>
    <phoneticPr fontId="5"/>
  </si>
  <si>
    <t>産業大分類別市内総生産の推移</t>
    <phoneticPr fontId="5"/>
  </si>
  <si>
    <t>(単位:億円)</t>
    <rPh sb="1" eb="3">
      <t>タンイ</t>
    </rPh>
    <rPh sb="4" eb="6">
      <t>オクエン</t>
    </rPh>
    <phoneticPr fontId="5"/>
  </si>
  <si>
    <t>（大阪市「2017年度大阪市民経済計算」）</t>
    <rPh sb="1" eb="4">
      <t>オオサカシ</t>
    </rPh>
    <rPh sb="9" eb="11">
      <t>ネンド</t>
    </rPh>
    <rPh sb="11" eb="13">
      <t>オオサカ</t>
    </rPh>
    <rPh sb="13" eb="15">
      <t>シミン</t>
    </rPh>
    <rPh sb="15" eb="17">
      <t>ケイザイ</t>
    </rPh>
    <rPh sb="17" eb="19">
      <t>ケイサン</t>
    </rPh>
    <phoneticPr fontId="5"/>
  </si>
  <si>
    <t>(注)　1.2008SNA、平成23暦年基準。2.四捨五入の為、合計が不一致になる場合がある。</t>
    <rPh sb="1" eb="2">
      <t>チュウ</t>
    </rPh>
    <rPh sb="14" eb="16">
      <t>ヘイセイ</t>
    </rPh>
    <rPh sb="18" eb="20">
      <t>レキネン</t>
    </rPh>
    <rPh sb="20" eb="22">
      <t>キジュン</t>
    </rPh>
    <phoneticPr fontId="5"/>
  </si>
  <si>
    <t>四捨五入の為、差額あり</t>
    <rPh sb="0" eb="4">
      <t>シシャゴニュウ</t>
    </rPh>
    <rPh sb="5" eb="6">
      <t>タメ</t>
    </rPh>
    <rPh sb="7" eb="9">
      <t>サガク</t>
    </rPh>
    <phoneticPr fontId="5"/>
  </si>
  <si>
    <t>各項目/市内総生産</t>
    <rPh sb="0" eb="3">
      <t>カクコウモク</t>
    </rPh>
    <rPh sb="4" eb="6">
      <t>シナイ</t>
    </rPh>
    <rPh sb="6" eb="9">
      <t>ソウセイサン</t>
    </rPh>
    <phoneticPr fontId="5"/>
  </si>
  <si>
    <t>平成20年度　　
2008年度</t>
    <rPh sb="0" eb="1">
      <t>タイラ</t>
    </rPh>
    <rPh sb="1" eb="2">
      <t>シゲル</t>
    </rPh>
    <rPh sb="13" eb="15">
      <t>ネンド</t>
    </rPh>
    <phoneticPr fontId="13"/>
  </si>
  <si>
    <t>平成21年度　　
2009年度</t>
    <rPh sb="0" eb="1">
      <t>タイラ</t>
    </rPh>
    <rPh sb="1" eb="2">
      <t>シゲル</t>
    </rPh>
    <rPh sb="13" eb="15">
      <t>ネンド</t>
    </rPh>
    <phoneticPr fontId="13"/>
  </si>
  <si>
    <t>平成22年度　　
2010年度</t>
    <rPh sb="0" eb="1">
      <t>タイラ</t>
    </rPh>
    <rPh sb="1" eb="2">
      <t>シゲル</t>
    </rPh>
    <rPh sb="13" eb="15">
      <t>ネンド</t>
    </rPh>
    <phoneticPr fontId="13"/>
  </si>
  <si>
    <t>平成23年度　　
2011年度</t>
    <rPh sb="0" eb="1">
      <t>タイラ</t>
    </rPh>
    <rPh sb="1" eb="2">
      <t>シゲル</t>
    </rPh>
    <rPh sb="13" eb="15">
      <t>ネンド</t>
    </rPh>
    <phoneticPr fontId="13"/>
  </si>
  <si>
    <t>平成24年度　　
2012年度</t>
    <rPh sb="0" eb="1">
      <t>タイラ</t>
    </rPh>
    <rPh sb="1" eb="2">
      <t>シゲル</t>
    </rPh>
    <rPh sb="13" eb="15">
      <t>ネンド</t>
    </rPh>
    <phoneticPr fontId="13"/>
  </si>
  <si>
    <t>平成25年度　　
2013年度</t>
    <rPh sb="0" eb="1">
      <t>タイラ</t>
    </rPh>
    <rPh sb="1" eb="2">
      <t>シゲル</t>
    </rPh>
    <rPh sb="13" eb="15">
      <t>ネンド</t>
    </rPh>
    <phoneticPr fontId="13"/>
  </si>
  <si>
    <t>平成26年度　　
2014年度</t>
    <rPh sb="0" eb="1">
      <t>タイラ</t>
    </rPh>
    <rPh sb="1" eb="2">
      <t>シゲル</t>
    </rPh>
    <rPh sb="13" eb="15">
      <t>ネンド</t>
    </rPh>
    <phoneticPr fontId="13"/>
  </si>
  <si>
    <t>平成27年度　　
2015年度</t>
    <rPh sb="0" eb="1">
      <t>タイラ</t>
    </rPh>
    <rPh sb="1" eb="2">
      <t>シゲル</t>
    </rPh>
    <rPh sb="13" eb="15">
      <t>ネンド</t>
    </rPh>
    <phoneticPr fontId="13"/>
  </si>
  <si>
    <t>平成28年度　　
2016年度</t>
    <rPh sb="0" eb="1">
      <t>タイラ</t>
    </rPh>
    <rPh sb="1" eb="2">
      <t>シゲル</t>
    </rPh>
    <rPh sb="13" eb="15">
      <t>ネンド</t>
    </rPh>
    <phoneticPr fontId="13"/>
  </si>
  <si>
    <t>平成29年度　　
2017年度</t>
    <rPh sb="0" eb="1">
      <t>タイラ</t>
    </rPh>
    <rPh sb="1" eb="2">
      <t>シゲル</t>
    </rPh>
    <rPh sb="13" eb="15">
      <t>ネンド</t>
    </rPh>
    <phoneticPr fontId="13"/>
  </si>
  <si>
    <t>　　　</t>
    <phoneticPr fontId="5"/>
  </si>
  <si>
    <t>2008
年度</t>
    <rPh sb="5" eb="7">
      <t>ネンド</t>
    </rPh>
    <phoneticPr fontId="13"/>
  </si>
  <si>
    <t>１－５．１人当たり市民所得・市民雇用者報酬【2017年度】</t>
    <rPh sb="26" eb="28">
      <t>ネンド</t>
    </rPh>
    <phoneticPr fontId="5"/>
  </si>
  <si>
    <t>1人当たり市民所得と市民雇用者報酬(政令市、2017年度）</t>
    <rPh sb="1" eb="2">
      <t>ニン</t>
    </rPh>
    <rPh sb="2" eb="3">
      <t>ア</t>
    </rPh>
    <rPh sb="5" eb="7">
      <t>シミン</t>
    </rPh>
    <rPh sb="7" eb="9">
      <t>ショトク</t>
    </rPh>
    <rPh sb="10" eb="12">
      <t>シミン</t>
    </rPh>
    <rPh sb="12" eb="15">
      <t>コヨウシャ</t>
    </rPh>
    <rPh sb="15" eb="17">
      <t>ホウシュウ</t>
    </rPh>
    <rPh sb="18" eb="21">
      <t>セイレイシ</t>
    </rPh>
    <rPh sb="26" eb="28">
      <t>ネンド</t>
    </rPh>
    <phoneticPr fontId="5"/>
  </si>
  <si>
    <t>(単位：千円）</t>
    <rPh sb="1" eb="3">
      <t>タンイ</t>
    </rPh>
    <rPh sb="4" eb="6">
      <t>センエン</t>
    </rPh>
    <phoneticPr fontId="5"/>
  </si>
  <si>
    <t>1人当たり
市民所得</t>
    <rPh sb="1" eb="2">
      <t>ヒト</t>
    </rPh>
    <rPh sb="2" eb="3">
      <t>ア</t>
    </rPh>
    <rPh sb="6" eb="8">
      <t>シミン</t>
    </rPh>
    <rPh sb="8" eb="10">
      <t>ショトク</t>
    </rPh>
    <phoneticPr fontId="5"/>
  </si>
  <si>
    <t>1人当たり
市民雇用者報酬</t>
    <rPh sb="1" eb="2">
      <t>ヒト</t>
    </rPh>
    <rPh sb="2" eb="3">
      <t>ア</t>
    </rPh>
    <rPh sb="6" eb="8">
      <t>シミン</t>
    </rPh>
    <rPh sb="8" eb="11">
      <t>コヨウシャ</t>
    </rPh>
    <rPh sb="11" eb="13">
      <t>ホウシュウ</t>
    </rPh>
    <phoneticPr fontId="5"/>
  </si>
  <si>
    <t>（内閣府「2017年度県民経済計算」）</t>
    <rPh sb="1" eb="3">
      <t>ナイカク</t>
    </rPh>
    <rPh sb="3" eb="4">
      <t>フ</t>
    </rPh>
    <rPh sb="9" eb="10">
      <t>ネン</t>
    </rPh>
    <rPh sb="10" eb="11">
      <t>ド</t>
    </rPh>
    <rPh sb="11" eb="13">
      <t>ケンミン</t>
    </rPh>
    <rPh sb="13" eb="15">
      <t>ケイザイ</t>
    </rPh>
    <rPh sb="15" eb="17">
      <t>ケイサン</t>
    </rPh>
    <phoneticPr fontId="5"/>
  </si>
  <si>
    <t>１－６．人口の推移</t>
    <phoneticPr fontId="5"/>
  </si>
  <si>
    <t>東京都区部</t>
  </si>
  <si>
    <t>人口及び全国シェアの推移</t>
    <rPh sb="0" eb="2">
      <t>ジンコウ</t>
    </rPh>
    <rPh sb="2" eb="3">
      <t>オヨ</t>
    </rPh>
    <rPh sb="4" eb="6">
      <t>ゼンコク</t>
    </rPh>
    <rPh sb="10" eb="12">
      <t>スイイ</t>
    </rPh>
    <phoneticPr fontId="5"/>
  </si>
  <si>
    <t>(単位:千人、％）</t>
    <rPh sb="1" eb="3">
      <t>タンイ</t>
    </rPh>
    <rPh sb="4" eb="6">
      <t>センニン</t>
    </rPh>
    <phoneticPr fontId="5"/>
  </si>
  <si>
    <t>東京都区部</t>
    <rPh sb="0" eb="3">
      <t>トウキョウト</t>
    </rPh>
    <rPh sb="3" eb="5">
      <t>クブ</t>
    </rPh>
    <phoneticPr fontId="5"/>
  </si>
  <si>
    <t>100.0</t>
  </si>
  <si>
    <t>(注)各年10月1日現在。総人口。</t>
    <rPh sb="1" eb="2">
      <t>チュウ</t>
    </rPh>
    <rPh sb="3" eb="5">
      <t>カクネン</t>
    </rPh>
    <rPh sb="7" eb="8">
      <t>ガツ</t>
    </rPh>
    <rPh sb="9" eb="10">
      <t>ニチ</t>
    </rPh>
    <rPh sb="10" eb="12">
      <t>ゲンザイ</t>
    </rPh>
    <rPh sb="13" eb="16">
      <t>ソウジンコウ</t>
    </rPh>
    <phoneticPr fontId="5"/>
  </si>
  <si>
    <t>（総務省「人口推計年報」、各都市「推計人口」)</t>
    <rPh sb="1" eb="4">
      <t>ソウムショウ</t>
    </rPh>
    <rPh sb="5" eb="7">
      <t>ジンコウ</t>
    </rPh>
    <rPh sb="7" eb="9">
      <t>スイケイ</t>
    </rPh>
    <rPh sb="9" eb="11">
      <t>ネンポウ</t>
    </rPh>
    <rPh sb="13" eb="16">
      <t>カクトシ</t>
    </rPh>
    <rPh sb="17" eb="19">
      <t>スイケイ</t>
    </rPh>
    <rPh sb="19" eb="21">
      <t>ジンコウ</t>
    </rPh>
    <phoneticPr fontId="5"/>
  </si>
  <si>
    <t>１－７．大阪市の年齢別人口の推移</t>
    <phoneticPr fontId="5"/>
  </si>
  <si>
    <t>大阪市の年齢別人口の推移</t>
    <rPh sb="0" eb="3">
      <t>オオサカシ</t>
    </rPh>
    <rPh sb="4" eb="6">
      <t>ネンレイ</t>
    </rPh>
    <rPh sb="6" eb="7">
      <t>ベツ</t>
    </rPh>
    <rPh sb="7" eb="9">
      <t>ジンコウ</t>
    </rPh>
    <rPh sb="10" eb="12">
      <t>スイイ</t>
    </rPh>
    <phoneticPr fontId="5"/>
  </si>
  <si>
    <t>(単位：千人)</t>
    <rPh sb="1" eb="3">
      <t>タンイ</t>
    </rPh>
    <rPh sb="4" eb="5">
      <t>セン</t>
    </rPh>
    <rPh sb="5" eb="6">
      <t>ヒト</t>
    </rPh>
    <phoneticPr fontId="5"/>
  </si>
  <si>
    <t>（大阪市「推計人口」）</t>
    <rPh sb="1" eb="4">
      <t>オオサカシ</t>
    </rPh>
    <rPh sb="5" eb="7">
      <t>スイケイ</t>
    </rPh>
    <rPh sb="7" eb="9">
      <t>ジンコウ</t>
    </rPh>
    <phoneticPr fontId="5"/>
  </si>
  <si>
    <t>　(注)各年10月1日現在。総人口。</t>
    <rPh sb="2" eb="3">
      <t>チュウ</t>
    </rPh>
    <rPh sb="4" eb="6">
      <t>カクネン</t>
    </rPh>
    <rPh sb="8" eb="9">
      <t>ガツ</t>
    </rPh>
    <rPh sb="10" eb="11">
      <t>ニチ</t>
    </rPh>
    <rPh sb="11" eb="13">
      <t>ゲンザイ</t>
    </rPh>
    <rPh sb="14" eb="17">
      <t>ソウジンコウ</t>
    </rPh>
    <phoneticPr fontId="5"/>
  </si>
  <si>
    <t>各年齢別/総数、小数点以下3桁round</t>
    <rPh sb="0" eb="3">
      <t>カクネンレイ</t>
    </rPh>
    <rPh sb="3" eb="4">
      <t>ベツ</t>
    </rPh>
    <rPh sb="5" eb="7">
      <t>ソウスウ</t>
    </rPh>
    <rPh sb="8" eb="11">
      <t>ショウスウテン</t>
    </rPh>
    <rPh sb="11" eb="13">
      <t>イカ</t>
    </rPh>
    <rPh sb="14" eb="15">
      <t>ケタ</t>
    </rPh>
    <phoneticPr fontId="5"/>
  </si>
  <si>
    <t>１－８．他都道府県からの転出入者数の推移</t>
    <rPh sb="4" eb="5">
      <t>タ</t>
    </rPh>
    <rPh sb="5" eb="9">
      <t>トドウフケン</t>
    </rPh>
    <rPh sb="12" eb="13">
      <t>テン</t>
    </rPh>
    <rPh sb="13" eb="15">
      <t>シュツニュウ</t>
    </rPh>
    <rPh sb="15" eb="16">
      <t>シャ</t>
    </rPh>
    <rPh sb="16" eb="17">
      <t>スウ</t>
    </rPh>
    <rPh sb="18" eb="20">
      <t>スイイ</t>
    </rPh>
    <phoneticPr fontId="5"/>
  </si>
  <si>
    <t>他都道府県からの転出入者数</t>
    <rPh sb="0" eb="1">
      <t>タ</t>
    </rPh>
    <rPh sb="1" eb="5">
      <t>トドウフケン</t>
    </rPh>
    <rPh sb="8" eb="10">
      <t>テンシュツ</t>
    </rPh>
    <rPh sb="10" eb="11">
      <t>ニュウ</t>
    </rPh>
    <rPh sb="11" eb="12">
      <t>シャ</t>
    </rPh>
    <rPh sb="12" eb="13">
      <t>スウ</t>
    </rPh>
    <phoneticPr fontId="5"/>
  </si>
  <si>
    <t>(単位:人）</t>
    <rPh sb="1" eb="3">
      <t>タンイ</t>
    </rPh>
    <rPh sb="4" eb="5">
      <t>ニン</t>
    </rPh>
    <phoneticPr fontId="5"/>
  </si>
  <si>
    <t>(注)外国人を含む。</t>
    <rPh sb="1" eb="2">
      <t>チュウ</t>
    </rPh>
    <rPh sb="3" eb="5">
      <t>ガイコク</t>
    </rPh>
    <rPh sb="5" eb="6">
      <t>ジン</t>
    </rPh>
    <rPh sb="7" eb="8">
      <t>フク</t>
    </rPh>
    <phoneticPr fontId="5"/>
  </si>
  <si>
    <t>(総務省「住民基本台帳人口移動報告」)</t>
    <rPh sb="1" eb="4">
      <t>ソウムショウ</t>
    </rPh>
    <phoneticPr fontId="5"/>
  </si>
  <si>
    <t>2008年度</t>
  </si>
  <si>
    <t>(注)　1.2008SNA、2011暦年基準。</t>
    <rPh sb="1" eb="2">
      <t>チュウ</t>
    </rPh>
    <rPh sb="18" eb="20">
      <t>レキネン</t>
    </rPh>
    <rPh sb="20" eb="22">
      <t>キジュン</t>
    </rPh>
    <phoneticPr fontId="5"/>
  </si>
  <si>
    <t>(単位：％)</t>
    <rPh sb="1" eb="3">
      <t>タンイ</t>
    </rPh>
    <phoneticPr fontId="5"/>
  </si>
  <si>
    <r>
      <t xml:space="preserve">2009
</t>
    </r>
    <r>
      <rPr>
        <sz val="9"/>
        <rFont val="ＭＳ 明朝"/>
        <family val="1"/>
        <charset val="128"/>
      </rPr>
      <t>年度</t>
    </r>
    <phoneticPr fontId="5"/>
  </si>
  <si>
    <t>全　国(支出)</t>
    <rPh sb="0" eb="1">
      <t>ゼン</t>
    </rPh>
    <rPh sb="2" eb="3">
      <t>クニ</t>
    </rPh>
    <rPh sb="4" eb="6">
      <t>シシュツ</t>
    </rPh>
    <phoneticPr fontId="5"/>
  </si>
  <si>
    <t>実質(支出：連鎖)</t>
    <rPh sb="0" eb="2">
      <t>ジッシツ</t>
    </rPh>
    <rPh sb="3" eb="5">
      <t>シシュツ</t>
    </rPh>
    <rPh sb="6" eb="8">
      <t>レンサ</t>
    </rPh>
    <phoneticPr fontId="5"/>
  </si>
  <si>
    <t>名目(支出)</t>
    <rPh sb="0" eb="2">
      <t>メイモク</t>
    </rPh>
    <rPh sb="3" eb="5">
      <t>シシュツ</t>
    </rPh>
    <phoneticPr fontId="5"/>
  </si>
  <si>
    <t>(大阪市「2017年度大阪市民経済計算」、大阪府「2018年度大阪府民経済計算≪確報≫」、内閣府「2018年度国民経済計算確報」)</t>
    <rPh sb="1" eb="4">
      <t>オオサカシ</t>
    </rPh>
    <rPh sb="9" eb="11">
      <t>ネンド</t>
    </rPh>
    <rPh sb="11" eb="13">
      <t>オオサカ</t>
    </rPh>
    <rPh sb="13" eb="15">
      <t>シミン</t>
    </rPh>
    <rPh sb="15" eb="17">
      <t>ケイザイ</t>
    </rPh>
    <rPh sb="17" eb="19">
      <t>ケイサン</t>
    </rPh>
    <rPh sb="21" eb="24">
      <t>オオサカフ</t>
    </rPh>
    <rPh sb="29" eb="31">
      <t>ネンド</t>
    </rPh>
    <rPh sb="31" eb="34">
      <t>オオサカフ</t>
    </rPh>
    <rPh sb="34" eb="35">
      <t>ミン</t>
    </rPh>
    <rPh sb="35" eb="37">
      <t>ケイザイ</t>
    </rPh>
    <rPh sb="37" eb="39">
      <t>ケイサン</t>
    </rPh>
    <rPh sb="40" eb="42">
      <t>カクホウ</t>
    </rPh>
    <phoneticPr fontId="5"/>
  </si>
  <si>
    <t>2010年</t>
  </si>
  <si>
    <t>　</t>
  </si>
  <si>
    <t>2008
年度</t>
  </si>
  <si>
    <t>農林水産業</t>
  </si>
  <si>
    <t>鉱業</t>
  </si>
  <si>
    <t>製造業</t>
  </si>
  <si>
    <t>電気・ガス・水道・廃棄物処理業</t>
  </si>
  <si>
    <t>建設業</t>
  </si>
  <si>
    <t>卸売・小売業</t>
  </si>
  <si>
    <t>運輸・郵便業</t>
  </si>
  <si>
    <t>宿泊・飲食サービス業</t>
  </si>
  <si>
    <t>情報通信業</t>
  </si>
  <si>
    <t>金融・保険業</t>
  </si>
  <si>
    <t>不動産業</t>
  </si>
  <si>
    <t>専門・科学技術、業務支援ｻｰﾋﾞｽ業</t>
  </si>
  <si>
    <t>公務</t>
  </si>
  <si>
    <t>教育</t>
  </si>
  <si>
    <t>保健衛生・社会事業</t>
  </si>
  <si>
    <t>その他のサービス</t>
  </si>
  <si>
    <t>輸入品に課される税・関税</t>
  </si>
  <si>
    <t>(控除)総資本形成に係る消費税</t>
  </si>
  <si>
    <t>市内総生産</t>
  </si>
  <si>
    <t>総数</t>
  </si>
  <si>
    <t>0～9歳</t>
  </si>
  <si>
    <t>10～19</t>
  </si>
  <si>
    <t>20～29</t>
  </si>
  <si>
    <t>30～39</t>
  </si>
  <si>
    <t>40～49</t>
  </si>
  <si>
    <t>50～59</t>
  </si>
  <si>
    <t>60～69</t>
  </si>
  <si>
    <t>70～79</t>
  </si>
  <si>
    <t>80歳以上</t>
  </si>
  <si>
    <t>転入超過数</t>
  </si>
  <si>
    <t>転入者数</t>
  </si>
  <si>
    <t>転出者数</t>
  </si>
  <si>
    <t>38兆9,351億円</t>
    <rPh sb="8" eb="10">
      <t>オクエン</t>
    </rPh>
    <phoneticPr fontId="5"/>
  </si>
  <si>
    <t>547兆5,860億円</t>
    <rPh sb="9" eb="10">
      <t>オク</t>
    </rPh>
    <rPh sb="10" eb="11">
      <t>エン</t>
    </rPh>
    <phoneticPr fontId="5"/>
  </si>
  <si>
    <t>39兆9,526億円</t>
    <rPh sb="8" eb="9">
      <t>オク</t>
    </rPh>
    <rPh sb="9" eb="10">
      <t>エン</t>
    </rPh>
    <phoneticPr fontId="5"/>
  </si>
  <si>
    <t>グラフ用</t>
    <rPh sb="3" eb="4">
      <t>サヨウ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</si>
</sst>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_ "/>
    <numFmt numFmtId="178" formatCode="#,##0_ "/>
    <numFmt numFmtId="179" formatCode="0.0"/>
    <numFmt numFmtId="180" formatCode="#,##0;&quot;△ &quot;#,##0"/>
    <numFmt numFmtId="181" formatCode="0.000"/>
    <numFmt numFmtId="182" formatCode="#,##0.0;[Red]\-#,##0.0"/>
    <numFmt numFmtId="183" formatCode="0.000%"/>
    <numFmt numFmtId="184" formatCode="0.0000%"/>
  </numFmts>
  <fonts count="3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2"/>
      <color theme="1"/>
      <name val="ＭＳ ゴシック"/>
      <family val="3"/>
      <charset val="128"/>
    </font>
    <font>
      <sz val="6"/>
      <name val="ＭＳ Ｐゴシック"/>
      <family val="3"/>
      <charset val="128"/>
      <scheme val="minor"/>
    </font>
    <font>
      <sz val="10"/>
      <color theme="1"/>
      <name val="ＭＳ 明朝"/>
      <family val="1"/>
      <charset val="128"/>
    </font>
    <font>
      <sz val="9"/>
      <color theme="1"/>
      <name val="ＭＳ 明朝"/>
      <family val="1"/>
      <charset val="128"/>
    </font>
    <font>
      <b/>
      <sz val="10"/>
      <color theme="1"/>
      <name val="ＭＳ 明朝"/>
      <family val="1"/>
      <charset val="128"/>
    </font>
    <font>
      <u/>
      <sz val="11"/>
      <color theme="10"/>
      <name val="ＭＳ Ｐゴシック"/>
      <family val="2"/>
      <scheme val="minor"/>
    </font>
    <font>
      <sz val="11"/>
      <name val="ＭＳ Ｐゴシック"/>
      <family val="3"/>
      <charset val="128"/>
    </font>
    <font>
      <sz val="14"/>
      <name val="ＭＳ 明朝"/>
      <family val="1"/>
      <charset val="128"/>
    </font>
    <font>
      <sz val="11"/>
      <color rgb="FFFF0000"/>
      <name val="ＭＳ Ｐゴシック"/>
      <family val="2"/>
      <charset val="128"/>
      <scheme val="minor"/>
    </font>
    <font>
      <sz val="6"/>
      <name val="ＭＳ Ｐゴシック"/>
      <family val="3"/>
      <charset val="128"/>
    </font>
    <font>
      <sz val="10"/>
      <color rgb="FFFF0000"/>
      <name val="ＭＳ 明朝"/>
      <family val="1"/>
      <charset val="128"/>
    </font>
    <font>
      <sz val="11"/>
      <color theme="1"/>
      <name val="ＭＳ Ｐゴシック"/>
      <family val="2"/>
      <scheme val="minor"/>
    </font>
    <font>
      <b/>
      <sz val="10"/>
      <color theme="1"/>
      <name val="Arial"/>
      <family val="2"/>
    </font>
    <font>
      <sz val="9"/>
      <color theme="1"/>
      <name val="ＭＳ Ｐゴシック"/>
      <family val="2"/>
      <scheme val="minor"/>
    </font>
    <font>
      <b/>
      <sz val="10"/>
      <color theme="1"/>
      <name val="ＭＳ Ｐゴシック"/>
      <family val="2"/>
      <charset val="128"/>
    </font>
    <font>
      <u/>
      <sz val="11"/>
      <color indexed="12"/>
      <name val="ＭＳ Ｐゴシック"/>
      <family val="3"/>
      <charset val="128"/>
    </font>
    <font>
      <sz val="8"/>
      <color theme="1"/>
      <name val="ＭＳ 明朝"/>
      <family val="1"/>
      <charset val="128"/>
    </font>
    <font>
      <sz val="11"/>
      <color theme="1"/>
      <name val="ＭＳ Ｐゴシック"/>
      <family val="3"/>
      <charset val="128"/>
      <scheme val="minor"/>
    </font>
    <font>
      <sz val="10"/>
      <color theme="0"/>
      <name val="ＭＳ 明朝"/>
      <family val="1"/>
      <charset val="128"/>
    </font>
    <font>
      <sz val="10"/>
      <name val="ＭＳ 明朝"/>
      <family val="1"/>
      <charset val="128"/>
    </font>
    <font>
      <sz val="9"/>
      <name val="ＭＳ 明朝"/>
      <family val="1"/>
      <charset val="128"/>
    </font>
    <font>
      <sz val="8"/>
      <name val="ＭＳ 明朝"/>
      <family val="1"/>
      <charset val="128"/>
    </font>
    <font>
      <sz val="11"/>
      <name val="ＭＳ 明朝"/>
      <family val="1"/>
      <charset val="128"/>
    </font>
    <font>
      <sz val="6"/>
      <name val="ＭＳ Ｐ明朝"/>
      <family val="1"/>
      <charset val="128"/>
    </font>
    <font>
      <sz val="10"/>
      <name val="ＭＳ Ｐ明朝"/>
      <family val="1"/>
      <charset val="128"/>
    </font>
    <font>
      <sz val="10"/>
      <color theme="1"/>
      <name val="ＭＳ Ｐ明朝"/>
      <family val="1"/>
      <charset val="128"/>
    </font>
    <font>
      <sz val="11"/>
      <name val="明朝"/>
      <family val="1"/>
      <charset val="128"/>
    </font>
    <font>
      <sz val="6"/>
      <color theme="1"/>
      <name val="ＭＳ 明朝"/>
      <family val="1"/>
      <charset val="128"/>
    </font>
    <font>
      <u/>
      <sz val="14"/>
      <color theme="10"/>
      <name val="ＭＳ 明朝"/>
      <family val="1"/>
      <charset val="128"/>
    </font>
    <font>
      <u/>
      <sz val="11"/>
      <color theme="10"/>
      <name val="ＭＳ 明朝"/>
      <family val="1"/>
      <charset val="128"/>
    </font>
    <font>
      <u/>
      <sz val="10"/>
      <color theme="10"/>
      <name val="ＭＳ 明朝"/>
      <family val="1"/>
      <charset val="128"/>
    </font>
    <font>
      <sz val="13"/>
      <name val="ＭＳ 明朝"/>
      <family val="1"/>
      <charset val="128"/>
    </font>
    <font>
      <sz val="11"/>
      <color indexed="8"/>
      <name val="ＭＳ Ｐゴシック"/>
      <family val="2"/>
      <scheme val="minor"/>
    </font>
    <font>
      <b/>
      <sz val="12"/>
      <name val="ＭＳ ゴシック"/>
      <family val="3"/>
      <charset val="128"/>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2060"/>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auto="1"/>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style="thin">
        <color indexed="64"/>
      </left>
      <right style="thin">
        <color indexed="64"/>
      </right>
      <top style="medium">
        <color indexed="64"/>
      </top>
      <bottom/>
      <diagonal/>
    </border>
    <border>
      <left style="thin">
        <color indexed="64"/>
      </left>
      <right style="medium">
        <color auto="1"/>
      </right>
      <top style="medium">
        <color indexed="64"/>
      </top>
      <bottom/>
      <diagonal/>
    </border>
    <border>
      <left/>
      <right style="medium">
        <color indexed="64"/>
      </right>
      <top style="medium">
        <color indexed="64"/>
      </top>
      <bottom/>
      <diagonal/>
    </border>
    <border>
      <left/>
      <right style="thin">
        <color auto="1"/>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thin">
        <color auto="1"/>
      </right>
      <top style="thin">
        <color auto="1"/>
      </top>
      <bottom style="thin">
        <color auto="1"/>
      </bottom>
      <diagonal/>
    </border>
    <border>
      <left style="double">
        <color indexed="64"/>
      </left>
      <right style="thin">
        <color auto="1"/>
      </right>
      <top style="thin">
        <color auto="1"/>
      </top>
      <bottom/>
      <diagonal/>
    </border>
    <border>
      <left/>
      <right style="medium">
        <color indexed="64"/>
      </right>
      <top style="thin">
        <color auto="1"/>
      </top>
      <bottom/>
      <diagonal/>
    </border>
    <border>
      <left style="double">
        <color indexed="64"/>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medium">
        <color indexed="64"/>
      </top>
      <bottom/>
      <diagonal/>
    </border>
    <border>
      <left/>
      <right style="thin">
        <color indexed="64"/>
      </right>
      <top style="medium">
        <color indexed="64"/>
      </top>
      <bottom/>
      <diagonal/>
    </border>
    <border>
      <left style="thin">
        <color auto="1"/>
      </left>
      <right style="double">
        <color auto="1"/>
      </right>
      <top style="medium">
        <color indexed="64"/>
      </top>
      <bottom style="thin">
        <color indexed="64"/>
      </bottom>
      <diagonal/>
    </border>
    <border>
      <left style="thin">
        <color auto="1"/>
      </left>
      <right style="double">
        <color auto="1"/>
      </right>
      <top style="thin">
        <color auto="1"/>
      </top>
      <bottom style="thin">
        <color auto="1"/>
      </bottom>
      <diagonal/>
    </border>
    <border>
      <left style="medium">
        <color indexed="64"/>
      </left>
      <right/>
      <top style="thin">
        <color indexed="64"/>
      </top>
      <bottom style="thin">
        <color auto="1"/>
      </bottom>
      <diagonal/>
    </border>
    <border>
      <left style="medium">
        <color indexed="64"/>
      </left>
      <right/>
      <top style="thin">
        <color auto="1"/>
      </top>
      <bottom style="medium">
        <color indexed="64"/>
      </bottom>
      <diagonal/>
    </border>
    <border>
      <left style="thin">
        <color auto="1"/>
      </left>
      <right style="double">
        <color auto="1"/>
      </right>
      <top style="thin">
        <color indexed="64"/>
      </top>
      <bottom style="medium">
        <color indexed="64"/>
      </bottom>
      <diagonal/>
    </border>
    <border>
      <left style="medium">
        <color indexed="64"/>
      </left>
      <right/>
      <top/>
      <bottom style="thin">
        <color auto="1"/>
      </bottom>
      <diagonal/>
    </border>
  </borders>
  <cellStyleXfs count="22">
    <xf numFmtId="0" fontId="0" fillId="0" borderId="0"/>
    <xf numFmtId="0" fontId="9" fillId="0" borderId="0" applyNumberFormat="0" applyFill="0" applyBorder="0" applyAlignment="0" applyProtection="0"/>
    <xf numFmtId="38" fontId="10" fillId="0" borderId="0" applyFont="0" applyFill="0" applyBorder="0" applyAlignment="0" applyProtection="0"/>
    <xf numFmtId="0" fontId="3" fillId="0" borderId="0">
      <alignment vertical="center"/>
    </xf>
    <xf numFmtId="0" fontId="3" fillId="0" borderId="0">
      <alignment vertical="center"/>
    </xf>
    <xf numFmtId="0" fontId="11" fillId="0" borderId="0"/>
    <xf numFmtId="0" fontId="2" fillId="0" borderId="0">
      <alignment vertical="center"/>
    </xf>
    <xf numFmtId="38" fontId="2" fillId="0" borderId="0" applyFont="0" applyFill="0" applyBorder="0" applyAlignment="0" applyProtection="0">
      <alignment vertical="center"/>
    </xf>
    <xf numFmtId="0" fontId="10" fillId="0" borderId="0"/>
    <xf numFmtId="38" fontId="10" fillId="0" borderId="0" applyFont="0" applyFill="0" applyBorder="0" applyAlignment="0" applyProtection="0"/>
    <xf numFmtId="38" fontId="15" fillId="0" borderId="0" applyFont="0" applyFill="0" applyBorder="0" applyAlignment="0" applyProtection="0">
      <alignment vertical="center"/>
    </xf>
    <xf numFmtId="0" fontId="1" fillId="0" borderId="0">
      <alignment vertical="center"/>
    </xf>
    <xf numFmtId="0" fontId="19" fillId="0" borderId="0" applyNumberFormat="0" applyFill="0" applyBorder="0" applyAlignment="0" applyProtection="0">
      <alignment vertical="top"/>
      <protection locked="0"/>
    </xf>
    <xf numFmtId="0" fontId="21" fillId="0" borderId="0">
      <alignment vertical="center"/>
    </xf>
    <xf numFmtId="9" fontId="15" fillId="0" borderId="0" applyFont="0" applyFill="0" applyBorder="0" applyAlignment="0" applyProtection="0">
      <alignment vertical="center"/>
    </xf>
    <xf numFmtId="0" fontId="10" fillId="0" borderId="0"/>
    <xf numFmtId="0" fontId="26" fillId="0" borderId="0"/>
    <xf numFmtId="0" fontId="10" fillId="0" borderId="0"/>
    <xf numFmtId="38" fontId="30" fillId="0" borderId="0" applyFont="0" applyFill="0" applyBorder="0" applyAlignment="0" applyProtection="0"/>
    <xf numFmtId="37" fontId="32" fillId="0" borderId="0" applyNumberFormat="0" applyFill="0" applyBorder="0" applyAlignment="0" applyProtection="0"/>
    <xf numFmtId="0" fontId="32" fillId="0" borderId="0" applyNumberFormat="0" applyFill="0" applyBorder="0" applyAlignment="0" applyProtection="0"/>
    <xf numFmtId="0" fontId="36" fillId="0" borderId="0">
      <alignment vertical="center"/>
    </xf>
  </cellStyleXfs>
  <cellXfs count="304">
    <xf numFmtId="0" fontId="0" fillId="0" borderId="0" xfId="0"/>
    <xf numFmtId="0" fontId="4" fillId="0" borderId="0" xfId="0" applyFont="1"/>
    <xf numFmtId="0" fontId="6" fillId="0" borderId="0" xfId="0" applyFont="1"/>
    <xf numFmtId="0" fontId="8" fillId="0" borderId="0" xfId="0" applyFont="1"/>
    <xf numFmtId="0" fontId="4" fillId="0" borderId="0" xfId="0" applyFont="1" applyBorder="1"/>
    <xf numFmtId="0" fontId="6" fillId="0" borderId="0" xfId="0" applyFont="1" applyBorder="1"/>
    <xf numFmtId="0" fontId="6" fillId="0" borderId="0" xfId="0" applyFont="1" applyFill="1" applyBorder="1" applyAlignment="1"/>
    <xf numFmtId="176" fontId="6" fillId="0" borderId="0" xfId="0" applyNumberFormat="1" applyFont="1" applyFill="1" applyBorder="1" applyAlignment="1"/>
    <xf numFmtId="0" fontId="6" fillId="0" borderId="0" xfId="0" applyFont="1" applyFill="1" applyBorder="1" applyAlignment="1">
      <alignment horizontal="distributed"/>
    </xf>
    <xf numFmtId="176" fontId="6" fillId="0" borderId="0" xfId="0" applyNumberFormat="1" applyFont="1" applyFill="1" applyBorder="1" applyAlignment="1">
      <alignment horizontal="center"/>
    </xf>
    <xf numFmtId="0" fontId="6" fillId="0" borderId="0" xfId="0" applyFont="1" applyFill="1" applyBorder="1"/>
    <xf numFmtId="0" fontId="2" fillId="0" borderId="0" xfId="6" applyFill="1" applyBorder="1">
      <alignment vertical="center"/>
    </xf>
    <xf numFmtId="0" fontId="10" fillId="0" borderId="0" xfId="8"/>
    <xf numFmtId="0" fontId="12" fillId="0" borderId="0" xfId="6" applyFont="1">
      <alignment vertical="center"/>
    </xf>
    <xf numFmtId="0" fontId="0" fillId="0" borderId="0" xfId="0" applyFill="1" applyBorder="1"/>
    <xf numFmtId="177" fontId="0" fillId="0" borderId="0" xfId="0" applyNumberFormat="1" applyFill="1" applyBorder="1"/>
    <xf numFmtId="0" fontId="16" fillId="0" borderId="0" xfId="0" applyFont="1" applyAlignment="1">
      <alignment horizontal="left"/>
    </xf>
    <xf numFmtId="0" fontId="17" fillId="0" borderId="0" xfId="0" applyFont="1"/>
    <xf numFmtId="38" fontId="17" fillId="0" borderId="0" xfId="10" applyFont="1" applyAlignment="1"/>
    <xf numFmtId="0" fontId="18" fillId="0" borderId="0" xfId="0" applyFont="1" applyFill="1" applyAlignment="1">
      <alignment horizontal="center"/>
    </xf>
    <xf numFmtId="0" fontId="6" fillId="0" borderId="0" xfId="0" applyFont="1" applyFill="1"/>
    <xf numFmtId="38" fontId="0" fillId="0" borderId="0" xfId="2" applyFont="1"/>
    <xf numFmtId="37" fontId="10" fillId="0" borderId="0" xfId="8" applyNumberFormat="1"/>
    <xf numFmtId="38" fontId="10" fillId="0" borderId="0" xfId="10" applyFont="1" applyAlignment="1"/>
    <xf numFmtId="0" fontId="6" fillId="0" borderId="12" xfId="0" applyFont="1" applyBorder="1"/>
    <xf numFmtId="0" fontId="6" fillId="0" borderId="14" xfId="0" applyFont="1" applyBorder="1"/>
    <xf numFmtId="0" fontId="7" fillId="0" borderId="14" xfId="0" applyFont="1" applyBorder="1" applyAlignment="1">
      <alignment wrapText="1"/>
    </xf>
    <xf numFmtId="49" fontId="6" fillId="0" borderId="14" xfId="0" applyNumberFormat="1" applyFont="1" applyBorder="1" applyAlignment="1">
      <alignment horizontal="center"/>
    </xf>
    <xf numFmtId="0" fontId="6" fillId="0" borderId="13" xfId="0" applyFont="1" applyBorder="1"/>
    <xf numFmtId="0" fontId="6" fillId="0" borderId="9" xfId="0" applyFont="1" applyBorder="1" applyAlignment="1">
      <alignment horizontal="center" vertical="center"/>
    </xf>
    <xf numFmtId="0" fontId="6" fillId="0" borderId="8" xfId="0" applyFont="1" applyBorder="1"/>
    <xf numFmtId="0" fontId="6" fillId="0" borderId="9" xfId="0" applyFont="1" applyBorder="1" applyAlignment="1"/>
    <xf numFmtId="0" fontId="6" fillId="0" borderId="9" xfId="0" applyFont="1" applyBorder="1"/>
    <xf numFmtId="0" fontId="6" fillId="0" borderId="7" xfId="0" applyFont="1" applyBorder="1"/>
    <xf numFmtId="0" fontId="6" fillId="0" borderId="5" xfId="0" applyFont="1" applyBorder="1"/>
    <xf numFmtId="0" fontId="6" fillId="0" borderId="6" xfId="0" applyFont="1" applyBorder="1"/>
    <xf numFmtId="0" fontId="14" fillId="0" borderId="0" xfId="0" applyFont="1"/>
    <xf numFmtId="0" fontId="6" fillId="0" borderId="0" xfId="0" applyFont="1" applyAlignment="1">
      <alignment horizontal="right"/>
    </xf>
    <xf numFmtId="0" fontId="6" fillId="2" borderId="15" xfId="0" applyFont="1" applyFill="1" applyBorder="1"/>
    <xf numFmtId="49" fontId="6" fillId="2" borderId="17"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xf>
    <xf numFmtId="0" fontId="22" fillId="3" borderId="27" xfId="0" applyFont="1" applyFill="1" applyBorder="1" applyAlignment="1">
      <alignment horizontal="distributed" vertical="center"/>
    </xf>
    <xf numFmtId="0" fontId="6" fillId="2" borderId="17" xfId="0" applyFont="1" applyFill="1" applyBorder="1" applyAlignment="1">
      <alignment vertical="center"/>
    </xf>
    <xf numFmtId="0" fontId="6" fillId="0" borderId="0" xfId="0" applyFont="1" applyAlignment="1">
      <alignment horizontal="center" vertical="center"/>
    </xf>
    <xf numFmtId="0" fontId="6" fillId="2" borderId="39" xfId="0" applyFont="1" applyFill="1" applyBorder="1" applyAlignment="1">
      <alignment vertical="center"/>
    </xf>
    <xf numFmtId="0" fontId="23" fillId="0" borderId="0" xfId="0" applyFont="1"/>
    <xf numFmtId="0" fontId="24" fillId="0" borderId="0" xfId="0" applyFont="1" applyAlignment="1">
      <alignment horizontal="right"/>
    </xf>
    <xf numFmtId="0" fontId="6" fillId="0" borderId="0" xfId="0" applyFont="1" applyAlignment="1">
      <alignment vertical="center"/>
    </xf>
    <xf numFmtId="0" fontId="4" fillId="2" borderId="46" xfId="0" applyFont="1" applyFill="1" applyBorder="1"/>
    <xf numFmtId="0" fontId="4" fillId="2" borderId="23" xfId="0" applyFont="1" applyFill="1" applyBorder="1"/>
    <xf numFmtId="0" fontId="6" fillId="2" borderId="7" xfId="0" applyFont="1" applyFill="1" applyBorder="1"/>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3" xfId="0" applyFont="1" applyFill="1" applyBorder="1" applyAlignment="1">
      <alignment horizontal="center" vertical="center"/>
    </xf>
    <xf numFmtId="0" fontId="20" fillId="0" borderId="0" xfId="0" applyFont="1" applyAlignment="1">
      <alignment shrinkToFit="1"/>
    </xf>
    <xf numFmtId="0" fontId="7" fillId="2" borderId="26" xfId="0" applyFont="1" applyFill="1" applyBorder="1" applyAlignment="1">
      <alignment horizontal="center" vertical="center"/>
    </xf>
    <xf numFmtId="38" fontId="6" fillId="0" borderId="1" xfId="10" applyFont="1" applyBorder="1" applyAlignment="1"/>
    <xf numFmtId="176" fontId="6" fillId="0" borderId="1" xfId="14" applyNumberFormat="1" applyFont="1" applyBorder="1" applyAlignment="1"/>
    <xf numFmtId="179" fontId="6" fillId="0" borderId="43" xfId="0" applyNumberFormat="1" applyFont="1" applyBorder="1"/>
    <xf numFmtId="0" fontId="7" fillId="2" borderId="44" xfId="0" applyFont="1" applyFill="1" applyBorder="1" applyAlignment="1">
      <alignment horizontal="center" vertical="center"/>
    </xf>
    <xf numFmtId="38" fontId="6" fillId="0" borderId="39" xfId="10" applyFont="1" applyBorder="1" applyAlignment="1"/>
    <xf numFmtId="176" fontId="6" fillId="0" borderId="39" xfId="14" applyNumberFormat="1" applyFont="1" applyBorder="1" applyAlignment="1"/>
    <xf numFmtId="179" fontId="6" fillId="0" borderId="45" xfId="0" applyNumberFormat="1" applyFont="1" applyBorder="1"/>
    <xf numFmtId="0" fontId="6" fillId="0" borderId="0" xfId="0" applyFont="1" applyAlignment="1">
      <alignment horizontal="right" vertical="top"/>
    </xf>
    <xf numFmtId="0" fontId="6" fillId="0" borderId="0" xfId="0" applyFont="1" applyAlignment="1">
      <alignment horizontal="right" vertical="center"/>
    </xf>
    <xf numFmtId="181" fontId="6" fillId="0" borderId="0" xfId="0" applyNumberFormat="1" applyFont="1"/>
    <xf numFmtId="0" fontId="6" fillId="0" borderId="0" xfId="0" applyFont="1" applyAlignment="1">
      <alignment wrapText="1"/>
    </xf>
    <xf numFmtId="0" fontId="7" fillId="2" borderId="17" xfId="0" applyFont="1" applyFill="1" applyBorder="1" applyAlignment="1">
      <alignment horizontal="center" wrapText="1"/>
    </xf>
    <xf numFmtId="49" fontId="6" fillId="2" borderId="17" xfId="0" applyNumberFormat="1" applyFont="1" applyFill="1" applyBorder="1" applyAlignment="1">
      <alignment horizontal="center"/>
    </xf>
    <xf numFmtId="49" fontId="6" fillId="2" borderId="38" xfId="0" applyNumberFormat="1" applyFont="1" applyFill="1" applyBorder="1" applyAlignment="1">
      <alignment horizontal="center"/>
    </xf>
    <xf numFmtId="0" fontId="7" fillId="2" borderId="26" xfId="0" applyFont="1" applyFill="1" applyBorder="1" applyAlignment="1">
      <alignment horizontal="left" vertical="center" shrinkToFit="1"/>
    </xf>
    <xf numFmtId="38" fontId="6" fillId="0" borderId="1" xfId="10" applyFont="1" applyFill="1" applyBorder="1" applyAlignment="1">
      <alignment horizontal="right" vertical="center"/>
    </xf>
    <xf numFmtId="38" fontId="6" fillId="0" borderId="43" xfId="10" applyFont="1" applyFill="1" applyBorder="1" applyAlignment="1">
      <alignment horizontal="right" vertical="center"/>
    </xf>
    <xf numFmtId="0" fontId="6" fillId="0" borderId="1" xfId="0" applyFont="1" applyBorder="1"/>
    <xf numFmtId="38" fontId="6" fillId="0" borderId="0" xfId="10" applyFont="1" applyBorder="1" applyAlignment="1">
      <alignment shrinkToFit="1"/>
    </xf>
    <xf numFmtId="38" fontId="6" fillId="0" borderId="3" xfId="10" applyFont="1" applyFill="1" applyBorder="1" applyAlignment="1">
      <alignment horizontal="right" vertical="center"/>
    </xf>
    <xf numFmtId="38" fontId="6" fillId="0" borderId="51" xfId="10" applyFont="1" applyFill="1" applyBorder="1" applyAlignment="1">
      <alignment horizontal="right" vertical="center"/>
    </xf>
    <xf numFmtId="0" fontId="7" fillId="2" borderId="19" xfId="0" applyFont="1" applyFill="1" applyBorder="1" applyAlignment="1">
      <alignment horizontal="left" vertical="center" shrinkToFit="1"/>
    </xf>
    <xf numFmtId="0" fontId="7" fillId="2" borderId="44" xfId="0" applyFont="1" applyFill="1" applyBorder="1" applyAlignment="1">
      <alignment horizontal="left" vertical="center" shrinkToFit="1"/>
    </xf>
    <xf numFmtId="38" fontId="6" fillId="0" borderId="39" xfId="10" applyFont="1" applyFill="1" applyBorder="1" applyAlignment="1">
      <alignment horizontal="right" vertical="center" shrinkToFit="1"/>
    </xf>
    <xf numFmtId="38" fontId="6" fillId="0" borderId="45" xfId="10" applyFont="1" applyFill="1" applyBorder="1" applyAlignment="1">
      <alignment horizontal="right" vertical="center" shrinkToFit="1"/>
    </xf>
    <xf numFmtId="0" fontId="23" fillId="0" borderId="0" xfId="0" applyFont="1" applyAlignment="1">
      <alignment horizontal="right"/>
    </xf>
    <xf numFmtId="0" fontId="7" fillId="0" borderId="0" xfId="0" applyFont="1" applyAlignment="1">
      <alignment vertical="center"/>
    </xf>
    <xf numFmtId="0" fontId="25" fillId="0" borderId="0" xfId="0" applyFont="1" applyAlignment="1">
      <alignment horizontal="center"/>
    </xf>
    <xf numFmtId="38" fontId="6" fillId="0" borderId="0" xfId="10" applyFont="1" applyAlignment="1">
      <alignment shrinkToFit="1"/>
    </xf>
    <xf numFmtId="180" fontId="27" fillId="0" borderId="3" xfId="17" applyNumberFormat="1" applyFont="1" applyBorder="1" applyAlignment="1">
      <alignment horizontal="center" vertical="center" wrapText="1"/>
    </xf>
    <xf numFmtId="38" fontId="6" fillId="0" borderId="46" xfId="0" applyNumberFormat="1" applyFont="1" applyBorder="1"/>
    <xf numFmtId="180" fontId="27" fillId="0" borderId="17" xfId="17" applyNumberFormat="1" applyFont="1" applyBorder="1" applyAlignment="1">
      <alignment horizontal="center" vertical="center" wrapText="1"/>
    </xf>
    <xf numFmtId="0" fontId="27" fillId="0" borderId="17" xfId="17" applyFont="1" applyBorder="1" applyAlignment="1">
      <alignment horizontal="center" vertical="center" wrapText="1"/>
    </xf>
    <xf numFmtId="0" fontId="6" fillId="0" borderId="26" xfId="0" applyFont="1" applyBorder="1"/>
    <xf numFmtId="182" fontId="6" fillId="0" borderId="1" xfId="10" applyNumberFormat="1" applyFont="1" applyBorder="1" applyAlignment="1">
      <alignment shrinkToFit="1"/>
    </xf>
    <xf numFmtId="182" fontId="6" fillId="0" borderId="43" xfId="10" applyNumberFormat="1" applyFont="1" applyBorder="1" applyAlignment="1">
      <alignment shrinkToFit="1"/>
    </xf>
    <xf numFmtId="183" fontId="6" fillId="0" borderId="0" xfId="14" applyNumberFormat="1" applyFont="1" applyAlignment="1"/>
    <xf numFmtId="0" fontId="6" fillId="0" borderId="19" xfId="0" applyFont="1" applyBorder="1"/>
    <xf numFmtId="182" fontId="6" fillId="0" borderId="3" xfId="10" applyNumberFormat="1" applyFont="1" applyBorder="1" applyAlignment="1">
      <alignment shrinkToFit="1"/>
    </xf>
    <xf numFmtId="182" fontId="6" fillId="0" borderId="51" xfId="10" applyNumberFormat="1" applyFont="1" applyBorder="1" applyAlignment="1">
      <alignment shrinkToFit="1"/>
    </xf>
    <xf numFmtId="0" fontId="6" fillId="0" borderId="52" xfId="0" applyFont="1" applyBorder="1"/>
    <xf numFmtId="182" fontId="6" fillId="0" borderId="17" xfId="10" applyNumberFormat="1" applyFont="1" applyBorder="1" applyAlignment="1">
      <alignment shrinkToFit="1"/>
    </xf>
    <xf numFmtId="182" fontId="6" fillId="0" borderId="38" xfId="10" applyNumberFormat="1" applyFont="1" applyBorder="1" applyAlignment="1">
      <alignment shrinkToFit="1"/>
    </xf>
    <xf numFmtId="0" fontId="6" fillId="0" borderId="44" xfId="0" applyFont="1" applyBorder="1"/>
    <xf numFmtId="182" fontId="6" fillId="0" borderId="39" xfId="10" applyNumberFormat="1" applyFont="1" applyBorder="1" applyAlignment="1">
      <alignment shrinkToFit="1"/>
    </xf>
    <xf numFmtId="182" fontId="6" fillId="0" borderId="45" xfId="10" applyNumberFormat="1" applyFont="1" applyBorder="1" applyAlignment="1">
      <alignment shrinkToFit="1"/>
    </xf>
    <xf numFmtId="0" fontId="6" fillId="0" borderId="2" xfId="0" applyFont="1" applyBorder="1"/>
    <xf numFmtId="182" fontId="6" fillId="0" borderId="2" xfId="10" applyNumberFormat="1" applyFont="1" applyBorder="1" applyAlignment="1">
      <alignment shrinkToFit="1"/>
    </xf>
    <xf numFmtId="182" fontId="6" fillId="0" borderId="0" xfId="0" applyNumberFormat="1" applyFont="1"/>
    <xf numFmtId="1" fontId="6" fillId="0" borderId="0" xfId="0" applyNumberFormat="1" applyFont="1"/>
    <xf numFmtId="180" fontId="28" fillId="0" borderId="0" xfId="17" applyNumberFormat="1" applyFont="1" applyAlignment="1">
      <alignment vertical="center"/>
    </xf>
    <xf numFmtId="49" fontId="28" fillId="0" borderId="0" xfId="17" applyNumberFormat="1" applyFont="1" applyAlignment="1">
      <alignment horizontal="right" vertical="center"/>
    </xf>
    <xf numFmtId="180" fontId="28" fillId="0" borderId="0" xfId="17" applyNumberFormat="1" applyFont="1" applyAlignment="1">
      <alignment horizontal="center" vertical="center"/>
    </xf>
    <xf numFmtId="180" fontId="28" fillId="0" borderId="0" xfId="17" applyNumberFormat="1" applyFont="1" applyAlignment="1">
      <alignment horizontal="center" vertical="center" wrapText="1"/>
    </xf>
    <xf numFmtId="49" fontId="28" fillId="0" borderId="0" xfId="17" applyNumberFormat="1" applyFont="1" applyAlignment="1">
      <alignment horizontal="center" vertical="center"/>
    </xf>
    <xf numFmtId="180" fontId="29" fillId="0" borderId="0" xfId="17" applyNumberFormat="1" applyFont="1" applyAlignment="1">
      <alignment vertical="center"/>
    </xf>
    <xf numFmtId="49" fontId="28" fillId="0" borderId="0" xfId="17" applyNumberFormat="1" applyFont="1" applyAlignment="1">
      <alignment vertical="center"/>
    </xf>
    <xf numFmtId="182" fontId="6" fillId="0" borderId="0" xfId="10" applyNumberFormat="1" applyFont="1" applyFill="1" applyBorder="1" applyAlignment="1"/>
    <xf numFmtId="0" fontId="6" fillId="2" borderId="52" xfId="0" applyFont="1" applyFill="1" applyBorder="1"/>
    <xf numFmtId="0" fontId="22" fillId="4" borderId="26" xfId="0" applyFont="1" applyFill="1" applyBorder="1" applyAlignment="1">
      <alignment horizontal="center" vertical="center"/>
    </xf>
    <xf numFmtId="0" fontId="22" fillId="4" borderId="1" xfId="0" applyFont="1" applyFill="1" applyBorder="1" applyAlignment="1">
      <alignment horizontal="center" vertical="center"/>
    </xf>
    <xf numFmtId="38" fontId="22" fillId="4" borderId="27" xfId="10" applyFont="1" applyFill="1" applyBorder="1" applyAlignment="1"/>
    <xf numFmtId="176" fontId="22" fillId="4" borderId="55" xfId="0" applyNumberFormat="1" applyFont="1" applyFill="1" applyBorder="1" applyAlignment="1">
      <alignment horizontal="center" vertical="center"/>
    </xf>
    <xf numFmtId="38" fontId="22" fillId="4" borderId="28" xfId="10" applyFont="1" applyFill="1" applyBorder="1" applyAlignment="1"/>
    <xf numFmtId="0" fontId="6" fillId="2" borderId="26" xfId="0" applyFont="1" applyFill="1" applyBorder="1" applyAlignment="1">
      <alignment horizontal="center" vertical="center"/>
    </xf>
    <xf numFmtId="38" fontId="6" fillId="0" borderId="27" xfId="10" applyFont="1" applyFill="1" applyBorder="1" applyAlignment="1"/>
    <xf numFmtId="176" fontId="6" fillId="2" borderId="55" xfId="0" applyNumberFormat="1" applyFont="1" applyFill="1" applyBorder="1" applyAlignment="1">
      <alignment horizontal="center" vertical="center"/>
    </xf>
    <xf numFmtId="38" fontId="6" fillId="0" borderId="28" xfId="10" applyFont="1" applyFill="1" applyBorder="1" applyAlignment="1"/>
    <xf numFmtId="0" fontId="6" fillId="2" borderId="19" xfId="0" applyFont="1" applyFill="1" applyBorder="1" applyAlignment="1">
      <alignment horizontal="center" vertical="center"/>
    </xf>
    <xf numFmtId="0" fontId="6" fillId="2" borderId="3" xfId="0" applyFont="1" applyFill="1" applyBorder="1" applyAlignment="1">
      <alignment horizontal="center" vertical="center"/>
    </xf>
    <xf numFmtId="38" fontId="6" fillId="0" borderId="12" xfId="10" applyFont="1" applyFill="1" applyBorder="1" applyAlignment="1"/>
    <xf numFmtId="176" fontId="6" fillId="2" borderId="56" xfId="0" applyNumberFormat="1" applyFont="1" applyFill="1" applyBorder="1" applyAlignment="1">
      <alignment horizontal="center" vertical="center"/>
    </xf>
    <xf numFmtId="38" fontId="6" fillId="0" borderId="57" xfId="10" applyFont="1" applyFill="1" applyBorder="1" applyAlignment="1"/>
    <xf numFmtId="0" fontId="6" fillId="2" borderId="44" xfId="0" applyFont="1" applyFill="1" applyBorder="1" applyAlignment="1">
      <alignment horizontal="center" vertical="center"/>
    </xf>
    <xf numFmtId="0" fontId="6" fillId="2" borderId="39" xfId="0" applyFont="1" applyFill="1" applyBorder="1" applyAlignment="1">
      <alignment horizontal="center" vertical="center"/>
    </xf>
    <xf numFmtId="38" fontId="6" fillId="0" borderId="40" xfId="10" applyFont="1" applyFill="1" applyBorder="1" applyAlignment="1"/>
    <xf numFmtId="176" fontId="6" fillId="2" borderId="58" xfId="0" applyNumberFormat="1" applyFont="1" applyFill="1" applyBorder="1" applyAlignment="1">
      <alignment horizontal="center" vertical="center"/>
    </xf>
    <xf numFmtId="38" fontId="6" fillId="0" borderId="59" xfId="10" applyFont="1" applyFill="1" applyBorder="1" applyAlignment="1"/>
    <xf numFmtId="38" fontId="6" fillId="0" borderId="0" xfId="10" applyFont="1" applyFill="1" applyBorder="1" applyAlignment="1"/>
    <xf numFmtId="176" fontId="6" fillId="0" borderId="0" xfId="0" applyNumberFormat="1" applyFont="1" applyAlignment="1">
      <alignment horizontal="center" vertical="center"/>
    </xf>
    <xf numFmtId="0" fontId="6" fillId="0" borderId="0" xfId="0" applyFont="1" applyAlignment="1">
      <alignment vertical="top"/>
    </xf>
    <xf numFmtId="38" fontId="6" fillId="0" borderId="0" xfId="0" applyNumberFormat="1" applyFont="1"/>
    <xf numFmtId="0" fontId="23" fillId="0" borderId="0" xfId="0" applyFont="1" applyAlignment="1">
      <alignment horizontal="left"/>
    </xf>
    <xf numFmtId="3" fontId="23" fillId="0" borderId="0" xfId="5" applyNumberFormat="1" applyFont="1" applyAlignment="1">
      <alignment horizontal="right" vertical="center"/>
    </xf>
    <xf numFmtId="0" fontId="6" fillId="0" borderId="1" xfId="0" applyFont="1" applyBorder="1" applyAlignment="1">
      <alignment horizontal="center" vertical="center"/>
    </xf>
    <xf numFmtId="0" fontId="0" fillId="2" borderId="2" xfId="0" applyFill="1" applyBorder="1" applyAlignment="1">
      <alignment horizontal="center" vertical="top"/>
    </xf>
    <xf numFmtId="0" fontId="7" fillId="2" borderId="1" xfId="0" applyFont="1" applyFill="1" applyBorder="1" applyAlignment="1">
      <alignment horizontal="center" wrapText="1"/>
    </xf>
    <xf numFmtId="0" fontId="7" fillId="2" borderId="43" xfId="0" applyFont="1" applyFill="1" applyBorder="1" applyAlignment="1">
      <alignment horizontal="center" wrapText="1"/>
    </xf>
    <xf numFmtId="38" fontId="23" fillId="0" borderId="1" xfId="10" applyFont="1" applyFill="1" applyBorder="1" applyAlignment="1">
      <alignment horizontal="center" vertical="center"/>
    </xf>
    <xf numFmtId="182" fontId="6" fillId="0" borderId="1" xfId="10" applyNumberFormat="1" applyFont="1" applyBorder="1" applyAlignment="1">
      <alignment horizontal="center" vertical="center" wrapText="1"/>
    </xf>
    <xf numFmtId="38" fontId="6" fillId="0" borderId="1" xfId="10" applyFont="1" applyFill="1" applyBorder="1" applyAlignment="1">
      <alignment horizontal="center" vertical="center"/>
    </xf>
    <xf numFmtId="182" fontId="6" fillId="0" borderId="1" xfId="10" applyNumberFormat="1" applyFont="1" applyFill="1" applyBorder="1" applyAlignment="1">
      <alignment horizontal="center" vertical="center"/>
    </xf>
    <xf numFmtId="176" fontId="6" fillId="0" borderId="43" xfId="0" applyNumberFormat="1" applyFont="1" applyBorder="1" applyAlignment="1">
      <alignment horizontal="center" vertical="center"/>
    </xf>
    <xf numFmtId="0" fontId="31" fillId="0" borderId="0" xfId="0" applyFont="1" applyAlignment="1">
      <alignment wrapText="1"/>
    </xf>
    <xf numFmtId="38" fontId="6" fillId="0" borderId="3" xfId="10" applyFont="1" applyFill="1" applyBorder="1" applyAlignment="1">
      <alignment horizontal="center" vertical="center"/>
    </xf>
    <xf numFmtId="182" fontId="6" fillId="0" borderId="3" xfId="10" applyNumberFormat="1" applyFont="1" applyFill="1" applyBorder="1" applyAlignment="1">
      <alignment horizontal="center" vertical="center"/>
    </xf>
    <xf numFmtId="176" fontId="6" fillId="0" borderId="51" xfId="0" applyNumberFormat="1" applyFont="1" applyBorder="1" applyAlignment="1">
      <alignment horizontal="center" vertical="center"/>
    </xf>
    <xf numFmtId="38" fontId="23" fillId="0" borderId="39" xfId="10" applyFont="1" applyFill="1" applyBorder="1" applyAlignment="1">
      <alignment horizontal="center" vertical="center"/>
    </xf>
    <xf numFmtId="182" fontId="6" fillId="0" borderId="39" xfId="10" applyNumberFormat="1" applyFont="1" applyBorder="1" applyAlignment="1">
      <alignment horizontal="center" vertical="center" wrapText="1"/>
    </xf>
    <xf numFmtId="38" fontId="6" fillId="0" borderId="39" xfId="10" applyFont="1" applyFill="1" applyBorder="1" applyAlignment="1">
      <alignment horizontal="center" vertical="center"/>
    </xf>
    <xf numFmtId="182" fontId="6" fillId="0" borderId="39" xfId="10" applyNumberFormat="1" applyFont="1" applyFill="1" applyBorder="1" applyAlignment="1">
      <alignment horizontal="center" vertical="center"/>
    </xf>
    <xf numFmtId="176" fontId="6" fillId="0" borderId="45" xfId="0" applyNumberFormat="1" applyFont="1" applyBorder="1" applyAlignment="1">
      <alignment horizontal="center" vertical="center"/>
    </xf>
    <xf numFmtId="0" fontId="20" fillId="0" borderId="0" xfId="0" applyFont="1"/>
    <xf numFmtId="0" fontId="7" fillId="0" borderId="3" xfId="0" applyFont="1" applyBorder="1"/>
    <xf numFmtId="0" fontId="7" fillId="0" borderId="3" xfId="0" applyFont="1" applyBorder="1" applyAlignment="1">
      <alignment horizontal="center" wrapText="1"/>
    </xf>
    <xf numFmtId="0" fontId="0" fillId="0" borderId="4" xfId="0" applyBorder="1" applyAlignment="1">
      <alignment horizontal="center"/>
    </xf>
    <xf numFmtId="0" fontId="0" fillId="0" borderId="2" xfId="0" applyBorder="1" applyAlignment="1">
      <alignment horizontal="center"/>
    </xf>
    <xf numFmtId="0" fontId="6" fillId="2" borderId="62" xfId="0" applyFont="1" applyFill="1" applyBorder="1" applyAlignment="1">
      <alignment horizontal="center" vertical="center"/>
    </xf>
    <xf numFmtId="0" fontId="6" fillId="2" borderId="37" xfId="0" applyFont="1" applyFill="1" applyBorder="1" applyAlignment="1">
      <alignment horizontal="center" vertical="center" wrapText="1"/>
    </xf>
    <xf numFmtId="0" fontId="6" fillId="0" borderId="63" xfId="0" applyFont="1" applyBorder="1" applyAlignment="1">
      <alignment horizontal="center" vertical="center"/>
    </xf>
    <xf numFmtId="0" fontId="23" fillId="0" borderId="0" xfId="0" applyFont="1" applyAlignment="1">
      <alignment horizontal="center" vertical="center"/>
    </xf>
    <xf numFmtId="0" fontId="6" fillId="2" borderId="64" xfId="0" applyFont="1" applyFill="1" applyBorder="1" applyAlignment="1">
      <alignment horizontal="center" vertical="center" shrinkToFit="1"/>
    </xf>
    <xf numFmtId="38" fontId="6" fillId="0" borderId="63" xfId="10" applyFont="1" applyFill="1" applyBorder="1" applyAlignment="1">
      <alignment horizontal="right"/>
    </xf>
    <xf numFmtId="38" fontId="6" fillId="0" borderId="50" xfId="10" applyFont="1" applyFill="1" applyBorder="1" applyAlignment="1">
      <alignment horizontal="right"/>
    </xf>
    <xf numFmtId="38" fontId="6" fillId="0" borderId="28" xfId="10" applyFont="1" applyFill="1" applyBorder="1" applyAlignment="1">
      <alignment horizontal="right"/>
    </xf>
    <xf numFmtId="38" fontId="6" fillId="0" borderId="63" xfId="10" applyFont="1" applyFill="1" applyBorder="1" applyAlignment="1"/>
    <xf numFmtId="38" fontId="23" fillId="0" borderId="0" xfId="0" applyNumberFormat="1" applyFont="1"/>
    <xf numFmtId="38" fontId="23" fillId="0" borderId="0" xfId="10" applyFont="1" applyFill="1" applyBorder="1" applyAlignment="1"/>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38" fontId="6" fillId="0" borderId="66" xfId="10" applyFont="1" applyFill="1" applyBorder="1" applyAlignment="1">
      <alignment horizontal="right"/>
    </xf>
    <xf numFmtId="38" fontId="6" fillId="0" borderId="42" xfId="10" applyFont="1" applyFill="1" applyBorder="1" applyAlignment="1">
      <alignment horizontal="right"/>
    </xf>
    <xf numFmtId="38" fontId="6" fillId="0" borderId="59" xfId="10" applyFont="1" applyFill="1" applyBorder="1" applyAlignment="1">
      <alignment horizontal="right"/>
    </xf>
    <xf numFmtId="0" fontId="6" fillId="0" borderId="50" xfId="0" applyFont="1" applyBorder="1" applyAlignment="1">
      <alignment horizontal="center" vertical="center" wrapText="1"/>
    </xf>
    <xf numFmtId="0" fontId="6" fillId="0" borderId="1" xfId="0" applyFont="1" applyBorder="1" applyAlignment="1">
      <alignment horizontal="center" vertical="center" wrapText="1"/>
    </xf>
    <xf numFmtId="38" fontId="6" fillId="0" borderId="63" xfId="10" applyFont="1" applyFill="1" applyBorder="1" applyAlignment="1">
      <alignment horizontal="distributed"/>
    </xf>
    <xf numFmtId="182" fontId="6" fillId="0" borderId="50" xfId="10" applyNumberFormat="1" applyFont="1" applyFill="1" applyBorder="1" applyAlignment="1">
      <alignment horizontal="right"/>
    </xf>
    <xf numFmtId="182" fontId="6" fillId="0" borderId="1" xfId="10" applyNumberFormat="1" applyFont="1" applyFill="1" applyBorder="1" applyAlignment="1">
      <alignment horizontal="right"/>
    </xf>
    <xf numFmtId="184" fontId="6" fillId="0" borderId="0" xfId="14" applyNumberFormat="1" applyFont="1" applyAlignment="1"/>
    <xf numFmtId="0" fontId="14" fillId="0" borderId="0" xfId="0" applyFont="1" applyAlignment="1">
      <alignment horizontal="left"/>
    </xf>
    <xf numFmtId="0" fontId="20" fillId="2" borderId="13" xfId="0" applyFont="1" applyFill="1" applyBorder="1" applyAlignment="1">
      <alignment horizontal="center" vertical="center"/>
    </xf>
    <xf numFmtId="0" fontId="20" fillId="2" borderId="3" xfId="0" applyFont="1" applyFill="1" applyBorder="1" applyAlignment="1">
      <alignment horizontal="center" vertical="center" shrinkToFit="1"/>
    </xf>
    <xf numFmtId="0" fontId="20" fillId="2" borderId="3"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51" xfId="0" applyFont="1" applyFill="1" applyBorder="1" applyAlignment="1">
      <alignment horizontal="center" vertical="center"/>
    </xf>
    <xf numFmtId="3" fontId="24" fillId="0" borderId="50" xfId="10" applyNumberFormat="1" applyFont="1" applyFill="1" applyBorder="1" applyAlignment="1">
      <alignment horizontal="right" vertical="center"/>
    </xf>
    <xf numFmtId="3" fontId="24" fillId="0" borderId="1" xfId="10" applyNumberFormat="1" applyFont="1" applyFill="1" applyBorder="1" applyAlignment="1">
      <alignment horizontal="right" vertical="center"/>
    </xf>
    <xf numFmtId="3" fontId="24" fillId="0" borderId="27" xfId="10" applyNumberFormat="1" applyFont="1" applyFill="1" applyBorder="1" applyAlignment="1">
      <alignment horizontal="right" vertical="center"/>
    </xf>
    <xf numFmtId="3" fontId="24" fillId="0" borderId="43" xfId="10" applyNumberFormat="1" applyFont="1" applyFill="1" applyBorder="1" applyAlignment="1">
      <alignment horizontal="right" vertical="center"/>
    </xf>
    <xf numFmtId="38" fontId="23" fillId="0" borderId="1" xfId="10" applyFont="1" applyFill="1" applyBorder="1" applyAlignment="1">
      <alignment horizontal="right" vertical="center"/>
    </xf>
    <xf numFmtId="3" fontId="24" fillId="0" borderId="12" xfId="10" applyNumberFormat="1" applyFont="1" applyFill="1" applyBorder="1" applyAlignment="1">
      <alignment horizontal="right" vertical="center"/>
    </xf>
    <xf numFmtId="3" fontId="24" fillId="0" borderId="3" xfId="10" applyNumberFormat="1" applyFont="1" applyFill="1" applyBorder="1" applyAlignment="1">
      <alignment horizontal="right" vertical="center"/>
    </xf>
    <xf numFmtId="3" fontId="24" fillId="0" borderId="51" xfId="10" applyNumberFormat="1" applyFont="1" applyFill="1" applyBorder="1" applyAlignment="1">
      <alignment horizontal="right" vertical="center"/>
    </xf>
    <xf numFmtId="3" fontId="24" fillId="0" borderId="42" xfId="10" applyNumberFormat="1" applyFont="1" applyFill="1" applyBorder="1" applyAlignment="1">
      <alignment horizontal="right" vertical="center"/>
    </xf>
    <xf numFmtId="3" fontId="24" fillId="0" borderId="39" xfId="10" applyNumberFormat="1" applyFont="1" applyFill="1" applyBorder="1" applyAlignment="1">
      <alignment horizontal="right" vertical="center"/>
    </xf>
    <xf numFmtId="3" fontId="24" fillId="0" borderId="40" xfId="10" applyNumberFormat="1" applyFont="1" applyFill="1" applyBorder="1" applyAlignment="1">
      <alignment horizontal="right" vertical="center"/>
    </xf>
    <xf numFmtId="3" fontId="24" fillId="0" borderId="45" xfId="10" applyNumberFormat="1" applyFont="1" applyFill="1" applyBorder="1" applyAlignment="1">
      <alignment horizontal="right" vertical="center"/>
    </xf>
    <xf numFmtId="38" fontId="23" fillId="0" borderId="39" xfId="10" applyFont="1" applyFill="1" applyBorder="1" applyAlignment="1">
      <alignment horizontal="right" vertical="center"/>
    </xf>
    <xf numFmtId="38" fontId="23" fillId="0" borderId="45" xfId="10" applyFont="1" applyFill="1" applyBorder="1" applyAlignment="1">
      <alignment horizontal="right" vertical="center"/>
    </xf>
    <xf numFmtId="0" fontId="7" fillId="0" borderId="46" xfId="0" applyFont="1" applyBorder="1"/>
    <xf numFmtId="0" fontId="0" fillId="0" borderId="67" xfId="0" applyBorder="1"/>
    <xf numFmtId="0" fontId="20" fillId="0" borderId="19" xfId="0" applyFont="1" applyBorder="1" applyAlignment="1">
      <alignment horizontal="center" vertical="center"/>
    </xf>
    <xf numFmtId="0" fontId="20" fillId="0" borderId="3" xfId="0" applyFont="1" applyBorder="1" applyAlignment="1">
      <alignment horizontal="center" vertical="center" shrinkToFit="1"/>
    </xf>
    <xf numFmtId="0" fontId="20" fillId="0" borderId="3" xfId="0" applyFont="1" applyBorder="1" applyAlignment="1">
      <alignment horizontal="center" vertical="center"/>
    </xf>
    <xf numFmtId="0" fontId="20" fillId="0" borderId="51"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6" fillId="0" borderId="64" xfId="0" applyFont="1" applyBorder="1" applyAlignment="1">
      <alignment horizontal="center" vertical="center"/>
    </xf>
    <xf numFmtId="38" fontId="23" fillId="0" borderId="26" xfId="10" applyFont="1" applyFill="1" applyBorder="1" applyAlignment="1">
      <alignment horizontal="right" vertical="center"/>
    </xf>
    <xf numFmtId="38" fontId="23" fillId="0" borderId="51" xfId="10" applyFont="1" applyFill="1" applyBorder="1" applyAlignment="1">
      <alignment horizontal="right" vertical="center"/>
    </xf>
    <xf numFmtId="178" fontId="23" fillId="0" borderId="0" xfId="10" applyNumberFormat="1" applyFont="1" applyFill="1" applyBorder="1" applyAlignment="1">
      <alignment horizontal="right" vertical="center"/>
    </xf>
    <xf numFmtId="0" fontId="6" fillId="0" borderId="65" xfId="0" applyFont="1" applyBorder="1" applyAlignment="1">
      <alignment horizontal="center" vertical="center"/>
    </xf>
    <xf numFmtId="38" fontId="23" fillId="0" borderId="44" xfId="10" applyFont="1" applyFill="1" applyBorder="1" applyAlignment="1">
      <alignment horizontal="right" vertical="center"/>
    </xf>
    <xf numFmtId="37" fontId="33" fillId="0" borderId="0" xfId="19" applyFont="1" applyFill="1" applyBorder="1"/>
    <xf numFmtId="38" fontId="24" fillId="0" borderId="0" xfId="10" applyFont="1" applyFill="1" applyBorder="1" applyAlignment="1">
      <alignment horizontal="right" vertical="center"/>
    </xf>
    <xf numFmtId="0" fontId="34" fillId="0" borderId="0" xfId="20" applyFont="1" applyFill="1" applyBorder="1"/>
    <xf numFmtId="37" fontId="35" fillId="0" borderId="0" xfId="0" applyNumberFormat="1" applyFont="1" applyAlignment="1">
      <alignment vertical="center"/>
    </xf>
    <xf numFmtId="0" fontId="36" fillId="0" borderId="0" xfId="21">
      <alignment vertical="center"/>
    </xf>
    <xf numFmtId="0" fontId="7" fillId="2" borderId="35" xfId="0" applyFont="1" applyFill="1" applyBorder="1"/>
    <xf numFmtId="0" fontId="0" fillId="2" borderId="23" xfId="0" applyFill="1" applyBorder="1"/>
    <xf numFmtId="0" fontId="6" fillId="0" borderId="0" xfId="0" applyFont="1"/>
    <xf numFmtId="0" fontId="37" fillId="0" borderId="0" xfId="0" applyFont="1"/>
    <xf numFmtId="0" fontId="23" fillId="2" borderId="15" xfId="0" applyFont="1" applyFill="1" applyBorder="1"/>
    <xf numFmtId="0" fontId="23" fillId="2" borderId="16" xfId="0" applyFont="1" applyFill="1" applyBorder="1"/>
    <xf numFmtId="0" fontId="23" fillId="2" borderId="17" xfId="0" applyFont="1" applyFill="1" applyBorder="1" applyAlignment="1">
      <alignment horizontal="center" vertical="center" wrapText="1"/>
    </xf>
    <xf numFmtId="49" fontId="23" fillId="2" borderId="17" xfId="0" applyNumberFormat="1" applyFont="1" applyFill="1" applyBorder="1" applyAlignment="1">
      <alignment horizontal="center" vertical="center"/>
    </xf>
    <xf numFmtId="49" fontId="23" fillId="2" borderId="18" xfId="0" applyNumberFormat="1" applyFont="1" applyFill="1" applyBorder="1" applyAlignment="1">
      <alignment horizontal="center" vertical="center"/>
    </xf>
    <xf numFmtId="0" fontId="23" fillId="2" borderId="20" xfId="0" applyFont="1" applyFill="1" applyBorder="1" applyAlignment="1">
      <alignment vertical="center"/>
    </xf>
    <xf numFmtId="176" fontId="23" fillId="0" borderId="20" xfId="0" applyNumberFormat="1" applyFont="1" applyBorder="1" applyAlignment="1">
      <alignment vertical="center"/>
    </xf>
    <xf numFmtId="176" fontId="23" fillId="0" borderId="21" xfId="0" applyNumberFormat="1" applyFont="1" applyBorder="1" applyAlignment="1">
      <alignment horizontal="center" vertical="center"/>
    </xf>
    <xf numFmtId="0" fontId="23" fillId="2" borderId="10" xfId="0" applyFont="1" applyFill="1" applyBorder="1" applyAlignment="1">
      <alignment vertical="center"/>
    </xf>
    <xf numFmtId="176" fontId="23" fillId="0" borderId="10" xfId="0" applyNumberFormat="1" applyFont="1" applyBorder="1" applyAlignment="1">
      <alignment vertical="center"/>
    </xf>
    <xf numFmtId="176" fontId="23" fillId="0" borderId="21" xfId="0" applyNumberFormat="1" applyFont="1" applyBorder="1" applyAlignment="1">
      <alignment vertical="center"/>
    </xf>
    <xf numFmtId="0" fontId="23" fillId="2" borderId="24" xfId="0" applyFont="1" applyFill="1" applyBorder="1" applyAlignment="1">
      <alignment vertical="center"/>
    </xf>
    <xf numFmtId="176" fontId="23" fillId="0" borderId="24" xfId="0" applyNumberFormat="1" applyFont="1" applyBorder="1" applyAlignment="1">
      <alignment vertical="center"/>
    </xf>
    <xf numFmtId="176" fontId="23" fillId="0" borderId="25" xfId="0" applyNumberFormat="1" applyFont="1" applyBorder="1" applyAlignment="1">
      <alignment vertical="center"/>
    </xf>
    <xf numFmtId="0" fontId="23" fillId="2" borderId="26" xfId="0" applyFont="1" applyFill="1" applyBorder="1"/>
    <xf numFmtId="176" fontId="22" fillId="0" borderId="1" xfId="0" applyNumberFormat="1" applyFont="1" applyBorder="1" applyAlignment="1">
      <alignment vertical="center"/>
    </xf>
    <xf numFmtId="176" fontId="22" fillId="0" borderId="28" xfId="0" applyNumberFormat="1" applyFont="1" applyBorder="1" applyAlignment="1">
      <alignment vertical="center"/>
    </xf>
    <xf numFmtId="0" fontId="23" fillId="2" borderId="29" xfId="0" applyFont="1" applyFill="1" applyBorder="1" applyAlignment="1">
      <alignment horizontal="left" vertical="center"/>
    </xf>
    <xf numFmtId="176" fontId="23" fillId="0" borderId="30" xfId="0" applyNumberFormat="1" applyFont="1" applyBorder="1" applyAlignment="1">
      <alignment horizontal="center" vertical="center"/>
    </xf>
    <xf numFmtId="0" fontId="23" fillId="2" borderId="11" xfId="0" applyFont="1" applyFill="1" applyBorder="1" applyAlignment="1">
      <alignment horizontal="left" vertical="center"/>
    </xf>
    <xf numFmtId="0" fontId="23" fillId="2" borderId="32" xfId="0" applyFont="1" applyFill="1" applyBorder="1" applyAlignment="1">
      <alignment horizontal="left" vertical="center"/>
    </xf>
    <xf numFmtId="176" fontId="23" fillId="0" borderId="33" xfId="0" applyNumberFormat="1" applyFont="1" applyBorder="1" applyAlignment="1">
      <alignment vertical="center"/>
    </xf>
    <xf numFmtId="176" fontId="23" fillId="0" borderId="34" xfId="0" applyNumberFormat="1" applyFont="1" applyBorder="1" applyAlignment="1">
      <alignment vertical="center"/>
    </xf>
    <xf numFmtId="0" fontId="23" fillId="0" borderId="0" xfId="0" applyFont="1" applyAlignment="1">
      <alignment vertical="center"/>
    </xf>
    <xf numFmtId="0" fontId="18" fillId="0" borderId="1" xfId="0" applyFont="1" applyFill="1" applyBorder="1" applyAlignment="1">
      <alignment horizontal="left"/>
    </xf>
    <xf numFmtId="0" fontId="18" fillId="0" borderId="1" xfId="0" applyFont="1" applyFill="1" applyBorder="1" applyAlignment="1">
      <alignment horizontal="center"/>
    </xf>
    <xf numFmtId="38" fontId="17" fillId="0" borderId="1" xfId="10" applyFont="1" applyFill="1" applyBorder="1" applyAlignment="1"/>
    <xf numFmtId="0" fontId="17" fillId="0" borderId="1" xfId="0" applyFont="1" applyBorder="1"/>
    <xf numFmtId="0" fontId="23" fillId="2" borderId="19"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23" xfId="0" applyFont="1" applyFill="1" applyBorder="1" applyAlignment="1">
      <alignment horizontal="center" vertical="center"/>
    </xf>
    <xf numFmtId="0" fontId="23" fillId="2" borderId="31"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1" xfId="0" applyFont="1" applyFill="1" applyBorder="1" applyAlignment="1">
      <alignment horizontal="center" vertical="center"/>
    </xf>
    <xf numFmtId="0" fontId="6" fillId="0" borderId="36" xfId="0" applyFont="1" applyBorder="1" applyAlignment="1">
      <alignment horizontal="right" vertical="center"/>
    </xf>
    <xf numFmtId="0" fontId="6" fillId="0" borderId="16" xfId="0" applyFont="1" applyBorder="1" applyAlignment="1">
      <alignment horizontal="right" vertical="center"/>
    </xf>
    <xf numFmtId="0" fontId="6" fillId="0" borderId="37" xfId="0" applyFont="1" applyBorder="1" applyAlignment="1">
      <alignment horizontal="right" vertical="center"/>
    </xf>
    <xf numFmtId="0" fontId="23" fillId="2" borderId="17" xfId="0" applyFont="1" applyFill="1" applyBorder="1" applyAlignment="1">
      <alignment horizontal="center" vertical="center"/>
    </xf>
    <xf numFmtId="0" fontId="23" fillId="2" borderId="1" xfId="0" applyFont="1" applyFill="1" applyBorder="1" applyAlignment="1">
      <alignment horizontal="center" vertical="center"/>
    </xf>
    <xf numFmtId="0" fontId="23" fillId="0" borderId="17" xfId="0" applyFont="1" applyBorder="1" applyAlignment="1">
      <alignment horizontal="right" vertical="center"/>
    </xf>
    <xf numFmtId="0" fontId="23" fillId="0" borderId="38" xfId="0" applyFont="1" applyBorder="1" applyAlignment="1">
      <alignment horizontal="right" vertical="center"/>
    </xf>
    <xf numFmtId="0" fontId="6" fillId="0" borderId="40" xfId="0" applyFont="1" applyBorder="1" applyAlignment="1">
      <alignment horizontal="right" vertical="center"/>
    </xf>
    <xf numFmtId="0" fontId="6" fillId="0" borderId="41" xfId="0" applyFont="1" applyBorder="1" applyAlignment="1">
      <alignment horizontal="right" vertical="center"/>
    </xf>
    <xf numFmtId="0" fontId="6" fillId="0" borderId="42" xfId="0" applyFont="1" applyBorder="1" applyAlignment="1">
      <alignment horizontal="right" vertical="center"/>
    </xf>
    <xf numFmtId="0" fontId="23" fillId="2" borderId="1" xfId="0" applyFont="1" applyFill="1" applyBorder="1" applyAlignment="1">
      <alignment vertical="center"/>
    </xf>
    <xf numFmtId="0" fontId="23" fillId="0" borderId="1" xfId="0" applyFont="1" applyBorder="1" applyAlignment="1">
      <alignment horizontal="right" vertical="center"/>
    </xf>
    <xf numFmtId="0" fontId="23" fillId="0" borderId="43" xfId="0" applyFont="1" applyBorder="1" applyAlignment="1">
      <alignment horizontal="right" vertical="center"/>
    </xf>
    <xf numFmtId="0" fontId="23" fillId="2" borderId="26" xfId="0" applyFont="1" applyFill="1" applyBorder="1" applyAlignment="1">
      <alignment horizontal="center" vertical="center"/>
    </xf>
    <xf numFmtId="0" fontId="23" fillId="2" borderId="44" xfId="0" applyFont="1" applyFill="1" applyBorder="1" applyAlignment="1">
      <alignment horizontal="center" vertical="center"/>
    </xf>
    <xf numFmtId="0" fontId="23" fillId="2" borderId="39" xfId="0" applyFont="1" applyFill="1" applyBorder="1" applyAlignment="1">
      <alignment vertical="center"/>
    </xf>
    <xf numFmtId="0" fontId="23" fillId="0" borderId="39" xfId="0" applyFont="1" applyBorder="1" applyAlignment="1">
      <alignment horizontal="right" vertical="center"/>
    </xf>
    <xf numFmtId="0" fontId="23" fillId="0" borderId="45" xfId="0" applyFont="1" applyBorder="1" applyAlignment="1">
      <alignment horizontal="right" vertical="center"/>
    </xf>
    <xf numFmtId="0" fontId="23" fillId="2" borderId="17" xfId="0" applyFont="1" applyFill="1" applyBorder="1" applyAlignment="1">
      <alignment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17" xfId="0" applyFont="1" applyFill="1" applyBorder="1" applyAlignment="1">
      <alignment horizontal="center" wrapText="1"/>
    </xf>
    <xf numFmtId="0" fontId="0" fillId="2" borderId="36" xfId="0" applyFill="1" applyBorder="1" applyAlignment="1">
      <alignment horizontal="center"/>
    </xf>
    <xf numFmtId="0" fontId="6" fillId="2" borderId="53" xfId="0" applyFont="1" applyFill="1" applyBorder="1" applyAlignment="1">
      <alignment horizontal="center" wrapText="1"/>
    </xf>
    <xf numFmtId="0" fontId="0" fillId="2" borderId="54" xfId="0" applyFill="1" applyBorder="1" applyAlignment="1">
      <alignment horizontal="center"/>
    </xf>
    <xf numFmtId="0" fontId="6" fillId="2" borderId="60" xfId="0" applyFont="1" applyFill="1" applyBorder="1" applyAlignment="1">
      <alignment horizontal="center"/>
    </xf>
    <xf numFmtId="0" fontId="6" fillId="2" borderId="49" xfId="0" applyFont="1" applyFill="1" applyBorder="1" applyAlignment="1">
      <alignment horizontal="center"/>
    </xf>
    <xf numFmtId="0" fontId="7" fillId="2" borderId="35" xfId="0" applyFont="1" applyFill="1" applyBorder="1"/>
    <xf numFmtId="0" fontId="0" fillId="2" borderId="23" xfId="0" applyFill="1" applyBorder="1"/>
    <xf numFmtId="0" fontId="6" fillId="2" borderId="61" xfId="0" applyFont="1" applyFill="1" applyBorder="1" applyAlignment="1">
      <alignment horizontal="center"/>
    </xf>
    <xf numFmtId="0" fontId="6" fillId="2" borderId="16" xfId="0" applyFont="1" applyFill="1" applyBorder="1" applyAlignment="1">
      <alignment horizontal="center" vertical="center"/>
    </xf>
    <xf numFmtId="0" fontId="0" fillId="2" borderId="16" xfId="0" applyFill="1" applyBorder="1" applyAlignment="1">
      <alignment horizontal="center" vertical="center"/>
    </xf>
    <xf numFmtId="0" fontId="6" fillId="2" borderId="36" xfId="0" applyFont="1" applyFill="1" applyBorder="1" applyAlignment="1">
      <alignment horizontal="center" vertical="center"/>
    </xf>
    <xf numFmtId="0" fontId="0" fillId="2" borderId="37" xfId="0" applyFill="1" applyBorder="1" applyAlignment="1">
      <alignment horizontal="center" vertical="center"/>
    </xf>
    <xf numFmtId="0" fontId="6" fillId="2" borderId="16" xfId="0" applyFont="1" applyFill="1" applyBorder="1" applyAlignment="1">
      <alignment horizontal="center"/>
    </xf>
    <xf numFmtId="0" fontId="0" fillId="2" borderId="16" xfId="0" applyFill="1" applyBorder="1" applyAlignment="1">
      <alignment horizontal="center"/>
    </xf>
    <xf numFmtId="0" fontId="0" fillId="2" borderId="18" xfId="0" applyFill="1" applyBorder="1" applyAlignment="1">
      <alignment horizontal="center"/>
    </xf>
    <xf numFmtId="0" fontId="6" fillId="0" borderId="15" xfId="0" applyFont="1" applyBorder="1"/>
    <xf numFmtId="0" fontId="0" fillId="0" borderId="16" xfId="0" applyBorder="1"/>
    <xf numFmtId="0" fontId="0" fillId="0" borderId="18" xfId="0" applyBorder="1"/>
    <xf numFmtId="0" fontId="6" fillId="0" borderId="0" xfId="0" applyFont="1"/>
    <xf numFmtId="0" fontId="0" fillId="0" borderId="0" xfId="0"/>
  </cellXfs>
  <cellStyles count="22">
    <cellStyle name="パーセント" xfId="14" builtinId="5"/>
    <cellStyle name="ハイパーリンク 13" xfId="19"/>
    <cellStyle name="ハイパーリンク 2" xfId="1"/>
    <cellStyle name="ハイパーリンク 3" xfId="12"/>
    <cellStyle name="ハイパーリンク 4" xfId="20"/>
    <cellStyle name="桁区切り" xfId="10" builtinId="6"/>
    <cellStyle name="桁区切り 2" xfId="2"/>
    <cellStyle name="桁区切り 2 2" xfId="9"/>
    <cellStyle name="桁区切り 2 2 4" xfId="18"/>
    <cellStyle name="桁区切り 8" xfId="7"/>
    <cellStyle name="標準" xfId="0" builtinId="0"/>
    <cellStyle name="標準 12" xfId="6"/>
    <cellStyle name="標準 149" xfId="21"/>
    <cellStyle name="標準 2" xfId="3"/>
    <cellStyle name="標準 2 2" xfId="4"/>
    <cellStyle name="標準 2 3" xfId="11"/>
    <cellStyle name="標準 2 9 2" xfId="16"/>
    <cellStyle name="標準 29" xfId="15"/>
    <cellStyle name="標準 3" xfId="5"/>
    <cellStyle name="標準 3 2" xfId="13"/>
    <cellStyle name="標準 4" xfId="8"/>
    <cellStyle name="標準 5"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ＭＳ ゴシック" panose="020B0609070205080204" pitchFamily="49" charset="-128"/>
                <a:ea typeface="ＭＳ ゴシック" panose="020B0609070205080204" pitchFamily="49" charset="-128"/>
              </a:defRPr>
            </a:pPr>
            <a:r>
              <a:rPr lang="ja-JP" altLang="en-US" sz="1200">
                <a:latin typeface="ＭＳ ゴシック" panose="020B0609070205080204" pitchFamily="49" charset="-128"/>
                <a:ea typeface="ＭＳ ゴシック" panose="020B0609070205080204" pitchFamily="49" charset="-128"/>
              </a:rPr>
              <a:t>実質経済成長率の推移</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大阪市・大阪府・全国</a:t>
            </a:r>
            <a:r>
              <a:rPr lang="en-US" altLang="ja-JP" sz="1200">
                <a:latin typeface="ＭＳ ゴシック" panose="020B0609070205080204" pitchFamily="49" charset="-128"/>
                <a:ea typeface="ＭＳ ゴシック" panose="020B0609070205080204" pitchFamily="49" charset="-128"/>
              </a:rPr>
              <a:t>)</a:t>
            </a:r>
            <a:endParaRPr lang="ja-JP" altLang="en-US" sz="1200">
              <a:latin typeface="ＭＳ ゴシック" panose="020B0609070205080204" pitchFamily="49" charset="-128"/>
              <a:ea typeface="ＭＳ ゴシック" panose="020B0609070205080204" pitchFamily="49" charset="-128"/>
            </a:endParaRPr>
          </a:p>
        </c:rich>
      </c:tx>
      <c:layout/>
      <c:overlay val="0"/>
    </c:title>
    <c:autoTitleDeleted val="0"/>
    <c:plotArea>
      <c:layout>
        <c:manualLayout>
          <c:layoutTarget val="inner"/>
          <c:xMode val="edge"/>
          <c:yMode val="edge"/>
          <c:x val="5.28827402161322E-2"/>
          <c:y val="9.4332648195756999E-2"/>
          <c:w val="0.92827710083725568"/>
          <c:h val="0.75316637776617967"/>
        </c:manualLayout>
      </c:layout>
      <c:lineChart>
        <c:grouping val="standard"/>
        <c:varyColors val="0"/>
        <c:ser>
          <c:idx val="0"/>
          <c:order val="0"/>
          <c:tx>
            <c:strRef>
              <c:f>'1-1'!$C$8</c:f>
              <c:strCache>
                <c:ptCount val="1"/>
                <c:pt idx="0">
                  <c:v>大阪市(生産：連鎖)</c:v>
                </c:pt>
              </c:strCache>
            </c:strRef>
          </c:tx>
          <c:spPr>
            <a:ln>
              <a:solidFill>
                <a:srgbClr val="FF0000"/>
              </a:solidFill>
            </a:ln>
          </c:spPr>
          <c:marker>
            <c:spPr>
              <a:solidFill>
                <a:srgbClr val="FF0000"/>
              </a:solidFill>
              <a:ln>
                <a:solidFill>
                  <a:srgbClr val="FF0000"/>
                </a:solidFill>
              </a:ln>
            </c:spPr>
          </c:marker>
          <c:dPt>
            <c:idx val="9"/>
            <c:bubble3D val="0"/>
            <c:extLst>
              <c:ext xmlns:c16="http://schemas.microsoft.com/office/drawing/2014/chart" uri="{C3380CC4-5D6E-409C-BE32-E72D297353CC}">
                <c16:uniqueId val="{00000000-D1D8-479C-BAB3-C1C751C8286C}"/>
              </c:ext>
            </c:extLst>
          </c:dPt>
          <c:dLbls>
            <c:dLbl>
              <c:idx val="0"/>
              <c:layout>
                <c:manualLayout>
                  <c:x val="-5.4754662831451514E-3"/>
                  <c:y val="4.962427953341520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1D8-479C-BAB3-C1C751C8286C}"/>
                </c:ext>
              </c:extLst>
            </c:dLbl>
            <c:dLbl>
              <c:idx val="1"/>
              <c:layout>
                <c:manualLayout>
                  <c:x val="-9.626804461942258E-3"/>
                  <c:y val="4.257823891805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1D8-479C-BAB3-C1C751C8286C}"/>
                </c:ext>
              </c:extLst>
            </c:dLbl>
            <c:dLbl>
              <c:idx val="2"/>
              <c:layout>
                <c:manualLayout>
                  <c:x val="-2.5981235302120414E-2"/>
                  <c:y val="-2.44794241057722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1D8-479C-BAB3-C1C751C8286C}"/>
                </c:ext>
              </c:extLst>
            </c:dLbl>
            <c:dLbl>
              <c:idx val="4"/>
              <c:layout>
                <c:manualLayout>
                  <c:x val="-3.1150043475648596E-2"/>
                  <c:y val="-3.54655221998157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1D8-479C-BAB3-C1C751C8286C}"/>
                </c:ext>
              </c:extLst>
            </c:dLbl>
            <c:dLbl>
              <c:idx val="5"/>
              <c:layout>
                <c:manualLayout>
                  <c:x val="-3.3907292955599237E-2"/>
                  <c:y val="2.8784259587894202E-2"/>
                </c:manualLayout>
              </c:layout>
              <c:tx>
                <c:rich>
                  <a:bodyPr/>
                  <a:lstStyle/>
                  <a:p>
                    <a:fld id="{C675AE4F-B192-4641-A7DA-CA0992BAF923}" type="VALUE">
                      <a:rPr lang="en-US" altLang="ja-JP" baseline="0">
                        <a:solidFill>
                          <a:sysClr val="windowText" lastClr="000000"/>
                        </a:solidFill>
                      </a:rPr>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D1D8-479C-BAB3-C1C751C8286C}"/>
                </c:ext>
              </c:extLst>
            </c:dLbl>
            <c:dLbl>
              <c:idx val="6"/>
              <c:layout>
                <c:manualLayout>
                  <c:x val="-3.3851910850283558E-2"/>
                  <c:y val="-3.8362854041717825E-2"/>
                </c:manualLayout>
              </c:layout>
              <c:tx>
                <c:rich>
                  <a:bodyPr/>
                  <a:lstStyle/>
                  <a:p>
                    <a:fld id="{9403F176-C519-4ECD-8877-7BFCDD17C20A}" type="VALUE">
                      <a:rPr lang="en-US" altLang="ja-JP" baseline="0"/>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D1D8-479C-BAB3-C1C751C8286C}"/>
                </c:ext>
              </c:extLst>
            </c:dLbl>
            <c:dLbl>
              <c:idx val="7"/>
              <c:layout>
                <c:manualLayout>
                  <c:x val="1.7820711590527727E-2"/>
                  <c:y val="7.602177268895086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1D8-479C-BAB3-C1C751C8286C}"/>
                </c:ext>
              </c:extLst>
            </c:dLbl>
            <c:dLbl>
              <c:idx val="8"/>
              <c:layout>
                <c:manualLayout>
                  <c:x val="3.6509013863540607E-2"/>
                  <c:y val="-4.127892136120527E-2"/>
                </c:manualLayout>
              </c:layout>
              <c:tx>
                <c:rich>
                  <a:bodyPr/>
                  <a:lstStyle/>
                  <a:p>
                    <a:r>
                      <a:rPr lang="ja-JP" altLang="en-US">
                        <a:solidFill>
                          <a:sysClr val="windowText" lastClr="000000"/>
                        </a:solidFill>
                      </a:rPr>
                      <a:t>大阪市</a:t>
                    </a:r>
                  </a:p>
                  <a:p>
                    <a:fld id="{BD36B2F8-89BB-495D-9A4D-A2D2508DAC2C}" type="VALUE">
                      <a:rPr lang="en-US" altLang="ja-JP">
                        <a:solidFill>
                          <a:sysClr val="windowText" lastClr="000000"/>
                        </a:solidFill>
                      </a:rPr>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D1D8-479C-BAB3-C1C751C8286C}"/>
                </c:ext>
              </c:extLst>
            </c:dLbl>
            <c:dLbl>
              <c:idx val="9"/>
              <c:delete val="1"/>
              <c:extLst>
                <c:ext xmlns:c15="http://schemas.microsoft.com/office/drawing/2012/chart" uri="{CE6537A1-D6FC-4f65-9D91-7224C49458BB}"/>
                <c:ext xmlns:c16="http://schemas.microsoft.com/office/drawing/2014/chart" uri="{C3380CC4-5D6E-409C-BE32-E72D297353CC}">
                  <c16:uniqueId val="{00000000-D1D8-479C-BAB3-C1C751C8286C}"/>
                </c:ext>
              </c:extLst>
            </c:dLbl>
            <c:spPr>
              <a:noFill/>
              <a:ln>
                <a:noFill/>
              </a:ln>
              <a:effectLst/>
            </c:spPr>
            <c:txPr>
              <a:bodyPr rot="0"/>
              <a:lstStyle/>
              <a:p>
                <a:pPr>
                  <a:defRPr sz="1000" b="1">
                    <a:solidFill>
                      <a:sysClr val="windowText" lastClr="000000"/>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'1-1'!$D$7:$M$7</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'1-1'!$D$8:$L$8</c:f>
              <c:numCache>
                <c:formatCode>0.0_ </c:formatCode>
                <c:ptCount val="9"/>
                <c:pt idx="0">
                  <c:v>-4.2</c:v>
                </c:pt>
                <c:pt idx="1">
                  <c:v>0.88706621219019122</c:v>
                </c:pt>
                <c:pt idx="2">
                  <c:v>2.8</c:v>
                </c:pt>
                <c:pt idx="3">
                  <c:v>-0.7</c:v>
                </c:pt>
                <c:pt idx="4">
                  <c:v>0.9</c:v>
                </c:pt>
                <c:pt idx="5">
                  <c:v>-1.5</c:v>
                </c:pt>
                <c:pt idx="6">
                  <c:v>2.2999999999999998</c:v>
                </c:pt>
                <c:pt idx="7">
                  <c:v>0.6</c:v>
                </c:pt>
                <c:pt idx="8">
                  <c:v>2.2999999999999998</c:v>
                </c:pt>
              </c:numCache>
            </c:numRef>
          </c:val>
          <c:smooth val="0"/>
          <c:extLst>
            <c:ext xmlns:c16="http://schemas.microsoft.com/office/drawing/2014/chart" uri="{C3380CC4-5D6E-409C-BE32-E72D297353CC}">
              <c16:uniqueId val="{00000009-D1D8-479C-BAB3-C1C751C8286C}"/>
            </c:ext>
          </c:extLst>
        </c:ser>
        <c:ser>
          <c:idx val="1"/>
          <c:order val="1"/>
          <c:tx>
            <c:strRef>
              <c:f>'1-1'!$C$9</c:f>
              <c:strCache>
                <c:ptCount val="1"/>
                <c:pt idx="0">
                  <c:v>大阪府(生産：連鎖)</c:v>
                </c:pt>
              </c:strCache>
            </c:strRef>
          </c:tx>
          <c:spPr>
            <a:ln w="19050">
              <a:solidFill>
                <a:srgbClr val="00B0F0"/>
              </a:solidFill>
            </a:ln>
          </c:spPr>
          <c:marker>
            <c:spPr>
              <a:solidFill>
                <a:srgbClr val="00B0F0"/>
              </a:solidFill>
              <a:ln w="19050">
                <a:solidFill>
                  <a:srgbClr val="00B0F0"/>
                </a:solidFill>
              </a:ln>
            </c:spPr>
          </c:marker>
          <c:dPt>
            <c:idx val="9"/>
            <c:bubble3D val="0"/>
            <c:extLst>
              <c:ext xmlns:c16="http://schemas.microsoft.com/office/drawing/2014/chart" uri="{C3380CC4-5D6E-409C-BE32-E72D297353CC}">
                <c16:uniqueId val="{0000000A-D1D8-479C-BAB3-C1C751C8286C}"/>
              </c:ext>
            </c:extLst>
          </c:dPt>
          <c:dLbls>
            <c:dLbl>
              <c:idx val="0"/>
              <c:layout>
                <c:manualLayout>
                  <c:x val="-5.1001786886476184E-2"/>
                  <c:y val="-2.50555359557332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1D8-479C-BAB3-C1C751C8286C}"/>
                </c:ext>
              </c:extLst>
            </c:dLbl>
            <c:dLbl>
              <c:idx val="1"/>
              <c:layout>
                <c:manualLayout>
                  <c:x val="-2.0686560332679016E-2"/>
                  <c:y val="-2.77390231162686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1D8-479C-BAB3-C1C751C8286C}"/>
                </c:ext>
              </c:extLst>
            </c:dLbl>
            <c:dLbl>
              <c:idx val="2"/>
              <c:layout>
                <c:manualLayout>
                  <c:x val="-3.7925360609911467E-2"/>
                  <c:y val="5.15153286444988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1D8-479C-BAB3-C1C751C8286C}"/>
                </c:ext>
              </c:extLst>
            </c:dLbl>
            <c:dLbl>
              <c:idx val="3"/>
              <c:layout>
                <c:manualLayout>
                  <c:x val="-7.1543178068591118E-2"/>
                  <c:y val="-1.093416879216892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1D8-479C-BAB3-C1C751C8286C}"/>
                </c:ext>
              </c:extLst>
            </c:dLbl>
            <c:dLbl>
              <c:idx val="4"/>
              <c:layout>
                <c:manualLayout>
                  <c:x val="-6.2015132939783169E-2"/>
                  <c:y val="-3.296232580057240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1D8-479C-BAB3-C1C751C8286C}"/>
                </c:ext>
              </c:extLst>
            </c:dLbl>
            <c:dLbl>
              <c:idx val="5"/>
              <c:layout>
                <c:manualLayout>
                  <c:x val="2.6753821374427222E-2"/>
                  <c:y val="6.60459242011590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1D8-479C-BAB3-C1C751C8286C}"/>
                </c:ext>
              </c:extLst>
            </c:dLbl>
            <c:dLbl>
              <c:idx val="6"/>
              <c:layout>
                <c:manualLayout>
                  <c:x val="-2.2302415090693518E-2"/>
                  <c:y val="-2.5922001727445642E-2"/>
                </c:manualLayout>
              </c:layout>
              <c:tx>
                <c:rich>
                  <a:bodyPr/>
                  <a:lstStyle/>
                  <a:p>
                    <a:pPr>
                      <a:defRPr sz="1000" b="0" baseline="0">
                        <a:solidFill>
                          <a:srgbClr val="00B0F0"/>
                        </a:solidFill>
                        <a:latin typeface="ＭＳ 明朝" panose="02020609040205080304" pitchFamily="17" charset="-128"/>
                        <a:ea typeface="ＭＳ 明朝" panose="02020609040205080304" pitchFamily="17" charset="-128"/>
                      </a:defRPr>
                    </a:pPr>
                    <a:fld id="{2E4A8AB0-4D03-46A7-8258-DA7A7CEA038A}" type="VALUE">
                      <a:rPr lang="en-US" altLang="ja-JP" b="0"/>
                      <a:pPr>
                        <a:defRPr sz="1000" b="0" baseline="0">
                          <a:solidFill>
                            <a:srgbClr val="00B0F0"/>
                          </a:solidFill>
                          <a:latin typeface="ＭＳ 明朝" panose="02020609040205080304" pitchFamily="17" charset="-128"/>
                          <a:ea typeface="ＭＳ 明朝" panose="02020609040205080304" pitchFamily="17" charset="-128"/>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D1D8-479C-BAB3-C1C751C8286C}"/>
                </c:ext>
              </c:extLst>
            </c:dLbl>
            <c:dLbl>
              <c:idx val="7"/>
              <c:layout>
                <c:manualLayout>
                  <c:x val="-2.7582080443572105E-2"/>
                  <c:y val="5.15153286444988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1D8-479C-BAB3-C1C751C8286C}"/>
                </c:ext>
              </c:extLst>
            </c:dLbl>
            <c:dLbl>
              <c:idx val="8"/>
              <c:layout/>
              <c:tx>
                <c:rich>
                  <a:bodyPr/>
                  <a:lstStyle/>
                  <a:p>
                    <a:r>
                      <a:rPr lang="en-US" altLang="ja-JP" sz="1000">
                        <a:solidFill>
                          <a:srgbClr val="00B0F0"/>
                        </a:solidFill>
                        <a:latin typeface="ＭＳ 明朝" panose="02020609040205080304" pitchFamily="17" charset="-128"/>
                        <a:ea typeface="ＭＳ 明朝" panose="02020609040205080304" pitchFamily="17" charset="-128"/>
                      </a:rPr>
                      <a:t>2.8 </a:t>
                    </a:r>
                    <a:endParaRPr lang="en-US" altLang="ja-JP">
                      <a:solidFill>
                        <a:srgbClr val="00B0F0"/>
                      </a:solidFill>
                    </a:endParaRPr>
                  </a:p>
                </c:rich>
              </c:tx>
              <c:dLblPos val="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3-D1D8-479C-BAB3-C1C751C8286C}"/>
                </c:ext>
              </c:extLst>
            </c:dLbl>
            <c:dLbl>
              <c:idx val="9"/>
              <c:layout>
                <c:manualLayout>
                  <c:x val="-5.1032982576455716E-3"/>
                  <c:y val="5.3079350219004513E-2"/>
                </c:manualLayout>
              </c:layout>
              <c:tx>
                <c:rich>
                  <a:bodyPr/>
                  <a:lstStyle/>
                  <a:p>
                    <a:r>
                      <a:rPr lang="ja-JP" altLang="en-US" baseline="0"/>
                      <a:t>大阪府</a:t>
                    </a:r>
                  </a:p>
                  <a:p>
                    <a:fld id="{38F64CD4-C9D5-457F-B2EB-62BCD7BA9DE4}"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D1D8-479C-BAB3-C1C751C8286C}"/>
                </c:ext>
              </c:extLst>
            </c:dLbl>
            <c:spPr>
              <a:noFill/>
              <a:ln>
                <a:noFill/>
              </a:ln>
              <a:effectLst/>
            </c:spPr>
            <c:txPr>
              <a:bodyPr/>
              <a:lstStyle/>
              <a:p>
                <a:pPr>
                  <a:defRPr sz="1000" baseline="0">
                    <a:solidFill>
                      <a:srgbClr val="00B0F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'1-1'!$D$7:$M$7</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'1-1'!$D$9:$M$9</c:f>
              <c:numCache>
                <c:formatCode>0.0_ </c:formatCode>
                <c:ptCount val="10"/>
                <c:pt idx="0">
                  <c:v>-3.4</c:v>
                </c:pt>
                <c:pt idx="1">
                  <c:v>2</c:v>
                </c:pt>
                <c:pt idx="2">
                  <c:v>2.4</c:v>
                </c:pt>
                <c:pt idx="3">
                  <c:v>-0.8</c:v>
                </c:pt>
                <c:pt idx="4">
                  <c:v>0.8</c:v>
                </c:pt>
                <c:pt idx="5">
                  <c:v>-0.6</c:v>
                </c:pt>
                <c:pt idx="6">
                  <c:v>1.4</c:v>
                </c:pt>
                <c:pt idx="7">
                  <c:v>-9.9999999999999995E-7</c:v>
                </c:pt>
                <c:pt idx="8">
                  <c:v>2.8</c:v>
                </c:pt>
                <c:pt idx="9">
                  <c:v>0.1</c:v>
                </c:pt>
              </c:numCache>
            </c:numRef>
          </c:val>
          <c:smooth val="0"/>
          <c:extLst>
            <c:ext xmlns:c16="http://schemas.microsoft.com/office/drawing/2014/chart" uri="{C3380CC4-5D6E-409C-BE32-E72D297353CC}">
              <c16:uniqueId val="{00000014-D1D8-479C-BAB3-C1C751C8286C}"/>
            </c:ext>
          </c:extLst>
        </c:ser>
        <c:ser>
          <c:idx val="2"/>
          <c:order val="2"/>
          <c:tx>
            <c:strRef>
              <c:f>'1-1'!$C$10</c:f>
              <c:strCache>
                <c:ptCount val="1"/>
                <c:pt idx="0">
                  <c:v>全　国(支出：連鎖)</c:v>
                </c:pt>
              </c:strCache>
            </c:strRef>
          </c:tx>
          <c:spPr>
            <a:ln>
              <a:prstDash val="sysDash"/>
            </a:ln>
          </c:spPr>
          <c:dLbls>
            <c:dLbl>
              <c:idx val="0"/>
              <c:layout>
                <c:manualLayout>
                  <c:x val="-5.4440131275500188E-2"/>
                  <c:y val="2.50972113909096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D1D8-479C-BAB3-C1C751C8286C}"/>
                </c:ext>
              </c:extLst>
            </c:dLbl>
            <c:dLbl>
              <c:idx val="2"/>
              <c:layout>
                <c:manualLayout>
                  <c:x val="-1.9079833804828066E-2"/>
                  <c:y val="-3.36817496772217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D1D8-479C-BAB3-C1C751C8286C}"/>
                </c:ext>
              </c:extLst>
            </c:dLbl>
            <c:dLbl>
              <c:idx val="4"/>
              <c:layout/>
              <c:tx>
                <c:rich>
                  <a:bodyPr/>
                  <a:lstStyle/>
                  <a:p>
                    <a:r>
                      <a:rPr lang="ja-JP" altLang="en-US" sz="1000">
                        <a:latin typeface="ＭＳ 明朝" panose="02020609040205080304" pitchFamily="17" charset="-128"/>
                        <a:ea typeface="ＭＳ 明朝" panose="02020609040205080304" pitchFamily="17" charset="-128"/>
                      </a:rPr>
                      <a:t>　</a:t>
                    </a:r>
                  </a:p>
                  <a:p>
                    <a:r>
                      <a:rPr lang="ja-JP" altLang="en-US" sz="1000">
                        <a:latin typeface="ＭＳ 明朝" panose="02020609040205080304" pitchFamily="17" charset="-128"/>
                        <a:ea typeface="ＭＳ 明朝" panose="02020609040205080304" pitchFamily="17" charset="-128"/>
                      </a:rPr>
                      <a:t> </a:t>
                    </a:r>
                    <a:r>
                      <a:rPr lang="en-US" altLang="ja-JP" sz="1000">
                        <a:latin typeface="ＭＳ 明朝" panose="02020609040205080304" pitchFamily="17" charset="-128"/>
                        <a:ea typeface="ＭＳ 明朝" panose="02020609040205080304" pitchFamily="17" charset="-128"/>
                      </a:rPr>
                      <a:t>2.6 </a:t>
                    </a:r>
                    <a:endParaRPr lang="ja-JP" altLang="en-US"/>
                  </a:p>
                </c:rich>
              </c:tx>
              <c:dLblPos val="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7-D1D8-479C-BAB3-C1C751C8286C}"/>
                </c:ext>
              </c:extLst>
            </c:dLbl>
            <c:dLbl>
              <c:idx val="5"/>
              <c:layout>
                <c:manualLayout>
                  <c:x val="-2.6720140429710354E-2"/>
                  <c:y val="-8.32170693488058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D1D8-479C-BAB3-C1C751C8286C}"/>
                </c:ext>
              </c:extLst>
            </c:dLbl>
            <c:dLbl>
              <c:idx val="6"/>
              <c:layout>
                <c:manualLayout>
                  <c:x val="-2.7582080443571976E-2"/>
                  <c:y val="6.736619899665238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D1D8-479C-BAB3-C1C751C8286C}"/>
                </c:ext>
              </c:extLst>
            </c:dLbl>
            <c:dLbl>
              <c:idx val="7"/>
              <c:layout>
                <c:manualLayout>
                  <c:x val="-3.2753761668822962E-2"/>
                  <c:y val="-4.25092855359334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D1D8-479C-BAB3-C1C751C8286C}"/>
                </c:ext>
              </c:extLst>
            </c:dLbl>
            <c:dLbl>
              <c:idx val="8"/>
              <c:layout>
                <c:manualLayout>
                  <c:x val="-2.724563644103874E-2"/>
                  <c:y val="5.28052622314865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D1D8-479C-BAB3-C1C751C8286C}"/>
                </c:ext>
              </c:extLst>
            </c:dLbl>
            <c:dLbl>
              <c:idx val="9"/>
              <c:layout>
                <c:manualLayout>
                  <c:x val="-8.0634791367523203E-5"/>
                  <c:y val="-3.0016559525422707E-2"/>
                </c:manualLayout>
              </c:layout>
              <c:tx>
                <c:rich>
                  <a:bodyPr/>
                  <a:lstStyle/>
                  <a:p>
                    <a:r>
                      <a:rPr lang="ja-JP" altLang="en-US" baseline="0"/>
                      <a:t>全国</a:t>
                    </a:r>
                    <a:br>
                      <a:rPr lang="ja-JP" altLang="en-US" baseline="0"/>
                    </a:br>
                    <a:r>
                      <a:rPr lang="ja-JP" altLang="en-US" baseline="0"/>
                      <a:t> </a:t>
                    </a:r>
                    <a:fld id="{87229FB7-A61A-4B3C-A79F-0E4E566B1A2B}" type="VALUE">
                      <a:rPr lang="en-US" altLang="ja-JP" baseline="0"/>
                      <a:pPr/>
                      <a:t>[値]</a:t>
                    </a:fld>
                    <a:endParaRPr lang="ja-JP" altLang="en-US" baseline="0"/>
                  </a:p>
                </c:rich>
              </c:tx>
              <c:dLblPos val="r"/>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D1D8-479C-BAB3-C1C751C8286C}"/>
                </c:ext>
              </c:extLst>
            </c:dLbl>
            <c:spPr>
              <a:noFill/>
              <a:ln>
                <a:noFill/>
              </a:ln>
              <a:effectLst/>
            </c:spPr>
            <c:txPr>
              <a:bodyPr/>
              <a:lstStyle/>
              <a:p>
                <a:pPr>
                  <a:defRPr sz="1000" b="0" baseline="0">
                    <a:solidFill>
                      <a:schemeClr val="accent3">
                        <a:lumMod val="75000"/>
                      </a:schemeClr>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'1-1'!$D$7:$M$7</c:f>
              <c:strCache>
                <c:ptCount val="10"/>
                <c:pt idx="0">
                  <c:v>2009
年度</c:v>
                </c:pt>
                <c:pt idx="1">
                  <c:v>2010</c:v>
                </c:pt>
                <c:pt idx="2">
                  <c:v>2011</c:v>
                </c:pt>
                <c:pt idx="3">
                  <c:v>2012</c:v>
                </c:pt>
                <c:pt idx="4">
                  <c:v>2013</c:v>
                </c:pt>
                <c:pt idx="5">
                  <c:v>2014</c:v>
                </c:pt>
                <c:pt idx="6">
                  <c:v>2015</c:v>
                </c:pt>
                <c:pt idx="7">
                  <c:v>2016</c:v>
                </c:pt>
                <c:pt idx="8">
                  <c:v>2017</c:v>
                </c:pt>
                <c:pt idx="9">
                  <c:v>2018</c:v>
                </c:pt>
              </c:strCache>
            </c:strRef>
          </c:cat>
          <c:val>
            <c:numRef>
              <c:f>'1-1'!$D$10:$M$10</c:f>
              <c:numCache>
                <c:formatCode>0.0_ </c:formatCode>
                <c:ptCount val="10"/>
                <c:pt idx="0">
                  <c:v>-2.2000000000000002</c:v>
                </c:pt>
                <c:pt idx="1">
                  <c:v>3.3</c:v>
                </c:pt>
                <c:pt idx="2">
                  <c:v>0.5</c:v>
                </c:pt>
                <c:pt idx="3">
                  <c:v>0.8</c:v>
                </c:pt>
                <c:pt idx="4">
                  <c:v>2.6</c:v>
                </c:pt>
                <c:pt idx="5">
                  <c:v>-0.4</c:v>
                </c:pt>
                <c:pt idx="6">
                  <c:v>1.3</c:v>
                </c:pt>
                <c:pt idx="7">
                  <c:v>0.9</c:v>
                </c:pt>
                <c:pt idx="8">
                  <c:v>1.9</c:v>
                </c:pt>
                <c:pt idx="9">
                  <c:v>0.3</c:v>
                </c:pt>
              </c:numCache>
            </c:numRef>
          </c:val>
          <c:smooth val="0"/>
          <c:extLst>
            <c:ext xmlns:c16="http://schemas.microsoft.com/office/drawing/2014/chart" uri="{C3380CC4-5D6E-409C-BE32-E72D297353CC}">
              <c16:uniqueId val="{0000001D-D1D8-479C-BAB3-C1C751C8286C}"/>
            </c:ext>
          </c:extLst>
        </c:ser>
        <c:ser>
          <c:idx val="3"/>
          <c:order val="3"/>
          <c:tx>
            <c:strRef>
              <c:f>'1-1'!$C$11</c:f>
              <c:strCache>
                <c:ptCount val="1"/>
                <c:pt idx="0">
                  <c:v>*</c:v>
                </c:pt>
              </c:strCache>
            </c:strRef>
          </c:tx>
          <c:spPr>
            <a:ln w="9525">
              <a:solidFill>
                <a:schemeClr val="tx1"/>
              </a:solidFill>
            </a:ln>
          </c:spPr>
          <c:marker>
            <c:symbol val="none"/>
          </c:marker>
          <c:dPt>
            <c:idx val="9"/>
            <c:bubble3D val="0"/>
            <c:extLst>
              <c:ext xmlns:c16="http://schemas.microsoft.com/office/drawing/2014/chart" uri="{C3380CC4-5D6E-409C-BE32-E72D297353CC}">
                <c16:uniqueId val="{0000001E-D1D8-479C-BAB3-C1C751C8286C}"/>
              </c:ext>
            </c:extLst>
          </c:dPt>
          <c:val>
            <c:numRef>
              <c:f>'1-1'!$C$11:$M$11</c:f>
              <c:numCache>
                <c:formatCode>0.0_ </c:formatCode>
                <c:ptCount val="11"/>
                <c:pt idx="0" formatCode="General">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1F-D1D8-479C-BAB3-C1C751C8286C}"/>
            </c:ext>
          </c:extLst>
        </c:ser>
        <c:dLbls>
          <c:showLegendKey val="0"/>
          <c:showVal val="0"/>
          <c:showCatName val="0"/>
          <c:showSerName val="0"/>
          <c:showPercent val="0"/>
          <c:showBubbleSize val="0"/>
        </c:dLbls>
        <c:marker val="1"/>
        <c:smooth val="0"/>
        <c:axId val="146889728"/>
        <c:axId val="146895616"/>
      </c:lineChart>
      <c:catAx>
        <c:axId val="146889728"/>
        <c:scaling>
          <c:orientation val="minMax"/>
        </c:scaling>
        <c:delete val="0"/>
        <c:axPos val="b"/>
        <c:numFmt formatCode="General" sourceLinked="0"/>
        <c:majorTickMark val="in"/>
        <c:minorTickMark val="none"/>
        <c:tickLblPos val="low"/>
        <c:txPr>
          <a:bodyPr rot="0"/>
          <a:lstStyle/>
          <a:p>
            <a:pPr>
              <a:defRPr>
                <a:latin typeface="ＭＳ 明朝" panose="02020609040205080304" pitchFamily="17" charset="-128"/>
                <a:ea typeface="ＭＳ 明朝" panose="02020609040205080304" pitchFamily="17" charset="-128"/>
              </a:defRPr>
            </a:pPr>
            <a:endParaRPr lang="ja-JP"/>
          </a:p>
        </c:txPr>
        <c:crossAx val="146895616"/>
        <c:crossesAt val="-5"/>
        <c:auto val="1"/>
        <c:lblAlgn val="ctr"/>
        <c:lblOffset val="1"/>
        <c:tickLblSkip val="1"/>
        <c:noMultiLvlLbl val="0"/>
      </c:catAx>
      <c:valAx>
        <c:axId val="146895616"/>
        <c:scaling>
          <c:orientation val="minMax"/>
        </c:scaling>
        <c:delete val="0"/>
        <c:axPos val="l"/>
        <c:majorGridlines>
          <c:spPr>
            <a:ln w="0">
              <a:noFill/>
            </a:ln>
          </c:spPr>
        </c:majorGridlines>
        <c:numFmt formatCode="0_ "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46889728"/>
        <c:crossesAt val="1"/>
        <c:crossBetween val="between"/>
      </c:valAx>
    </c:plotArea>
    <c:legend>
      <c:legendPos val="b"/>
      <c:legendEntry>
        <c:idx val="3"/>
        <c:delete val="1"/>
      </c:legendEntry>
      <c:layout>
        <c:manualLayout>
          <c:xMode val="edge"/>
          <c:yMode val="edge"/>
          <c:x val="0.13516947329665288"/>
          <c:y val="0.68897030788068458"/>
          <c:w val="0.80221180907613598"/>
          <c:h val="4.5080543547273734E-2"/>
        </c:manualLayout>
      </c:layout>
      <c:overlay val="0"/>
      <c:txPr>
        <a:bodyPr/>
        <a:lstStyle/>
        <a:p>
          <a:pPr>
            <a:defRPr>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latin typeface="ＭＳ ゴシック" panose="020B0609070205080204" pitchFamily="49" charset="-128"/>
                <a:ea typeface="ＭＳ ゴシック" panose="020B0609070205080204" pitchFamily="49" charset="-128"/>
              </a:rPr>
              <a:t>他</a:t>
            </a:r>
            <a:r>
              <a:rPr lang="ja-JP" altLang="en-US" sz="1200">
                <a:solidFill>
                  <a:sysClr val="windowText" lastClr="000000"/>
                </a:solidFill>
                <a:latin typeface="ＭＳ ゴシック" panose="020B0609070205080204" pitchFamily="49" charset="-128"/>
                <a:ea typeface="ＭＳ ゴシック" panose="020B0609070205080204" pitchFamily="49" charset="-128"/>
              </a:rPr>
              <a:t>都道府県</a:t>
            </a:r>
            <a:r>
              <a:rPr lang="ja-JP" altLang="en-US" sz="1200">
                <a:latin typeface="ＭＳ ゴシック" panose="020B0609070205080204" pitchFamily="49" charset="-128"/>
                <a:ea typeface="ＭＳ ゴシック" panose="020B0609070205080204" pitchFamily="49" charset="-128"/>
              </a:rPr>
              <a:t>からの転入超過数</a:t>
            </a:r>
          </a:p>
        </c:rich>
      </c:tx>
      <c:layout>
        <c:manualLayout>
          <c:xMode val="edge"/>
          <c:yMode val="edge"/>
          <c:x val="0.38498705666798799"/>
          <c:y val="2.9622324584709574E-2"/>
        </c:manualLayout>
      </c:layout>
      <c:overlay val="0"/>
    </c:title>
    <c:autoTitleDeleted val="0"/>
    <c:plotArea>
      <c:layout>
        <c:manualLayout>
          <c:layoutTarget val="inner"/>
          <c:xMode val="edge"/>
          <c:yMode val="edge"/>
          <c:x val="8.8291264452145649E-2"/>
          <c:y val="6.4041388604566679E-2"/>
          <c:w val="0.82725177645477244"/>
          <c:h val="0.80486680907064068"/>
        </c:manualLayout>
      </c:layout>
      <c:lineChart>
        <c:grouping val="standard"/>
        <c:varyColors val="0"/>
        <c:ser>
          <c:idx val="0"/>
          <c:order val="0"/>
          <c:tx>
            <c:strRef>
              <c:f>'1-8'!$V$24</c:f>
              <c:strCache>
                <c:ptCount val="1"/>
                <c:pt idx="0">
                  <c:v>大阪市</c:v>
                </c:pt>
              </c:strCache>
            </c:strRef>
          </c:tx>
          <c:spPr>
            <a:ln w="28575">
              <a:solidFill>
                <a:srgbClr val="FF0000"/>
              </a:solidFill>
            </a:ln>
          </c:spPr>
          <c:marker>
            <c:spPr>
              <a:solidFill>
                <a:srgbClr val="FF0000"/>
              </a:solidFill>
              <a:ln w="12700">
                <a:solidFill>
                  <a:srgbClr val="FF0000"/>
                </a:solidFill>
              </a:ln>
            </c:spPr>
          </c:marker>
          <c:dLbls>
            <c:dLbl>
              <c:idx val="0"/>
              <c:layout>
                <c:manualLayout>
                  <c:x val="-3.5964064463906133E-2"/>
                  <c:y val="-3.41033031719503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B05-474B-B90A-63FEB058CB1A}"/>
                </c:ext>
              </c:extLst>
            </c:dLbl>
            <c:dLbl>
              <c:idx val="5"/>
              <c:delete val="1"/>
              <c:extLst>
                <c:ext xmlns:c15="http://schemas.microsoft.com/office/drawing/2012/chart" uri="{CE6537A1-D6FC-4f65-9D91-7224C49458BB}"/>
                <c:ext xmlns:c16="http://schemas.microsoft.com/office/drawing/2014/chart" uri="{C3380CC4-5D6E-409C-BE32-E72D297353CC}">
                  <c16:uniqueId val="{00000001-1B05-474B-B90A-63FEB058CB1A}"/>
                </c:ext>
              </c:extLst>
            </c:dLbl>
            <c:dLbl>
              <c:idx val="9"/>
              <c:layout>
                <c:manualLayout>
                  <c:x val="7.3452294634399175E-3"/>
                  <c:y val="-4.1979361086698988E-2"/>
                </c:manualLayout>
              </c:layout>
              <c:spPr>
                <a:noFill/>
                <a:ln>
                  <a:noFill/>
                </a:ln>
                <a:effectLst/>
              </c:spPr>
              <c:txPr>
                <a:bodyPr wrap="square" lIns="38100" tIns="19050" rIns="38100" bIns="19050" anchor="ctr">
                  <a:noAutofit/>
                </a:bodyPr>
                <a:lstStyle/>
                <a:p>
                  <a:pPr>
                    <a:defRPr b="1">
                      <a:latin typeface="ＭＳ 明朝" panose="02020609040205080304" pitchFamily="17" charset="-128"/>
                      <a:ea typeface="ＭＳ 明朝" panose="02020609040205080304" pitchFamily="17" charset="-128"/>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15:layout>
                    <c:manualLayout>
                      <c:w val="6.9105922384515267E-2"/>
                      <c:h val="7.5785118159889586E-2"/>
                    </c:manualLayout>
                  </c15:layout>
                </c:ext>
                <c:ext xmlns:c16="http://schemas.microsoft.com/office/drawing/2014/chart" uri="{C3380CC4-5D6E-409C-BE32-E72D297353CC}">
                  <c16:uniqueId val="{00000002-1B05-474B-B90A-63FEB058CB1A}"/>
                </c:ext>
              </c:extLst>
            </c:dLbl>
            <c:spPr>
              <a:noFill/>
              <a:ln>
                <a:noFill/>
              </a:ln>
              <a:effectLst/>
            </c:spPr>
            <c:txPr>
              <a:bodyPr wrap="square" lIns="38100" tIns="19050" rIns="38100" bIns="19050" anchor="ctr">
                <a:spAutoFit/>
              </a:bodyPr>
              <a:lstStyle/>
              <a:p>
                <a:pPr>
                  <a:defRPr b="1">
                    <a:latin typeface="ＭＳ 明朝" panose="02020609040205080304" pitchFamily="17" charset="-128"/>
                    <a:ea typeface="ＭＳ 明朝" panose="02020609040205080304" pitchFamily="17" charset="-128"/>
                  </a:defRPr>
                </a:pPr>
                <a:endParaRPr lang="ja-JP"/>
              </a:p>
            </c:txPr>
            <c:dLblPos val="l"/>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strRef>
              <c:f>'1-8'!$U$25:$U$34</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'1-8'!$V$25:$V$34</c:f>
              <c:numCache>
                <c:formatCode>#,##0_);[Red]\(#,##0\)</c:formatCode>
                <c:ptCount val="10"/>
                <c:pt idx="0">
                  <c:v>5820</c:v>
                </c:pt>
                <c:pt idx="1">
                  <c:v>8777</c:v>
                </c:pt>
                <c:pt idx="2">
                  <c:v>7742</c:v>
                </c:pt>
                <c:pt idx="3">
                  <c:v>8729</c:v>
                </c:pt>
                <c:pt idx="4">
                  <c:v>6525</c:v>
                </c:pt>
                <c:pt idx="5">
                  <c:v>11076</c:v>
                </c:pt>
                <c:pt idx="6">
                  <c:v>8846</c:v>
                </c:pt>
                <c:pt idx="7">
                  <c:v>9453</c:v>
                </c:pt>
                <c:pt idx="8">
                  <c:v>12081</c:v>
                </c:pt>
                <c:pt idx="9">
                  <c:v>13762</c:v>
                </c:pt>
              </c:numCache>
            </c:numRef>
          </c:val>
          <c:smooth val="0"/>
          <c:extLst>
            <c:ext xmlns:c16="http://schemas.microsoft.com/office/drawing/2014/chart" uri="{C3380CC4-5D6E-409C-BE32-E72D297353CC}">
              <c16:uniqueId val="{00000003-1B05-474B-B90A-63FEB058CB1A}"/>
            </c:ext>
          </c:extLst>
        </c:ser>
        <c:ser>
          <c:idx val="2"/>
          <c:order val="2"/>
          <c:tx>
            <c:strRef>
              <c:f>'1-8'!$X$24</c:f>
              <c:strCache>
                <c:ptCount val="1"/>
                <c:pt idx="0">
                  <c:v>横浜市</c:v>
                </c:pt>
              </c:strCache>
            </c:strRef>
          </c:tx>
          <c:dLbls>
            <c:dLbl>
              <c:idx val="0"/>
              <c:layout>
                <c:manualLayout>
                  <c:x val="-5.3126131281252639E-2"/>
                  <c:y val="1.89462795399723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B05-474B-B90A-63FEB058CB1A}"/>
                </c:ext>
              </c:extLst>
            </c:dLbl>
            <c:dLbl>
              <c:idx val="5"/>
              <c:delete val="1"/>
              <c:extLst>
                <c:ext xmlns:c15="http://schemas.microsoft.com/office/drawing/2012/chart" uri="{CE6537A1-D6FC-4f65-9D91-7224C49458BB}"/>
                <c:ext xmlns:c16="http://schemas.microsoft.com/office/drawing/2014/chart" uri="{C3380CC4-5D6E-409C-BE32-E72D297353CC}">
                  <c16:uniqueId val="{00000005-1B05-474B-B90A-63FEB058CB1A}"/>
                </c:ext>
              </c:extLst>
            </c:dLbl>
            <c:dLbl>
              <c:idx val="9"/>
              <c:layout>
                <c:manualLayout>
                  <c:x val="5.9885553188366771E-3"/>
                  <c:y val="-5.7037252413524777E-3"/>
                </c:manualLayout>
              </c:layout>
              <c:dLblPos val="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1B05-474B-B90A-63FEB058CB1A}"/>
                </c:ext>
              </c:extLst>
            </c:dLbl>
            <c:spPr>
              <a:noFill/>
              <a:ln>
                <a:noFill/>
              </a:ln>
              <a:effectLst/>
            </c:spPr>
            <c:txPr>
              <a:bodyPr wrap="square" lIns="38100" tIns="19050" rIns="38100" bIns="19050" anchor="ctr">
                <a:spAutoFit/>
              </a:bodyPr>
              <a:lstStyle/>
              <a:p>
                <a:pPr>
                  <a:defRPr b="0">
                    <a:solidFill>
                      <a:srgbClr val="92D050"/>
                    </a:solidFill>
                    <a:latin typeface="ＭＳ 明朝" panose="02020609040205080304" pitchFamily="17" charset="-128"/>
                    <a:ea typeface="ＭＳ 明朝" panose="02020609040205080304" pitchFamily="17" charset="-128"/>
                  </a:defRPr>
                </a:pPr>
                <a:endParaRPr lang="ja-JP"/>
              </a:p>
            </c:txPr>
            <c:dLblPos val="l"/>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strRef>
              <c:f>'1-8'!$U$25:$U$34</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'1-8'!$X$25:$X$34</c:f>
              <c:numCache>
                <c:formatCode>#,##0_);[Red]\(#,##0\)</c:formatCode>
                <c:ptCount val="10"/>
                <c:pt idx="0">
                  <c:v>3781</c:v>
                </c:pt>
                <c:pt idx="1">
                  <c:v>1388</c:v>
                </c:pt>
                <c:pt idx="2">
                  <c:v>3235</c:v>
                </c:pt>
                <c:pt idx="3">
                  <c:v>5359</c:v>
                </c:pt>
                <c:pt idx="4">
                  <c:v>5640</c:v>
                </c:pt>
                <c:pt idx="5">
                  <c:v>4998</c:v>
                </c:pt>
                <c:pt idx="6">
                  <c:v>4041</c:v>
                </c:pt>
                <c:pt idx="7">
                  <c:v>1176</c:v>
                </c:pt>
                <c:pt idx="8">
                  <c:v>8187</c:v>
                </c:pt>
                <c:pt idx="9">
                  <c:v>10306</c:v>
                </c:pt>
              </c:numCache>
            </c:numRef>
          </c:val>
          <c:smooth val="0"/>
          <c:extLst>
            <c:ext xmlns:c16="http://schemas.microsoft.com/office/drawing/2014/chart" uri="{C3380CC4-5D6E-409C-BE32-E72D297353CC}">
              <c16:uniqueId val="{00000007-1B05-474B-B90A-63FEB058CB1A}"/>
            </c:ext>
          </c:extLst>
        </c:ser>
        <c:ser>
          <c:idx val="3"/>
          <c:order val="3"/>
          <c:tx>
            <c:strRef>
              <c:f>'1-8'!$Y$24</c:f>
              <c:strCache>
                <c:ptCount val="1"/>
                <c:pt idx="0">
                  <c:v>名古屋市</c:v>
                </c:pt>
              </c:strCache>
            </c:strRef>
          </c:tx>
          <c:spPr>
            <a:ln>
              <a:prstDash val="sysDash"/>
            </a:ln>
          </c:spPr>
          <c:marker>
            <c:symbol val="circle"/>
            <c:size val="7"/>
            <c:spPr>
              <a:ln>
                <a:prstDash val="sysDash"/>
              </a:ln>
            </c:spPr>
          </c:marker>
          <c:dLbls>
            <c:dLbl>
              <c:idx val="0"/>
              <c:layout>
                <c:manualLayout>
                  <c:x val="-4.1385355666942993E-2"/>
                  <c:y val="2.48881013336539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B05-474B-B90A-63FEB058CB1A}"/>
                </c:ext>
              </c:extLst>
            </c:dLbl>
            <c:dLbl>
              <c:idx val="5"/>
              <c:delete val="1"/>
              <c:extLst>
                <c:ext xmlns:c15="http://schemas.microsoft.com/office/drawing/2012/chart" uri="{CE6537A1-D6FC-4f65-9D91-7224C49458BB}"/>
                <c:ext xmlns:c16="http://schemas.microsoft.com/office/drawing/2014/chart" uri="{C3380CC4-5D6E-409C-BE32-E72D297353CC}">
                  <c16:uniqueId val="{00000009-1B05-474B-B90A-63FEB058CB1A}"/>
                </c:ext>
              </c:extLst>
            </c:dLbl>
            <c:dLbl>
              <c:idx val="9"/>
              <c:layout>
                <c:manualLayout>
                  <c:x val="2.1160543102087871E-3"/>
                  <c:y val="-3.8884628047982719E-3"/>
                </c:manualLayout>
              </c:layout>
              <c:spPr>
                <a:noFill/>
                <a:ln>
                  <a:noFill/>
                </a:ln>
                <a:effectLst/>
              </c:spPr>
              <c:txPr>
                <a:bodyPr wrap="square" lIns="38100" tIns="19050" rIns="38100" bIns="19050" anchor="ctr">
                  <a:spAutoFit/>
                </a:bodyPr>
                <a:lstStyle/>
                <a:p>
                  <a:pPr>
                    <a:defRPr b="0">
                      <a:solidFill>
                        <a:srgbClr val="7030A0"/>
                      </a:solidFill>
                      <a:latin typeface="ＭＳ 明朝" panose="02020609040205080304" pitchFamily="17" charset="-128"/>
                      <a:ea typeface="ＭＳ 明朝" panose="02020609040205080304" pitchFamily="17" charset="-128"/>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A-1B05-474B-B90A-63FEB058CB1A}"/>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l"/>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strRef>
              <c:f>'1-8'!$U$25:$U$34</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'1-8'!$Y$25:$Y$34</c:f>
              <c:numCache>
                <c:formatCode>#,##0_);[Red]\(#,##0\)</c:formatCode>
                <c:ptCount val="10"/>
                <c:pt idx="0">
                  <c:v>-256</c:v>
                </c:pt>
                <c:pt idx="1">
                  <c:v>1679</c:v>
                </c:pt>
                <c:pt idx="2">
                  <c:v>3998</c:v>
                </c:pt>
                <c:pt idx="3">
                  <c:v>5229</c:v>
                </c:pt>
                <c:pt idx="4">
                  <c:v>4442</c:v>
                </c:pt>
                <c:pt idx="5">
                  <c:v>6252</c:v>
                </c:pt>
                <c:pt idx="6">
                  <c:v>5934</c:v>
                </c:pt>
                <c:pt idx="7">
                  <c:v>3750</c:v>
                </c:pt>
                <c:pt idx="8">
                  <c:v>1868</c:v>
                </c:pt>
                <c:pt idx="9">
                  <c:v>3415</c:v>
                </c:pt>
              </c:numCache>
            </c:numRef>
          </c:val>
          <c:smooth val="0"/>
          <c:extLst>
            <c:ext xmlns:c16="http://schemas.microsoft.com/office/drawing/2014/chart" uri="{C3380CC4-5D6E-409C-BE32-E72D297353CC}">
              <c16:uniqueId val="{0000000B-1B05-474B-B90A-63FEB058CB1A}"/>
            </c:ext>
          </c:extLst>
        </c:ser>
        <c:dLbls>
          <c:dLblPos val="l"/>
          <c:showLegendKey val="0"/>
          <c:showVal val="1"/>
          <c:showCatName val="0"/>
          <c:showSerName val="0"/>
          <c:showPercent val="0"/>
          <c:showBubbleSize val="0"/>
        </c:dLbls>
        <c:marker val="1"/>
        <c:smooth val="0"/>
        <c:axId val="435698640"/>
        <c:axId val="435699024"/>
      </c:lineChart>
      <c:lineChart>
        <c:grouping val="standard"/>
        <c:varyColors val="0"/>
        <c:ser>
          <c:idx val="1"/>
          <c:order val="1"/>
          <c:tx>
            <c:strRef>
              <c:f>'1-8'!$W$24</c:f>
              <c:strCache>
                <c:ptCount val="1"/>
                <c:pt idx="0">
                  <c:v>東京都区部</c:v>
                </c:pt>
              </c:strCache>
            </c:strRef>
          </c:tx>
          <c:spPr>
            <a:ln>
              <a:solidFill>
                <a:srgbClr val="00B0F0"/>
              </a:solidFill>
            </a:ln>
          </c:spPr>
          <c:marker>
            <c:symbol val="square"/>
            <c:size val="7"/>
            <c:spPr>
              <a:solidFill>
                <a:srgbClr val="00B0F0"/>
              </a:solidFill>
              <a:ln>
                <a:solidFill>
                  <a:srgbClr val="00B0F0"/>
                </a:solidFill>
              </a:ln>
            </c:spPr>
          </c:marker>
          <c:dLbls>
            <c:dLbl>
              <c:idx val="0"/>
              <c:layout>
                <c:manualLayout>
                  <c:x val="-5.3050906473943012E-2"/>
                  <c:y val="-3.5447370144512443E-2"/>
                </c:manualLayout>
              </c:layout>
              <c:tx>
                <c:rich>
                  <a:bodyPr wrap="square" lIns="38100" tIns="19050" rIns="38100" bIns="19050" anchor="ctr">
                    <a:noAutofit/>
                  </a:bodyPr>
                  <a:lstStyle/>
                  <a:p>
                    <a:pPr>
                      <a:defRPr>
                        <a:latin typeface="ＭＳ 明朝" panose="02020609040205080304" pitchFamily="17" charset="-128"/>
                        <a:ea typeface="ＭＳ 明朝" panose="02020609040205080304" pitchFamily="17" charset="-128"/>
                      </a:defRPr>
                    </a:pPr>
                    <a:r>
                      <a:rPr lang="en-US" altLang="ja-JP"/>
                      <a:t>33,098</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5355081360659113E-2"/>
                      <c:h val="3.1004169225781916E-2"/>
                    </c:manualLayout>
                  </c15:layout>
                </c:ext>
                <c:ext xmlns:c16="http://schemas.microsoft.com/office/drawing/2014/chart" uri="{C3380CC4-5D6E-409C-BE32-E72D297353CC}">
                  <c16:uniqueId val="{0000000C-1B05-474B-B90A-63FEB058CB1A}"/>
                </c:ext>
              </c:extLst>
            </c:dLbl>
            <c:dLbl>
              <c:idx val="1"/>
              <c:delete val="1"/>
              <c:extLst>
                <c:ext xmlns:c15="http://schemas.microsoft.com/office/drawing/2012/chart" uri="{CE6537A1-D6FC-4f65-9D91-7224C49458BB}"/>
                <c:ext xmlns:c16="http://schemas.microsoft.com/office/drawing/2014/chart" uri="{C3380CC4-5D6E-409C-BE32-E72D297353CC}">
                  <c16:uniqueId val="{0000000D-1B05-474B-B90A-63FEB058CB1A}"/>
                </c:ext>
              </c:extLst>
            </c:dLbl>
            <c:dLbl>
              <c:idx val="5"/>
              <c:delete val="1"/>
              <c:extLst>
                <c:ext xmlns:c15="http://schemas.microsoft.com/office/drawing/2012/chart" uri="{CE6537A1-D6FC-4f65-9D91-7224C49458BB}"/>
                <c:ext xmlns:c16="http://schemas.microsoft.com/office/drawing/2014/chart" uri="{C3380CC4-5D6E-409C-BE32-E72D297353CC}">
                  <c16:uniqueId val="{0000000E-1B05-474B-B90A-63FEB058CB1A}"/>
                </c:ext>
              </c:extLst>
            </c:dLbl>
            <c:dLbl>
              <c:idx val="9"/>
              <c:layout>
                <c:manualLayout>
                  <c:x val="-5.2058269345951081E-3"/>
                  <c:y val="-1.6714497320145728E-2"/>
                </c:manualLayout>
              </c:layout>
              <c:dLblPos val="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1B05-474B-B90A-63FEB058CB1A}"/>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l"/>
            <c:showLegendKey val="0"/>
            <c:showVal val="0"/>
            <c:showCatName val="0"/>
            <c:showSerName val="0"/>
            <c:showPercent val="0"/>
            <c:showBubbleSize val="0"/>
            <c:extLst>
              <c:ext xmlns:c15="http://schemas.microsoft.com/office/drawing/2012/chart" uri="{CE6537A1-D6FC-4f65-9D91-7224C49458BB}">
                <c15:showLeaderLines val="0"/>
              </c:ext>
            </c:extLst>
          </c:dLbls>
          <c:cat>
            <c:strRef>
              <c:f>'1-8'!$U$25:$U$34</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'1-8'!$W$25:$W$34</c:f>
              <c:numCache>
                <c:formatCode>#,##0_);[Red]\(#,##0\)</c:formatCode>
                <c:ptCount val="10"/>
                <c:pt idx="0">
                  <c:v>33098</c:v>
                </c:pt>
                <c:pt idx="1">
                  <c:v>35435</c:v>
                </c:pt>
                <c:pt idx="2">
                  <c:v>49655</c:v>
                </c:pt>
                <c:pt idx="3">
                  <c:v>61281</c:v>
                </c:pt>
                <c:pt idx="4">
                  <c:v>65654</c:v>
                </c:pt>
                <c:pt idx="5">
                  <c:v>70490</c:v>
                </c:pt>
                <c:pt idx="6">
                  <c:v>57082</c:v>
                </c:pt>
                <c:pt idx="7">
                  <c:v>57010</c:v>
                </c:pt>
                <c:pt idx="8">
                  <c:v>60909</c:v>
                </c:pt>
                <c:pt idx="9">
                  <c:v>64176</c:v>
                </c:pt>
              </c:numCache>
            </c:numRef>
          </c:val>
          <c:smooth val="0"/>
          <c:extLst>
            <c:ext xmlns:c16="http://schemas.microsoft.com/office/drawing/2014/chart" uri="{C3380CC4-5D6E-409C-BE32-E72D297353CC}">
              <c16:uniqueId val="{00000010-1B05-474B-B90A-63FEB058CB1A}"/>
            </c:ext>
          </c:extLst>
        </c:ser>
        <c:dLbls>
          <c:dLblPos val="l"/>
          <c:showLegendKey val="0"/>
          <c:showVal val="1"/>
          <c:showCatName val="0"/>
          <c:showSerName val="0"/>
          <c:showPercent val="0"/>
          <c:showBubbleSize val="0"/>
        </c:dLbls>
        <c:marker val="1"/>
        <c:smooth val="0"/>
        <c:axId val="437476992"/>
        <c:axId val="437476608"/>
      </c:lineChart>
      <c:catAx>
        <c:axId val="435698640"/>
        <c:scaling>
          <c:orientation val="minMax"/>
        </c:scaling>
        <c:delete val="0"/>
        <c:axPos val="b"/>
        <c:numFmt formatCode="General" sourceLinked="0"/>
        <c:majorTickMark val="out"/>
        <c:minorTickMark val="out"/>
        <c:tickLblPos val="nextTo"/>
        <c:spPr>
          <a:ln>
            <a:noFill/>
          </a:ln>
        </c:spPr>
        <c:txPr>
          <a:bodyPr/>
          <a:lstStyle/>
          <a:p>
            <a:pPr>
              <a:defRPr>
                <a:latin typeface="ＭＳ 明朝" panose="02020609040205080304" pitchFamily="17" charset="-128"/>
                <a:ea typeface="ＭＳ 明朝" panose="02020609040205080304" pitchFamily="17" charset="-128"/>
              </a:defRPr>
            </a:pPr>
            <a:endParaRPr lang="ja-JP"/>
          </a:p>
        </c:txPr>
        <c:crossAx val="435699024"/>
        <c:crosses val="autoZero"/>
        <c:auto val="1"/>
        <c:lblAlgn val="ctr"/>
        <c:lblOffset val="1000"/>
        <c:noMultiLvlLbl val="0"/>
      </c:catAx>
      <c:valAx>
        <c:axId val="435699024"/>
        <c:scaling>
          <c:orientation val="minMax"/>
          <c:max val="75000"/>
          <c:min val="-5000"/>
        </c:scaling>
        <c:delete val="0"/>
        <c:axPos val="l"/>
        <c:title>
          <c:tx>
            <c:rich>
              <a:bodyPr rot="0" vert="horz"/>
              <a:lstStyle/>
              <a:p>
                <a:pPr>
                  <a:defRPr/>
                </a:pPr>
                <a:r>
                  <a:rPr lang="en-US" altLang="ja-JP" b="0">
                    <a:latin typeface="ＭＳ 明朝" panose="02020609040205080304" pitchFamily="17" charset="-128"/>
                    <a:ea typeface="ＭＳ 明朝" panose="02020609040205080304" pitchFamily="17" charset="-128"/>
                  </a:rPr>
                  <a:t>(</a:t>
                </a:r>
                <a:r>
                  <a:rPr lang="ja-JP" altLang="en-US" b="0">
                    <a:latin typeface="ＭＳ 明朝" panose="02020609040205080304" pitchFamily="17" charset="-128"/>
                    <a:ea typeface="ＭＳ 明朝" panose="02020609040205080304" pitchFamily="17" charset="-128"/>
                  </a:rPr>
                  <a:t>人</a:t>
                </a: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4.8762334725994914E-2"/>
              <c:y val="2.415073917913204E-2"/>
            </c:manualLayout>
          </c:layout>
          <c:overlay val="0"/>
        </c:title>
        <c:numFmt formatCode="#,##0_);[Red]\(#,##0\)" sourceLinked="1"/>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435698640"/>
        <c:crosses val="autoZero"/>
        <c:crossBetween val="between"/>
        <c:majorUnit val="5000"/>
      </c:valAx>
      <c:valAx>
        <c:axId val="437476608"/>
        <c:scaling>
          <c:orientation val="minMax"/>
        </c:scaling>
        <c:delete val="1"/>
        <c:axPos val="r"/>
        <c:numFmt formatCode="#,##0_);[Red]\(#,##0\)" sourceLinked="1"/>
        <c:majorTickMark val="in"/>
        <c:minorTickMark val="none"/>
        <c:tickLblPos val="nextTo"/>
        <c:crossAx val="437476992"/>
        <c:crosses val="max"/>
        <c:crossBetween val="between"/>
        <c:majorUnit val="5000"/>
        <c:minorUnit val="5000"/>
      </c:valAx>
      <c:catAx>
        <c:axId val="437476992"/>
        <c:scaling>
          <c:orientation val="minMax"/>
        </c:scaling>
        <c:delete val="1"/>
        <c:axPos val="b"/>
        <c:numFmt formatCode="General" sourceLinked="1"/>
        <c:majorTickMark val="out"/>
        <c:minorTickMark val="none"/>
        <c:tickLblPos val="nextTo"/>
        <c:crossAx val="437476608"/>
        <c:crosses val="autoZero"/>
        <c:auto val="1"/>
        <c:lblAlgn val="ctr"/>
        <c:lblOffset val="100"/>
        <c:noMultiLvlLbl val="0"/>
      </c:catAx>
      <c:spPr>
        <a:noFill/>
        <a:ln w="25400">
          <a:noFill/>
        </a:ln>
      </c:spPr>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rtl="0">
              <a:defRPr lang="ja-JP" altLang="en-US" sz="1200" b="1"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b="1"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rPr>
              <a:t>名目市内総生産の対全国シェアの推移</a:t>
            </a:r>
          </a:p>
        </c:rich>
      </c:tx>
      <c:layout>
        <c:manualLayout>
          <c:xMode val="edge"/>
          <c:yMode val="edge"/>
          <c:x val="0.30159779865744063"/>
          <c:y val="2.3651025831337616E-2"/>
        </c:manualLayout>
      </c:layout>
      <c:overlay val="0"/>
    </c:title>
    <c:autoTitleDeleted val="0"/>
    <c:plotArea>
      <c:layout>
        <c:manualLayout>
          <c:layoutTarget val="inner"/>
          <c:xMode val="edge"/>
          <c:yMode val="edge"/>
          <c:x val="6.1718256899967155E-2"/>
          <c:y val="8.4296573306885766E-2"/>
          <c:w val="0.92445720593795755"/>
          <c:h val="0.81591452013283661"/>
        </c:manualLayout>
      </c:layout>
      <c:lineChart>
        <c:grouping val="standard"/>
        <c:varyColors val="0"/>
        <c:ser>
          <c:idx val="0"/>
          <c:order val="0"/>
          <c:tx>
            <c:strRef>
              <c:f>'1-2'!$T$25</c:f>
              <c:strCache>
                <c:ptCount val="1"/>
                <c:pt idx="0">
                  <c:v>大阪市</c:v>
                </c:pt>
              </c:strCache>
            </c:strRef>
          </c:tx>
          <c:spPr>
            <a:ln>
              <a:solidFill>
                <a:srgbClr val="FF0000"/>
              </a:solidFill>
            </a:ln>
          </c:spPr>
          <c:marker>
            <c:spPr>
              <a:solidFill>
                <a:srgbClr val="FF0000"/>
              </a:solidFill>
              <a:ln>
                <a:solidFill>
                  <a:srgbClr val="FF0000"/>
                </a:solidFill>
              </a:ln>
            </c:spPr>
          </c:marker>
          <c:dLbls>
            <c:dLbl>
              <c:idx val="1"/>
              <c:dLblPos val="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B432-490C-AE4A-382DF83B96EE}"/>
                </c:ext>
              </c:extLst>
            </c:dLbl>
            <c:dLbl>
              <c:idx val="3"/>
              <c:tx>
                <c:rich>
                  <a:bodyPr/>
                  <a:lstStyle/>
                  <a:p>
                    <a:fld id="{A5896D0A-0A1E-43BA-8263-C6F41F0BAE1F}" type="VALUE">
                      <a:rPr lang="en-US" altLang="ja-JP" baseline="0"/>
                      <a:pPr/>
                      <a:t>[値]</a:t>
                    </a:fld>
                    <a:endParaRPr lang="ja-JP" altLang="en-US"/>
                  </a:p>
                </c:rich>
              </c:tx>
              <c:dLblPos val="t"/>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432-490C-AE4A-382DF83B96EE}"/>
                </c:ext>
              </c:extLst>
            </c:dLbl>
            <c:dLbl>
              <c:idx val="4"/>
              <c:layout>
                <c:manualLayout>
                  <c:x val="-4.611111111111111E-2"/>
                  <c:y val="-4.0804959947268619E-2"/>
                </c:manualLayout>
              </c:layout>
              <c:tx>
                <c:rich>
                  <a:bodyPr/>
                  <a:lstStyle/>
                  <a:p>
                    <a:pPr>
                      <a:defRPr b="0">
                        <a:latin typeface="ＭＳ 明朝" panose="02020609040205080304" pitchFamily="17" charset="-128"/>
                        <a:ea typeface="ＭＳ 明朝" panose="02020609040205080304" pitchFamily="17" charset="-128"/>
                      </a:defRPr>
                    </a:pPr>
                    <a:fld id="{D66369DD-0638-4E9E-BBE4-502FD89EE988}" type="VALUE">
                      <a:rPr lang="en-US" altLang="ja-JP" b="0" baseline="0">
                        <a:latin typeface="ＭＳ 明朝" panose="02020609040205080304" pitchFamily="17" charset="-128"/>
                        <a:ea typeface="ＭＳ 明朝" panose="02020609040205080304" pitchFamily="17" charset="-128"/>
                      </a:rPr>
                      <a:pPr>
                        <a:defRPr b="0">
                          <a:latin typeface="ＭＳ 明朝" panose="02020609040205080304" pitchFamily="17" charset="-128"/>
                          <a:ea typeface="ＭＳ 明朝" panose="02020609040205080304" pitchFamily="17" charset="-128"/>
                        </a:defRPr>
                      </a:pPr>
                      <a:t>[値]</a:t>
                    </a:fld>
                    <a:endParaRPr lang="ja-JP" altLang="en-US"/>
                  </a:p>
                </c:rich>
              </c:tx>
              <c:spPr/>
              <c:dLblPos val="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B432-490C-AE4A-382DF83B96EE}"/>
                </c:ext>
              </c:extLst>
            </c:dLbl>
            <c:dLbl>
              <c:idx val="9"/>
              <c:tx>
                <c:rich>
                  <a:bodyPr/>
                  <a:lstStyle/>
                  <a:p>
                    <a:endParaRPr lang="en-US" altLang="ja-JP"/>
                  </a:p>
                  <a:p>
                    <a:fld id="{F4CB1963-C13D-4AAF-A1B8-7CD8864D3D98}" type="VALUE">
                      <a:rPr lang="en-US" altLang="ja-JP"/>
                      <a:pPr/>
                      <a:t>[値]</a:t>
                    </a:fld>
                    <a:endParaRPr lang="ja-JP" altLang="en-US"/>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432-490C-AE4A-382DF83B96EE}"/>
                </c:ext>
              </c:extLst>
            </c:dLbl>
            <c:spPr>
              <a:noFill/>
              <a:ln>
                <a:noFill/>
              </a:ln>
              <a:effectLst/>
            </c:spPr>
            <c:txPr>
              <a:bodyPr wrap="square" lIns="38100" tIns="19050" rIns="38100" bIns="19050" anchor="ctr">
                <a:spAutoFit/>
              </a:bodyPr>
              <a:lstStyle/>
              <a:p>
                <a:pPr>
                  <a:defRPr b="0">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'1-2'!$S$26:$S$35</c:f>
              <c:strCache>
                <c:ptCount val="10"/>
                <c:pt idx="0">
                  <c:v>2008年度</c:v>
                </c:pt>
                <c:pt idx="1">
                  <c:v>2009</c:v>
                </c:pt>
                <c:pt idx="2">
                  <c:v>2010</c:v>
                </c:pt>
                <c:pt idx="3">
                  <c:v>2011</c:v>
                </c:pt>
                <c:pt idx="4">
                  <c:v>2012</c:v>
                </c:pt>
                <c:pt idx="5">
                  <c:v>2013</c:v>
                </c:pt>
                <c:pt idx="6">
                  <c:v>2014</c:v>
                </c:pt>
                <c:pt idx="7">
                  <c:v>2015</c:v>
                </c:pt>
                <c:pt idx="8">
                  <c:v>2016</c:v>
                </c:pt>
                <c:pt idx="9">
                  <c:v>2017</c:v>
                </c:pt>
              </c:strCache>
            </c:strRef>
          </c:cat>
          <c:val>
            <c:numRef>
              <c:f>'1-2'!$T$26:$T$35</c:f>
              <c:numCache>
                <c:formatCode>0.0_ </c:formatCode>
                <c:ptCount val="10"/>
                <c:pt idx="0">
                  <c:v>3.9</c:v>
                </c:pt>
                <c:pt idx="1">
                  <c:v>3.8</c:v>
                </c:pt>
                <c:pt idx="2">
                  <c:v>3.7</c:v>
                </c:pt>
                <c:pt idx="3">
                  <c:v>3.8</c:v>
                </c:pt>
                <c:pt idx="4">
                  <c:v>3.8</c:v>
                </c:pt>
                <c:pt idx="5">
                  <c:v>3.7</c:v>
                </c:pt>
                <c:pt idx="6">
                  <c:v>3.7</c:v>
                </c:pt>
                <c:pt idx="7">
                  <c:v>3.6</c:v>
                </c:pt>
                <c:pt idx="8">
                  <c:v>3.6</c:v>
                </c:pt>
                <c:pt idx="9">
                  <c:v>3.7</c:v>
                </c:pt>
              </c:numCache>
            </c:numRef>
          </c:val>
          <c:smooth val="0"/>
          <c:extLst>
            <c:ext xmlns:c16="http://schemas.microsoft.com/office/drawing/2014/chart" uri="{C3380CC4-5D6E-409C-BE32-E72D297353CC}">
              <c16:uniqueId val="{00000004-B432-490C-AE4A-382DF83B96EE}"/>
            </c:ext>
          </c:extLst>
        </c:ser>
        <c:ser>
          <c:idx val="4"/>
          <c:order val="1"/>
          <c:tx>
            <c:strRef>
              <c:f>'1-2'!$U$25</c:f>
              <c:strCache>
                <c:ptCount val="1"/>
                <c:pt idx="0">
                  <c:v>横浜市</c:v>
                </c:pt>
              </c:strCache>
            </c:strRef>
          </c:tx>
          <c:spPr>
            <a:ln>
              <a:solidFill>
                <a:srgbClr val="0070C0"/>
              </a:solidFill>
              <a:prstDash val="sysDash"/>
            </a:ln>
          </c:spPr>
          <c:marker>
            <c:spPr>
              <a:solidFill>
                <a:srgbClr val="0070C0"/>
              </a:solidFill>
              <a:ln>
                <a:solidFill>
                  <a:srgbClr val="0070C0"/>
                </a:solidFill>
                <a:prstDash val="sysDash"/>
              </a:ln>
            </c:spPr>
          </c:marker>
          <c:dLbls>
            <c:dLbl>
              <c:idx val="1"/>
              <c:dLblPos val="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32-490C-AE4A-382DF83B96EE}"/>
                </c:ext>
              </c:extLst>
            </c:dLbl>
            <c:dLbl>
              <c:idx val="2"/>
              <c:layout>
                <c:manualLayout>
                  <c:x val="-3.1856469248214961E-2"/>
                  <c:y val="-4.3720766208999992E-2"/>
                </c:manualLayout>
              </c:layout>
              <c:tx>
                <c:rich>
                  <a:bodyPr/>
                  <a:lstStyle/>
                  <a:p>
                    <a:fld id="{EB868013-F2DA-467E-A701-CEC0E617D414}" type="VALUE">
                      <a:rPr lang="en-US" altLang="ja-JP" baseline="0"/>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B432-490C-AE4A-382DF83B96EE}"/>
                </c:ext>
              </c:extLst>
            </c:dLbl>
            <c:spPr>
              <a:noFill/>
              <a:ln>
                <a:noFill/>
              </a:ln>
              <a:effectLst/>
            </c:spPr>
            <c:txPr>
              <a:bodyPr wrap="square" lIns="38100" tIns="19050" rIns="38100" bIns="19050" anchor="ctr">
                <a:spAutoFit/>
              </a:bodyPr>
              <a:lstStyle/>
              <a:p>
                <a:pPr>
                  <a:defRPr b="0" baseline="0">
                    <a:solidFill>
                      <a:srgbClr val="0070C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'1-2'!$S$26:$S$35</c:f>
              <c:strCache>
                <c:ptCount val="10"/>
                <c:pt idx="0">
                  <c:v>2008年度</c:v>
                </c:pt>
                <c:pt idx="1">
                  <c:v>2009</c:v>
                </c:pt>
                <c:pt idx="2">
                  <c:v>2010</c:v>
                </c:pt>
                <c:pt idx="3">
                  <c:v>2011</c:v>
                </c:pt>
                <c:pt idx="4">
                  <c:v>2012</c:v>
                </c:pt>
                <c:pt idx="5">
                  <c:v>2013</c:v>
                </c:pt>
                <c:pt idx="6">
                  <c:v>2014</c:v>
                </c:pt>
                <c:pt idx="7">
                  <c:v>2015</c:v>
                </c:pt>
                <c:pt idx="8">
                  <c:v>2016</c:v>
                </c:pt>
                <c:pt idx="9">
                  <c:v>2017</c:v>
                </c:pt>
              </c:strCache>
            </c:strRef>
          </c:cat>
          <c:val>
            <c:numRef>
              <c:f>'1-2'!$U$26:$U$35</c:f>
              <c:numCache>
                <c:formatCode>0.0_ </c:formatCode>
                <c:ptCount val="10"/>
                <c:pt idx="0">
                  <c:v>2.6</c:v>
                </c:pt>
                <c:pt idx="1">
                  <c:v>2.6</c:v>
                </c:pt>
                <c:pt idx="2">
                  <c:v>2.6</c:v>
                </c:pt>
                <c:pt idx="3">
                  <c:v>2.6</c:v>
                </c:pt>
                <c:pt idx="4">
                  <c:v>2.6</c:v>
                </c:pt>
                <c:pt idx="5">
                  <c:v>2.5</c:v>
                </c:pt>
                <c:pt idx="6">
                  <c:v>2.5</c:v>
                </c:pt>
                <c:pt idx="7">
                  <c:v>2.5</c:v>
                </c:pt>
                <c:pt idx="8">
                  <c:v>2.5</c:v>
                </c:pt>
                <c:pt idx="9">
                  <c:v>2.5</c:v>
                </c:pt>
              </c:numCache>
            </c:numRef>
          </c:val>
          <c:smooth val="0"/>
          <c:extLst>
            <c:ext xmlns:c16="http://schemas.microsoft.com/office/drawing/2014/chart" uri="{C3380CC4-5D6E-409C-BE32-E72D297353CC}">
              <c16:uniqueId val="{00000007-B432-490C-AE4A-382DF83B96EE}"/>
            </c:ext>
          </c:extLst>
        </c:ser>
        <c:ser>
          <c:idx val="6"/>
          <c:order val="2"/>
          <c:tx>
            <c:strRef>
              <c:f>'1-2'!$V$25</c:f>
              <c:strCache>
                <c:ptCount val="1"/>
                <c:pt idx="0">
                  <c:v>名古屋市</c:v>
                </c:pt>
              </c:strCache>
            </c:strRef>
          </c:tx>
          <c:spPr>
            <a:ln>
              <a:solidFill>
                <a:srgbClr val="92D050"/>
              </a:solidFill>
            </a:ln>
          </c:spPr>
          <c:marker>
            <c:symbol val="triangle"/>
            <c:size val="7"/>
            <c:spPr>
              <a:solidFill>
                <a:srgbClr val="92D050"/>
              </a:solidFill>
              <a:ln>
                <a:solidFill>
                  <a:srgbClr val="92D050"/>
                </a:solidFill>
              </a:ln>
            </c:spPr>
          </c:marker>
          <c:dLbls>
            <c:dLbl>
              <c:idx val="1"/>
              <c:tx>
                <c:rich>
                  <a:bodyPr/>
                  <a:lstStyle/>
                  <a:p>
                    <a:r>
                      <a:rPr lang="ja-JP" altLang="en-US"/>
                      <a:t>名古屋市</a:t>
                    </a:r>
                  </a:p>
                  <a:p>
                    <a:fld id="{615A48A0-7131-4406-BB9A-C0F2A3052326}" type="VALUE">
                      <a:rPr lang="en-US" altLang="ja-JP"/>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B432-490C-AE4A-382DF83B96EE}"/>
                </c:ext>
              </c:extLst>
            </c:dLbl>
            <c:dLbl>
              <c:idx val="5"/>
              <c:tx>
                <c:rich>
                  <a:bodyPr/>
                  <a:lstStyle/>
                  <a:p>
                    <a:fld id="{212A6C92-FE62-4BD5-9BDB-F32DAD95C3BD}" type="VALUE">
                      <a:rPr lang="en-US" altLang="ja-JP" baseline="0"/>
                      <a:pPr/>
                      <a:t>[値]</a:t>
                    </a:fld>
                    <a:endParaRPr lang="ja-JP" altLang="en-US"/>
                  </a:p>
                </c:rich>
              </c:tx>
              <c:dLblPos val="b"/>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B432-490C-AE4A-382DF83B96EE}"/>
                </c:ext>
              </c:extLst>
            </c:dLbl>
            <c:spPr>
              <a:noFill/>
              <a:ln>
                <a:noFill/>
              </a:ln>
              <a:effectLst/>
            </c:spPr>
            <c:txPr>
              <a:bodyPr wrap="square" lIns="38100" tIns="19050" rIns="38100" bIns="19050" anchor="ctr">
                <a:spAutoFit/>
              </a:bodyPr>
              <a:lstStyle/>
              <a:p>
                <a:pPr>
                  <a:defRPr b="0" baseline="0">
                    <a:solidFill>
                      <a:srgbClr val="92D050"/>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'1-2'!$S$26:$S$35</c:f>
              <c:strCache>
                <c:ptCount val="10"/>
                <c:pt idx="0">
                  <c:v>2008年度</c:v>
                </c:pt>
                <c:pt idx="1">
                  <c:v>2009</c:v>
                </c:pt>
                <c:pt idx="2">
                  <c:v>2010</c:v>
                </c:pt>
                <c:pt idx="3">
                  <c:v>2011</c:v>
                </c:pt>
                <c:pt idx="4">
                  <c:v>2012</c:v>
                </c:pt>
                <c:pt idx="5">
                  <c:v>2013</c:v>
                </c:pt>
                <c:pt idx="6">
                  <c:v>2014</c:v>
                </c:pt>
                <c:pt idx="7">
                  <c:v>2015</c:v>
                </c:pt>
                <c:pt idx="8">
                  <c:v>2016</c:v>
                </c:pt>
                <c:pt idx="9">
                  <c:v>2017</c:v>
                </c:pt>
              </c:strCache>
            </c:strRef>
          </c:cat>
          <c:val>
            <c:numRef>
              <c:f>'1-2'!$V$26:$V$35</c:f>
              <c:numCache>
                <c:formatCode>0.0_ </c:formatCode>
                <c:ptCount val="10"/>
                <c:pt idx="0">
                  <c:v>2.5</c:v>
                </c:pt>
                <c:pt idx="1">
                  <c:v>2.4</c:v>
                </c:pt>
                <c:pt idx="2">
                  <c:v>2.4</c:v>
                </c:pt>
                <c:pt idx="3">
                  <c:v>2.5</c:v>
                </c:pt>
                <c:pt idx="4">
                  <c:v>2.5</c:v>
                </c:pt>
                <c:pt idx="5">
                  <c:v>2.5</c:v>
                </c:pt>
                <c:pt idx="6">
                  <c:v>2.5</c:v>
                </c:pt>
                <c:pt idx="7">
                  <c:v>2.5</c:v>
                </c:pt>
                <c:pt idx="8">
                  <c:v>2.5</c:v>
                </c:pt>
                <c:pt idx="9">
                  <c:v>2.5</c:v>
                </c:pt>
              </c:numCache>
            </c:numRef>
          </c:val>
          <c:smooth val="0"/>
          <c:extLst>
            <c:ext xmlns:c16="http://schemas.microsoft.com/office/drawing/2014/chart" uri="{C3380CC4-5D6E-409C-BE32-E72D297353CC}">
              <c16:uniqueId val="{0000000A-B432-490C-AE4A-382DF83B96EE}"/>
            </c:ext>
          </c:extLst>
        </c:ser>
        <c:dLbls>
          <c:showLegendKey val="0"/>
          <c:showVal val="0"/>
          <c:showCatName val="0"/>
          <c:showSerName val="0"/>
          <c:showPercent val="0"/>
          <c:showBubbleSize val="0"/>
        </c:dLbls>
        <c:marker val="1"/>
        <c:smooth val="0"/>
        <c:axId val="380602008"/>
        <c:axId val="380601616"/>
      </c:lineChart>
      <c:catAx>
        <c:axId val="380602008"/>
        <c:scaling>
          <c:orientation val="minMax"/>
        </c:scaling>
        <c:delete val="0"/>
        <c:axPos val="b"/>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0601616"/>
        <c:crossesAt val="0"/>
        <c:auto val="1"/>
        <c:lblAlgn val="ctr"/>
        <c:lblOffset val="100"/>
        <c:noMultiLvlLbl val="0"/>
      </c:catAx>
      <c:valAx>
        <c:axId val="380601616"/>
        <c:scaling>
          <c:orientation val="minMax"/>
          <c:max val="5"/>
          <c:min val="1"/>
        </c:scaling>
        <c:delete val="0"/>
        <c:axPos val="l"/>
        <c:title>
          <c:tx>
            <c:rich>
              <a:bodyPr rot="0" vert="horz" anchor="t" anchorCtr="1"/>
              <a:lstStyle/>
              <a:p>
                <a:pPr>
                  <a:defRPr b="0">
                    <a:latin typeface="ＭＳ 明朝" panose="02020609040205080304" pitchFamily="17" charset="-128"/>
                    <a:ea typeface="ＭＳ 明朝" panose="02020609040205080304" pitchFamily="17" charset="-128"/>
                  </a:defRPr>
                </a:pPr>
                <a:r>
                  <a:rPr lang="ja-JP" altLang="en-US">
                    <a:latin typeface="ＭＳ 明朝" panose="02020609040205080304" pitchFamily="17" charset="-128"/>
                    <a:ea typeface="ＭＳ 明朝" panose="02020609040205080304" pitchFamily="17" charset="-128"/>
                  </a:rPr>
                  <a:t>（％）</a:t>
                </a:r>
              </a:p>
            </c:rich>
          </c:tx>
          <c:layout>
            <c:manualLayout>
              <c:xMode val="edge"/>
              <c:yMode val="edge"/>
              <c:x val="4.3192669851866448E-2"/>
              <c:y val="2.6612404290686051E-2"/>
            </c:manualLayout>
          </c:layout>
          <c:overlay val="0"/>
        </c:title>
        <c:numFmt formatCode="#,##0_);[Red]\(#,##0\)"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0602008"/>
        <c:crosses val="autoZero"/>
        <c:crossBetween val="between"/>
        <c:majorUnit val="1"/>
      </c:valAx>
      <c:spPr>
        <a:noFill/>
        <a:ln w="25400">
          <a:noFill/>
        </a:ln>
      </c:spPr>
    </c:plotArea>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ＭＳ ゴシック" panose="020B0609070205080204" pitchFamily="49" charset="-128"/>
                <a:ea typeface="ＭＳ ゴシック" panose="020B0609070205080204" pitchFamily="49" charset="-128"/>
                <a:cs typeface="+mn-cs"/>
              </a:defRPr>
            </a:pPr>
            <a:r>
              <a:rPr lang="ja-JP" altLang="en-US" sz="1200" b="1">
                <a:solidFill>
                  <a:schemeClr val="tx1"/>
                </a:solidFill>
                <a:latin typeface="ＭＳ ゴシック" panose="020B0609070205080204" pitchFamily="49" charset="-128"/>
                <a:ea typeface="ＭＳ ゴシック" panose="020B0609070205080204" pitchFamily="49" charset="-128"/>
              </a:rPr>
              <a:t>主要国の国内総生産（名目値・</a:t>
            </a:r>
            <a:r>
              <a:rPr lang="en-US" altLang="ja-JP" sz="1200" b="1">
                <a:solidFill>
                  <a:schemeClr val="tx1"/>
                </a:solidFill>
                <a:latin typeface="ＭＳ ゴシック" panose="020B0609070205080204" pitchFamily="49" charset="-128"/>
                <a:ea typeface="ＭＳ ゴシック" panose="020B0609070205080204" pitchFamily="49" charset="-128"/>
              </a:rPr>
              <a:t>2017</a:t>
            </a:r>
            <a:r>
              <a:rPr lang="ja-JP" altLang="en-US" sz="1200" b="1">
                <a:solidFill>
                  <a:schemeClr val="tx1"/>
                </a:solidFill>
                <a:latin typeface="ＭＳ ゴシック" panose="020B0609070205080204" pitchFamily="49" charset="-128"/>
                <a:ea typeface="ＭＳ ゴシック" panose="020B0609070205080204" pitchFamily="49" charset="-128"/>
              </a:rPr>
              <a:t>年）</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bar"/>
        <c:grouping val="clustered"/>
        <c:varyColors val="0"/>
        <c:ser>
          <c:idx val="0"/>
          <c:order val="0"/>
          <c:spPr>
            <a:solidFill>
              <a:schemeClr val="accent1">
                <a:lumMod val="60000"/>
                <a:lumOff val="40000"/>
              </a:schemeClr>
            </a:solidFill>
            <a:ln w="6350">
              <a:solidFill>
                <a:schemeClr val="tx1"/>
              </a:solidFill>
            </a:ln>
            <a:effectLst/>
          </c:spPr>
          <c:invertIfNegative val="0"/>
          <c:dPt>
            <c:idx val="2"/>
            <c:invertIfNegative val="0"/>
            <c:bubble3D val="0"/>
            <c:spPr>
              <a:solidFill>
                <a:schemeClr val="accent1">
                  <a:lumMod val="60000"/>
                  <a:lumOff val="40000"/>
                </a:schemeClr>
              </a:solidFill>
              <a:ln w="6350">
                <a:solidFill>
                  <a:schemeClr val="tx1"/>
                </a:solidFill>
              </a:ln>
              <a:effectLst/>
            </c:spPr>
            <c:extLst>
              <c:ext xmlns:c16="http://schemas.microsoft.com/office/drawing/2014/chart" uri="{C3380CC4-5D6E-409C-BE32-E72D297353CC}">
                <c16:uniqueId val="{00000001-D518-4054-8ADE-343DB12386B3}"/>
              </c:ext>
            </c:extLst>
          </c:dPt>
          <c:dPt>
            <c:idx val="16"/>
            <c:invertIfNegative val="0"/>
            <c:bubble3D val="0"/>
            <c:spPr>
              <a:solidFill>
                <a:schemeClr val="accent1">
                  <a:lumMod val="60000"/>
                  <a:lumOff val="40000"/>
                </a:schemeClr>
              </a:solidFill>
              <a:ln w="6350">
                <a:solidFill>
                  <a:schemeClr val="tx1"/>
                </a:solidFill>
              </a:ln>
              <a:effectLst/>
            </c:spPr>
            <c:extLst>
              <c:ext xmlns:c16="http://schemas.microsoft.com/office/drawing/2014/chart" uri="{C3380CC4-5D6E-409C-BE32-E72D297353CC}">
                <c16:uniqueId val="{00000003-D518-4054-8ADE-343DB12386B3}"/>
              </c:ext>
            </c:extLst>
          </c:dPt>
          <c:dPt>
            <c:idx val="19"/>
            <c:invertIfNegative val="0"/>
            <c:bubble3D val="0"/>
            <c:spPr>
              <a:solidFill>
                <a:srgbClr val="00B050"/>
              </a:solidFill>
              <a:ln w="6350">
                <a:solidFill>
                  <a:schemeClr val="tx1"/>
                </a:solidFill>
              </a:ln>
              <a:effectLst/>
            </c:spPr>
            <c:extLst>
              <c:ext xmlns:c16="http://schemas.microsoft.com/office/drawing/2014/chart" uri="{C3380CC4-5D6E-409C-BE32-E72D297353CC}">
                <c16:uniqueId val="{00000005-D518-4054-8ADE-343DB12386B3}"/>
              </c:ext>
            </c:extLst>
          </c:dPt>
          <c:dPt>
            <c:idx val="32"/>
            <c:invertIfNegative val="0"/>
            <c:bubble3D val="0"/>
            <c:spPr>
              <a:solidFill>
                <a:schemeClr val="accent1">
                  <a:lumMod val="60000"/>
                  <a:lumOff val="40000"/>
                </a:schemeClr>
              </a:solidFill>
              <a:ln w="6350">
                <a:solidFill>
                  <a:schemeClr val="tx1"/>
                </a:solidFill>
              </a:ln>
              <a:effectLst/>
            </c:spPr>
            <c:extLst>
              <c:ext xmlns:c16="http://schemas.microsoft.com/office/drawing/2014/chart" uri="{C3380CC4-5D6E-409C-BE32-E72D297353CC}">
                <c16:uniqueId val="{00000007-D518-4054-8ADE-343DB12386B3}"/>
              </c:ext>
            </c:extLst>
          </c:dPt>
          <c:dPt>
            <c:idx val="33"/>
            <c:invertIfNegative val="0"/>
            <c:bubble3D val="0"/>
            <c:spPr>
              <a:solidFill>
                <a:srgbClr val="00B050"/>
              </a:solidFill>
              <a:ln w="6350">
                <a:solidFill>
                  <a:schemeClr val="tx1"/>
                </a:solidFill>
              </a:ln>
              <a:effectLst/>
            </c:spPr>
            <c:extLst>
              <c:ext xmlns:c16="http://schemas.microsoft.com/office/drawing/2014/chart" uri="{C3380CC4-5D6E-409C-BE32-E72D297353CC}">
                <c16:uniqueId val="{00000009-D518-4054-8ADE-343DB12386B3}"/>
              </c:ext>
            </c:extLst>
          </c:dPt>
          <c:dLbls>
            <c:dLbl>
              <c:idx val="0"/>
              <c:layout>
                <c:manualLayout>
                  <c:x val="-2.3734674481381375E-3"/>
                  <c:y val="2.34998071875171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518-4054-8ADE-343DB12386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'1-3'!$S$8:$S$44</c:f>
              <c:strCache>
                <c:ptCount val="37"/>
                <c:pt idx="0">
                  <c:v>アメリカ</c:v>
                </c:pt>
                <c:pt idx="1">
                  <c:v>中国</c:v>
                </c:pt>
                <c:pt idx="2">
                  <c:v>日本</c:v>
                </c:pt>
                <c:pt idx="3">
                  <c:v>ドイツ</c:v>
                </c:pt>
                <c:pt idx="4">
                  <c:v>イギリス</c:v>
                </c:pt>
                <c:pt idx="5">
                  <c:v>インド</c:v>
                </c:pt>
                <c:pt idx="6">
                  <c:v>フランス</c:v>
                </c:pt>
                <c:pt idx="7">
                  <c:v>ブラジル</c:v>
                </c:pt>
                <c:pt idx="8">
                  <c:v>イタリア</c:v>
                </c:pt>
                <c:pt idx="9">
                  <c:v>カナダ</c:v>
                </c:pt>
                <c:pt idx="10">
                  <c:v>韓国</c:v>
                </c:pt>
                <c:pt idx="11">
                  <c:v>ロシア</c:v>
                </c:pt>
                <c:pt idx="12">
                  <c:v>オーストラリア</c:v>
                </c:pt>
                <c:pt idx="13">
                  <c:v>スペイン</c:v>
                </c:pt>
                <c:pt idx="14">
                  <c:v>メキシコ</c:v>
                </c:pt>
                <c:pt idx="15">
                  <c:v>インドネシア</c:v>
                </c:pt>
                <c:pt idx="16">
                  <c:v>東京都(17年度)</c:v>
                </c:pt>
                <c:pt idx="17">
                  <c:v>トルコ</c:v>
                </c:pt>
                <c:pt idx="18">
                  <c:v>オランダ</c:v>
                </c:pt>
                <c:pt idx="19">
                  <c:v>近畿(17年度)</c:v>
                </c:pt>
                <c:pt idx="20">
                  <c:v>サウジアラビア</c:v>
                </c:pt>
                <c:pt idx="21">
                  <c:v>スイス</c:v>
                </c:pt>
                <c:pt idx="22">
                  <c:v>アルゼンチン</c:v>
                </c:pt>
                <c:pt idx="23">
                  <c:v>スウェーデン</c:v>
                </c:pt>
                <c:pt idx="24">
                  <c:v>ポーランド</c:v>
                </c:pt>
                <c:pt idx="25">
                  <c:v>ベルギー</c:v>
                </c:pt>
                <c:pt idx="26">
                  <c:v>イラン</c:v>
                </c:pt>
                <c:pt idx="27">
                  <c:v>タイ</c:v>
                </c:pt>
                <c:pt idx="28">
                  <c:v>オーストリア</c:v>
                </c:pt>
                <c:pt idx="29">
                  <c:v>ノルウェー</c:v>
                </c:pt>
                <c:pt idx="30">
                  <c:v>アラブ首長国連邦</c:v>
                </c:pt>
                <c:pt idx="31">
                  <c:v>ナイジェリア</c:v>
                </c:pt>
                <c:pt idx="32">
                  <c:v>愛知県(17年度)</c:v>
                </c:pt>
                <c:pt idx="33">
                  <c:v>大阪府(17年度)</c:v>
                </c:pt>
                <c:pt idx="34">
                  <c:v>イスラエル</c:v>
                </c:pt>
                <c:pt idx="35">
                  <c:v>南アフリカ</c:v>
                </c:pt>
                <c:pt idx="36">
                  <c:v>香港</c:v>
                </c:pt>
              </c:strCache>
            </c:strRef>
          </c:cat>
          <c:val>
            <c:numRef>
              <c:f>'1-3'!$T$8:$T$44</c:f>
              <c:numCache>
                <c:formatCode>#,##0_);[Red]\(#,##0\)</c:formatCode>
                <c:ptCount val="37"/>
                <c:pt idx="0">
                  <c:v>195194</c:v>
                </c:pt>
                <c:pt idx="1">
                  <c:v>121436</c:v>
                </c:pt>
                <c:pt idx="2">
                  <c:v>48600</c:v>
                </c:pt>
                <c:pt idx="3">
                  <c:v>36658</c:v>
                </c:pt>
                <c:pt idx="4">
                  <c:v>26662</c:v>
                </c:pt>
                <c:pt idx="5">
                  <c:v>26251</c:v>
                </c:pt>
                <c:pt idx="6">
                  <c:v>25927</c:v>
                </c:pt>
                <c:pt idx="7">
                  <c:v>20536</c:v>
                </c:pt>
                <c:pt idx="8">
                  <c:v>19617.961973543563</c:v>
                </c:pt>
                <c:pt idx="9">
                  <c:v>16502</c:v>
                </c:pt>
                <c:pt idx="10">
                  <c:v>16239.01466309291</c:v>
                </c:pt>
                <c:pt idx="11">
                  <c:v>15814</c:v>
                </c:pt>
                <c:pt idx="12">
                  <c:v>14161</c:v>
                </c:pt>
                <c:pt idx="13">
                  <c:v>13126</c:v>
                </c:pt>
                <c:pt idx="14">
                  <c:v>11582</c:v>
                </c:pt>
                <c:pt idx="15">
                  <c:v>10154</c:v>
                </c:pt>
                <c:pt idx="16">
                  <c:v>9587.9266273079375</c:v>
                </c:pt>
                <c:pt idx="17">
                  <c:v>8527</c:v>
                </c:pt>
                <c:pt idx="18">
                  <c:v>8338.6964168706036</c:v>
                </c:pt>
                <c:pt idx="19">
                  <c:v>7752.4185763170799</c:v>
                </c:pt>
                <c:pt idx="20">
                  <c:v>6886</c:v>
                </c:pt>
                <c:pt idx="21">
                  <c:v>6800</c:v>
                </c:pt>
                <c:pt idx="22">
                  <c:v>6426.9559603393845</c:v>
                </c:pt>
                <c:pt idx="23">
                  <c:v>5405</c:v>
                </c:pt>
                <c:pt idx="24">
                  <c:v>5264</c:v>
                </c:pt>
                <c:pt idx="25">
                  <c:v>5043</c:v>
                </c:pt>
                <c:pt idx="26">
                  <c:v>4609.7610783306</c:v>
                </c:pt>
                <c:pt idx="27">
                  <c:v>4552.7533945879532</c:v>
                </c:pt>
                <c:pt idx="28">
                  <c:v>4183</c:v>
                </c:pt>
                <c:pt idx="29">
                  <c:v>3983.9395526899034</c:v>
                </c:pt>
                <c:pt idx="30">
                  <c:v>3777</c:v>
                </c:pt>
                <c:pt idx="31">
                  <c:v>3757.6971940508042</c:v>
                </c:pt>
                <c:pt idx="32">
                  <c:v>3637.0284811792576</c:v>
                </c:pt>
                <c:pt idx="33">
                  <c:v>3616.2870229007631</c:v>
                </c:pt>
                <c:pt idx="34">
                  <c:v>3532.5340837181138</c:v>
                </c:pt>
                <c:pt idx="35">
                  <c:v>3490.0668964224328</c:v>
                </c:pt>
                <c:pt idx="36">
                  <c:v>3417</c:v>
                </c:pt>
              </c:numCache>
            </c:numRef>
          </c:val>
          <c:extLst>
            <c:ext xmlns:c16="http://schemas.microsoft.com/office/drawing/2014/chart" uri="{C3380CC4-5D6E-409C-BE32-E72D297353CC}">
              <c16:uniqueId val="{0000000B-D518-4054-8ADE-343DB12386B3}"/>
            </c:ext>
          </c:extLst>
        </c:ser>
        <c:dLbls>
          <c:showLegendKey val="0"/>
          <c:showVal val="0"/>
          <c:showCatName val="0"/>
          <c:showSerName val="0"/>
          <c:showPercent val="0"/>
          <c:showBubbleSize val="0"/>
        </c:dLbls>
        <c:gapWidth val="120"/>
        <c:axId val="376781336"/>
        <c:axId val="376776632"/>
      </c:barChart>
      <c:catAx>
        <c:axId val="37678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376776632"/>
        <c:crosses val="autoZero"/>
        <c:auto val="1"/>
        <c:lblAlgn val="ctr"/>
        <c:lblOffset val="100"/>
        <c:noMultiLvlLbl val="0"/>
      </c:catAx>
      <c:valAx>
        <c:axId val="376776632"/>
        <c:scaling>
          <c:orientation val="minMax"/>
          <c:max val="200000"/>
        </c:scaling>
        <c:delete val="1"/>
        <c:axPos val="t"/>
        <c:numFmt formatCode="#,##0_);[Red]\(#,##0\)" sourceLinked="1"/>
        <c:majorTickMark val="none"/>
        <c:minorTickMark val="none"/>
        <c:tickLblPos val="nextTo"/>
        <c:crossAx val="376781336"/>
        <c:crosses val="autoZero"/>
        <c:crossBetween val="between"/>
        <c:majorUnit val="2500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40000"/>
                <a:lumOff val="60000"/>
              </a:schemeClr>
            </a:solidFill>
            <a:ln w="6350">
              <a:solidFill>
                <a:schemeClr val="tx1"/>
              </a:solidFill>
            </a:ln>
            <a:effectLst/>
          </c:spPr>
          <c:invertIfNegative val="0"/>
          <c:dPt>
            <c:idx val="0"/>
            <c:invertIfNegative val="0"/>
            <c:bubble3D val="0"/>
            <c:spPr>
              <a:solidFill>
                <a:srgbClr val="00B050"/>
              </a:solidFill>
              <a:ln w="6350">
                <a:solidFill>
                  <a:schemeClr val="tx1"/>
                </a:solidFill>
              </a:ln>
              <a:effectLst/>
            </c:spPr>
            <c:extLst>
              <c:ext xmlns:c16="http://schemas.microsoft.com/office/drawing/2014/chart" uri="{C3380CC4-5D6E-409C-BE32-E72D297353CC}">
                <c16:uniqueId val="{00000001-57C2-411A-9863-EADB77C2F31B}"/>
              </c:ext>
            </c:extLst>
          </c:dPt>
          <c:dPt>
            <c:idx val="24"/>
            <c:invertIfNegative val="0"/>
            <c:bubble3D val="0"/>
            <c:spPr>
              <a:solidFill>
                <a:srgbClr val="00B050"/>
              </a:solidFill>
              <a:ln w="6350">
                <a:solidFill>
                  <a:schemeClr val="tx1"/>
                </a:solidFill>
              </a:ln>
              <a:effectLst/>
            </c:spPr>
            <c:extLst>
              <c:ext xmlns:c16="http://schemas.microsoft.com/office/drawing/2014/chart" uri="{C3380CC4-5D6E-409C-BE32-E72D297353CC}">
                <c16:uniqueId val="{00000003-57C2-411A-9863-EADB77C2F31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'1-3'!$S$41:$S$67</c:f>
              <c:strCache>
                <c:ptCount val="27"/>
                <c:pt idx="0">
                  <c:v>大阪府(17年度)</c:v>
                </c:pt>
                <c:pt idx="1">
                  <c:v>イスラエル</c:v>
                </c:pt>
                <c:pt idx="2">
                  <c:v>南アフリカ</c:v>
                </c:pt>
                <c:pt idx="3">
                  <c:v>香港</c:v>
                </c:pt>
                <c:pt idx="4">
                  <c:v>シンガポール</c:v>
                </c:pt>
                <c:pt idx="5">
                  <c:v>アイルランド</c:v>
                </c:pt>
                <c:pt idx="6">
                  <c:v>デンマーク</c:v>
                </c:pt>
                <c:pt idx="7">
                  <c:v>マレーシア</c:v>
                </c:pt>
                <c:pt idx="8">
                  <c:v>フィリピン</c:v>
                </c:pt>
                <c:pt idx="9">
                  <c:v>コロンビア</c:v>
                </c:pt>
                <c:pt idx="10">
                  <c:v>パキスタン</c:v>
                </c:pt>
                <c:pt idx="11">
                  <c:v>チリ</c:v>
                </c:pt>
                <c:pt idx="12">
                  <c:v>フィンランド</c:v>
                </c:pt>
                <c:pt idx="13">
                  <c:v>ベネズエラ</c:v>
                </c:pt>
                <c:pt idx="14">
                  <c:v>バングラデシュ</c:v>
                </c:pt>
                <c:pt idx="15">
                  <c:v>ベトナム</c:v>
                </c:pt>
                <c:pt idx="16">
                  <c:v>ポルトガル</c:v>
                </c:pt>
                <c:pt idx="17">
                  <c:v>チェコ</c:v>
                </c:pt>
                <c:pt idx="18">
                  <c:v>ルーマニア</c:v>
                </c:pt>
                <c:pt idx="19">
                  <c:v>ペルー</c:v>
                </c:pt>
                <c:pt idx="20">
                  <c:v>ニュージーランド</c:v>
                </c:pt>
                <c:pt idx="21">
                  <c:v>ギリシャ</c:v>
                </c:pt>
                <c:pt idx="22">
                  <c:v>エジプト</c:v>
                </c:pt>
                <c:pt idx="23">
                  <c:v>イラク</c:v>
                </c:pt>
                <c:pt idx="24">
                  <c:v>大阪市(17年度)</c:v>
                </c:pt>
                <c:pt idx="25">
                  <c:v>アルジェリア</c:v>
                </c:pt>
                <c:pt idx="26">
                  <c:v>カタール</c:v>
                </c:pt>
              </c:strCache>
            </c:strRef>
          </c:cat>
          <c:val>
            <c:numRef>
              <c:f>'1-3'!$T$41:$T$67</c:f>
              <c:numCache>
                <c:formatCode>#,##0_);[Red]\(#,##0\)</c:formatCode>
                <c:ptCount val="27"/>
                <c:pt idx="0">
                  <c:v>3616.2870229007631</c:v>
                </c:pt>
                <c:pt idx="1">
                  <c:v>3532.5340837181138</c:v>
                </c:pt>
                <c:pt idx="2">
                  <c:v>3490.0668964224328</c:v>
                </c:pt>
                <c:pt idx="3">
                  <c:v>3417</c:v>
                </c:pt>
                <c:pt idx="4">
                  <c:v>3367</c:v>
                </c:pt>
                <c:pt idx="5">
                  <c:v>3357</c:v>
                </c:pt>
                <c:pt idx="6">
                  <c:v>3294</c:v>
                </c:pt>
                <c:pt idx="7">
                  <c:v>3190</c:v>
                </c:pt>
                <c:pt idx="8">
                  <c:v>3136.1962458060984</c:v>
                </c:pt>
                <c:pt idx="9">
                  <c:v>3118</c:v>
                </c:pt>
                <c:pt idx="10">
                  <c:v>3031</c:v>
                </c:pt>
                <c:pt idx="11">
                  <c:v>2777</c:v>
                </c:pt>
                <c:pt idx="12">
                  <c:v>2551</c:v>
                </c:pt>
                <c:pt idx="13">
                  <c:v>2480</c:v>
                </c:pt>
                <c:pt idx="14">
                  <c:v>2456.3348892334157</c:v>
                </c:pt>
                <c:pt idx="15">
                  <c:v>2237.7986614863325</c:v>
                </c:pt>
                <c:pt idx="16">
                  <c:v>2213.5787471892977</c:v>
                </c:pt>
                <c:pt idx="17">
                  <c:v>2159</c:v>
                </c:pt>
                <c:pt idx="18">
                  <c:v>2116.9585789812422</c:v>
                </c:pt>
                <c:pt idx="19">
                  <c:v>2107</c:v>
                </c:pt>
                <c:pt idx="20">
                  <c:v>2054.1586485798412</c:v>
                </c:pt>
                <c:pt idx="21">
                  <c:v>2036</c:v>
                </c:pt>
                <c:pt idx="22">
                  <c:v>1951.3529931269691</c:v>
                </c:pt>
                <c:pt idx="23">
                  <c:v>1906.4389822635135</c:v>
                </c:pt>
                <c:pt idx="24">
                  <c:v>1807.3208438310833</c:v>
                </c:pt>
                <c:pt idx="25">
                  <c:v>1674</c:v>
                </c:pt>
                <c:pt idx="26">
                  <c:v>1669.2868989395602</c:v>
                </c:pt>
              </c:numCache>
            </c:numRef>
          </c:val>
          <c:extLst>
            <c:ext xmlns:c16="http://schemas.microsoft.com/office/drawing/2014/chart" uri="{C3380CC4-5D6E-409C-BE32-E72D297353CC}">
              <c16:uniqueId val="{00000004-57C2-411A-9863-EADB77C2F31B}"/>
            </c:ext>
          </c:extLst>
        </c:ser>
        <c:dLbls>
          <c:showLegendKey val="0"/>
          <c:showVal val="0"/>
          <c:showCatName val="0"/>
          <c:showSerName val="0"/>
          <c:showPercent val="0"/>
          <c:showBubbleSize val="0"/>
        </c:dLbls>
        <c:gapWidth val="120"/>
        <c:axId val="376775848"/>
        <c:axId val="376778200"/>
      </c:barChart>
      <c:catAx>
        <c:axId val="376775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376778200"/>
        <c:crosses val="autoZero"/>
        <c:auto val="1"/>
        <c:lblAlgn val="ctr"/>
        <c:lblOffset val="100"/>
        <c:noMultiLvlLbl val="0"/>
      </c:catAx>
      <c:valAx>
        <c:axId val="376778200"/>
        <c:scaling>
          <c:orientation val="minMax"/>
          <c:max val="4000"/>
          <c:min val="0"/>
        </c:scaling>
        <c:delete val="1"/>
        <c:axPos val="t"/>
        <c:numFmt formatCode="#,##0_);[Red]\(#,##0\)" sourceLinked="1"/>
        <c:majorTickMark val="out"/>
        <c:minorTickMark val="none"/>
        <c:tickLblPos val="nextTo"/>
        <c:crossAx val="376775848"/>
        <c:crosses val="autoZero"/>
        <c:crossBetween val="between"/>
        <c:majorUnit val="50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latin typeface="ＭＳ ゴシック" panose="020B0609070205080204" pitchFamily="49" charset="-128"/>
                <a:ea typeface="ＭＳ ゴシック" panose="020B0609070205080204" pitchFamily="49" charset="-128"/>
              </a:rPr>
              <a:t>産業大分類別市内総生産</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名目</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構成比</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の推移</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大阪市</a:t>
            </a:r>
            <a:r>
              <a:rPr lang="en-US" altLang="ja-JP" sz="1200">
                <a:latin typeface="ＭＳ ゴシック" panose="020B0609070205080204" pitchFamily="49" charset="-128"/>
                <a:ea typeface="ＭＳ ゴシック" panose="020B0609070205080204" pitchFamily="49" charset="-128"/>
              </a:rPr>
              <a:t>)</a:t>
            </a:r>
            <a:endParaRPr lang="ja-JP" altLang="en-US" sz="1200">
              <a:latin typeface="ＭＳ ゴシック" panose="020B0609070205080204" pitchFamily="49" charset="-128"/>
              <a:ea typeface="ＭＳ ゴシック" panose="020B0609070205080204" pitchFamily="49" charset="-128"/>
            </a:endParaRPr>
          </a:p>
        </c:rich>
      </c:tx>
      <c:layout>
        <c:manualLayout>
          <c:xMode val="edge"/>
          <c:yMode val="edge"/>
          <c:x val="0.13775335972506295"/>
          <c:y val="1.3405619510198256E-2"/>
        </c:manualLayout>
      </c:layout>
      <c:overlay val="0"/>
    </c:title>
    <c:autoTitleDeleted val="0"/>
    <c:plotArea>
      <c:layout>
        <c:manualLayout>
          <c:layoutTarget val="inner"/>
          <c:xMode val="edge"/>
          <c:yMode val="edge"/>
          <c:x val="4.8505868823132105E-2"/>
          <c:y val="7.456468725214678E-2"/>
          <c:w val="0.7056387605976373"/>
          <c:h val="0.82619935491806573"/>
        </c:manualLayout>
      </c:layout>
      <c:barChart>
        <c:barDir val="col"/>
        <c:grouping val="stacked"/>
        <c:varyColors val="0"/>
        <c:ser>
          <c:idx val="0"/>
          <c:order val="0"/>
          <c:tx>
            <c:strRef>
              <c:f>'1-4'!$S$31</c:f>
              <c:strCache>
                <c:ptCount val="1"/>
                <c:pt idx="0">
                  <c:v>農林水産業</c:v>
                </c:pt>
              </c:strCache>
            </c:strRef>
          </c:tx>
          <c:invertIfNegative val="0"/>
          <c:dLbls>
            <c:delete val="1"/>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'1-4'!$T$31:$AC$31</c:f>
              <c:numCache>
                <c:formatCode>#,##0.0;[Red]\-#,##0.0</c:formatCode>
                <c:ptCount val="10"/>
                <c:pt idx="0">
                  <c:v>2.5373884183443034E-3</c:v>
                </c:pt>
                <c:pt idx="1">
                  <c:v>2.6975554752283479E-3</c:v>
                </c:pt>
                <c:pt idx="2">
                  <c:v>2.6999735402593052E-3</c:v>
                </c:pt>
                <c:pt idx="3">
                  <c:v>4.2218809535118137E-3</c:v>
                </c:pt>
                <c:pt idx="4">
                  <c:v>5.3503402816419124E-3</c:v>
                </c:pt>
                <c:pt idx="5">
                  <c:v>5.309602947891557E-3</c:v>
                </c:pt>
                <c:pt idx="6">
                  <c:v>6.3222448183935182E-3</c:v>
                </c:pt>
                <c:pt idx="7">
                  <c:v>6.691579933495991E-3</c:v>
                </c:pt>
                <c:pt idx="8">
                  <c:v>7.178677277435366E-3</c:v>
                </c:pt>
                <c:pt idx="9">
                  <c:v>4.9935333742803069E-3</c:v>
                </c:pt>
              </c:numCache>
            </c:numRef>
          </c:val>
          <c:extLst xmlns:c15="http://schemas.microsoft.com/office/drawing/2012/chart">
            <c:ext xmlns:c16="http://schemas.microsoft.com/office/drawing/2014/chart" uri="{C3380CC4-5D6E-409C-BE32-E72D297353CC}">
              <c16:uniqueId val="{00000000-ABDB-4DE2-93CD-06F90D5BE0CB}"/>
            </c:ext>
          </c:extLst>
        </c:ser>
        <c:ser>
          <c:idx val="1"/>
          <c:order val="1"/>
          <c:tx>
            <c:strRef>
              <c:f>'1-4'!$S$32</c:f>
              <c:strCache>
                <c:ptCount val="1"/>
                <c:pt idx="0">
                  <c:v>鉱業</c:v>
                </c:pt>
              </c:strCache>
            </c:strRef>
          </c:tx>
          <c:invertIfNegative val="0"/>
          <c:dLbls>
            <c:delete val="1"/>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'1-4'!$T$32:$AC$32</c:f>
              <c:numCache>
                <c:formatCode>#,##0.0;[Red]\-#,##0.0</c:formatCode>
                <c:ptCount val="10"/>
                <c:pt idx="0">
                  <c:v>3.0448661020131642E-3</c:v>
                </c:pt>
                <c:pt idx="1">
                  <c:v>2.6975554752283479E-3</c:v>
                </c:pt>
                <c:pt idx="2">
                  <c:v>2.6999735402593052E-3</c:v>
                </c:pt>
                <c:pt idx="3">
                  <c:v>2.6386755959448833E-3</c:v>
                </c:pt>
                <c:pt idx="4">
                  <c:v>2.1401361126567649E-3</c:v>
                </c:pt>
                <c:pt idx="5">
                  <c:v>2.6548014739457785E-3</c:v>
                </c:pt>
                <c:pt idx="6">
                  <c:v>2.6342686743306321E-3</c:v>
                </c:pt>
                <c:pt idx="7">
                  <c:v>2.5736845898061502E-3</c:v>
                </c:pt>
                <c:pt idx="8">
                  <c:v>2.0510506506958188E-3</c:v>
                </c:pt>
                <c:pt idx="9">
                  <c:v>2.4967666871401535E-3</c:v>
                </c:pt>
              </c:numCache>
            </c:numRef>
          </c:val>
          <c:extLst xmlns:c15="http://schemas.microsoft.com/office/drawing/2012/chart">
            <c:ext xmlns:c16="http://schemas.microsoft.com/office/drawing/2014/chart" uri="{C3380CC4-5D6E-409C-BE32-E72D297353CC}">
              <c16:uniqueId val="{00000001-ABDB-4DE2-93CD-06F90D5BE0CB}"/>
            </c:ext>
          </c:extLst>
        </c:ser>
        <c:ser>
          <c:idx val="2"/>
          <c:order val="2"/>
          <c:tx>
            <c:strRef>
              <c:f>'1-4'!$S$33</c:f>
              <c:strCache>
                <c:ptCount val="1"/>
                <c:pt idx="0">
                  <c:v>製造業</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'1-4'!$T$33:$AC$33</c:f>
              <c:numCache>
                <c:formatCode>#,##0.0;[Red]\-#,##0.0</c:formatCode>
                <c:ptCount val="10"/>
                <c:pt idx="0">
                  <c:v>10.843783144636214</c:v>
                </c:pt>
                <c:pt idx="1">
                  <c:v>10.630526616779875</c:v>
                </c:pt>
                <c:pt idx="2">
                  <c:v>9.7334046126347964</c:v>
                </c:pt>
                <c:pt idx="3">
                  <c:v>9.562560359704257</c:v>
                </c:pt>
                <c:pt idx="4">
                  <c:v>9.4561914137739169</c:v>
                </c:pt>
                <c:pt idx="5">
                  <c:v>9.1999490278116998</c:v>
                </c:pt>
                <c:pt idx="6">
                  <c:v>9.3305796444790996</c:v>
                </c:pt>
                <c:pt idx="7">
                  <c:v>9.3362982179807901</c:v>
                </c:pt>
                <c:pt idx="8">
                  <c:v>9.1743495605623977</c:v>
                </c:pt>
                <c:pt idx="9">
                  <c:v>8.7691439585736468</c:v>
                </c:pt>
              </c:numCache>
            </c:numRef>
          </c:val>
          <c:extLst>
            <c:ext xmlns:c16="http://schemas.microsoft.com/office/drawing/2014/chart" uri="{C3380CC4-5D6E-409C-BE32-E72D297353CC}">
              <c16:uniqueId val="{00000002-ABDB-4DE2-93CD-06F90D5BE0CB}"/>
            </c:ext>
          </c:extLst>
        </c:ser>
        <c:ser>
          <c:idx val="3"/>
          <c:order val="3"/>
          <c:tx>
            <c:strRef>
              <c:f>'1-4'!$S$34</c:f>
              <c:strCache>
                <c:ptCount val="1"/>
                <c:pt idx="0">
                  <c:v>電気・ガス・水道・廃棄物処理業</c:v>
                </c:pt>
              </c:strCache>
            </c:strRef>
          </c:tx>
          <c:spPr>
            <a:pattFill prst="pct10">
              <a:fgClr>
                <a:schemeClr val="accent1">
                  <a:lumMod val="40000"/>
                  <a:lumOff val="60000"/>
                </a:schemeClr>
              </a:fgClr>
              <a:bgClr>
                <a:schemeClr val="bg1"/>
              </a:bgClr>
            </a:pattFill>
            <a:ln>
              <a:solidFill>
                <a:schemeClr val="tx1"/>
              </a:solidFill>
            </a:ln>
          </c:spPr>
          <c:invertIfNegative val="0"/>
          <c:dLbls>
            <c:dLbl>
              <c:idx val="0"/>
              <c:spPr>
                <a:noFill/>
                <a:ln>
                  <a:noFill/>
                </a:ln>
                <a:effectLst/>
              </c:spPr>
              <c:txPr>
                <a:bodyPr vertOverflow="clip" horzOverflow="clip" wrap="none" lIns="38100" tIns="19050" rIns="38100" bIns="19050" anchor="ctr">
                  <a:noAutofit/>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ABDB-4DE2-93CD-06F90D5BE0CB}"/>
                </c:ext>
              </c:extLst>
            </c:dLbl>
            <c:spPr>
              <a:noFill/>
              <a:ln>
                <a:noFill/>
              </a:ln>
              <a:effectLst/>
            </c:spPr>
            <c:txPr>
              <a:bodyPr vertOverflow="clip" horzOverflow="clip" wrap="none" lIns="38100" tIns="19050" rIns="38100" bIns="19050" anchor="ctr">
                <a:spAutoFit/>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'1-4'!$T$34:$AC$34</c:f>
              <c:numCache>
                <c:formatCode>#,##0.0;[Red]\-#,##0.0</c:formatCode>
                <c:ptCount val="10"/>
                <c:pt idx="0">
                  <c:v>1.6457501281381151</c:v>
                </c:pt>
                <c:pt idx="1">
                  <c:v>1.822468479064272</c:v>
                </c:pt>
                <c:pt idx="2">
                  <c:v>1.8408419597487944</c:v>
                </c:pt>
                <c:pt idx="3">
                  <c:v>1.5742338605407173</c:v>
                </c:pt>
                <c:pt idx="4">
                  <c:v>1.5307323545777511</c:v>
                </c:pt>
                <c:pt idx="5">
                  <c:v>1.7298686404230692</c:v>
                </c:pt>
                <c:pt idx="6">
                  <c:v>1.7960443821586249</c:v>
                </c:pt>
                <c:pt idx="7">
                  <c:v>1.8659213276094588</c:v>
                </c:pt>
                <c:pt idx="8">
                  <c:v>1.744931341079468</c:v>
                </c:pt>
                <c:pt idx="9">
                  <c:v>1.7237677208015618</c:v>
                </c:pt>
              </c:numCache>
            </c:numRef>
          </c:val>
          <c:extLst>
            <c:ext xmlns:c16="http://schemas.microsoft.com/office/drawing/2014/chart" uri="{C3380CC4-5D6E-409C-BE32-E72D297353CC}">
              <c16:uniqueId val="{0000000D-ABDB-4DE2-93CD-06F90D5BE0CB}"/>
            </c:ext>
          </c:extLst>
        </c:ser>
        <c:ser>
          <c:idx val="4"/>
          <c:order val="4"/>
          <c:tx>
            <c:strRef>
              <c:f>'1-4'!$S$35</c:f>
              <c:strCache>
                <c:ptCount val="1"/>
                <c:pt idx="0">
                  <c:v>建設業</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b="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'1-4'!$T$35:$AC$35</c:f>
              <c:numCache>
                <c:formatCode>#,##0.0;[Red]\-#,##0.0</c:formatCode>
                <c:ptCount val="10"/>
                <c:pt idx="0">
                  <c:v>3.4650576240909809</c:v>
                </c:pt>
                <c:pt idx="1">
                  <c:v>2.952204712089904</c:v>
                </c:pt>
                <c:pt idx="2">
                  <c:v>2.6659538736520383</c:v>
                </c:pt>
                <c:pt idx="3">
                  <c:v>2.6761447894073007</c:v>
                </c:pt>
                <c:pt idx="4">
                  <c:v>2.7516800068484355</c:v>
                </c:pt>
                <c:pt idx="5">
                  <c:v>2.5549809385254174</c:v>
                </c:pt>
                <c:pt idx="6">
                  <c:v>2.9372095718786553</c:v>
                </c:pt>
                <c:pt idx="7">
                  <c:v>3.3262299638654689</c:v>
                </c:pt>
                <c:pt idx="8">
                  <c:v>3.2662981612330917</c:v>
                </c:pt>
                <c:pt idx="9">
                  <c:v>3.8120633779255861</c:v>
                </c:pt>
              </c:numCache>
            </c:numRef>
          </c:val>
          <c:extLst>
            <c:ext xmlns:c16="http://schemas.microsoft.com/office/drawing/2014/chart" uri="{C3380CC4-5D6E-409C-BE32-E72D297353CC}">
              <c16:uniqueId val="{0000000E-ABDB-4DE2-93CD-06F90D5BE0CB}"/>
            </c:ext>
          </c:extLst>
        </c:ser>
        <c:ser>
          <c:idx val="5"/>
          <c:order val="5"/>
          <c:tx>
            <c:strRef>
              <c:f>'1-4'!$S$36</c:f>
              <c:strCache>
                <c:ptCount val="1"/>
                <c:pt idx="0">
                  <c:v>卸売・小売業</c:v>
                </c:pt>
              </c:strCache>
            </c:strRef>
          </c:tx>
          <c:spPr>
            <a:pattFill prst="pct50">
              <a:fgClr>
                <a:schemeClr val="accent2">
                  <a:lumMod val="60000"/>
                  <a:lumOff val="40000"/>
                </a:schemeClr>
              </a:fgClr>
              <a:bgClr>
                <a:schemeClr val="bg1"/>
              </a:bgClr>
            </a:pattFill>
            <a:ln>
              <a:solidFill>
                <a:schemeClr val="tx1"/>
              </a:solidFill>
            </a:ln>
          </c:spPr>
          <c:invertIfNegative val="0"/>
          <c:dLbls>
            <c:spPr>
              <a:noFill/>
              <a:ln>
                <a:noFill/>
              </a:ln>
              <a:effectLst/>
            </c:spPr>
            <c:txPr>
              <a:bodyPr wrap="square" lIns="38100" tIns="19050" rIns="38100" bIns="19050" anchor="ctr">
                <a:spAutoFit/>
              </a:bodyPr>
              <a:lstStyle/>
              <a:p>
                <a:pPr>
                  <a:defRPr b="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'1-4'!$T$36:$AC$36</c:f>
              <c:numCache>
                <c:formatCode>#,##0.0;[Red]\-#,##0.0</c:formatCode>
                <c:ptCount val="10"/>
                <c:pt idx="0">
                  <c:v>23.927572784986779</c:v>
                </c:pt>
                <c:pt idx="1">
                  <c:v>22.158260184620694</c:v>
                </c:pt>
                <c:pt idx="2">
                  <c:v>23.188992747871069</c:v>
                </c:pt>
                <c:pt idx="3">
                  <c:v>24.20298803624485</c:v>
                </c:pt>
                <c:pt idx="4">
                  <c:v>24.875872105465906</c:v>
                </c:pt>
                <c:pt idx="5">
                  <c:v>25.244507215750406</c:v>
                </c:pt>
                <c:pt idx="6">
                  <c:v>24.270044150342983</c:v>
                </c:pt>
                <c:pt idx="7">
                  <c:v>23.724739285751053</c:v>
                </c:pt>
                <c:pt idx="8">
                  <c:v>23.152772507717078</c:v>
                </c:pt>
                <c:pt idx="9">
                  <c:v>23.707798401070612</c:v>
                </c:pt>
              </c:numCache>
            </c:numRef>
          </c:val>
          <c:extLst>
            <c:ext xmlns:c16="http://schemas.microsoft.com/office/drawing/2014/chart" uri="{C3380CC4-5D6E-409C-BE32-E72D297353CC}">
              <c16:uniqueId val="{0000000F-ABDB-4DE2-93CD-06F90D5BE0CB}"/>
            </c:ext>
          </c:extLst>
        </c:ser>
        <c:ser>
          <c:idx val="6"/>
          <c:order val="6"/>
          <c:tx>
            <c:strRef>
              <c:f>'1-4'!$S$37</c:f>
              <c:strCache>
                <c:ptCount val="1"/>
                <c:pt idx="0">
                  <c:v>運輸・郵便業</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'1-4'!$T$37:$AC$37</c:f>
              <c:numCache>
                <c:formatCode>#,##0.0;[Red]\-#,##0.0</c:formatCode>
                <c:ptCount val="10"/>
                <c:pt idx="0">
                  <c:v>4.6099272784479304</c:v>
                </c:pt>
                <c:pt idx="1">
                  <c:v>4.5675009306566396</c:v>
                </c:pt>
                <c:pt idx="2">
                  <c:v>4.6099348226387376</c:v>
                </c:pt>
                <c:pt idx="3">
                  <c:v>4.5401052303827658</c:v>
                </c:pt>
                <c:pt idx="4">
                  <c:v>4.7387963874502423</c:v>
                </c:pt>
                <c:pt idx="5">
                  <c:v>4.8333315634656842</c:v>
                </c:pt>
                <c:pt idx="6">
                  <c:v>4.82439965016912</c:v>
                </c:pt>
                <c:pt idx="7">
                  <c:v>4.8580870317180889</c:v>
                </c:pt>
                <c:pt idx="8">
                  <c:v>4.8456071622688723</c:v>
                </c:pt>
                <c:pt idx="9">
                  <c:v>4.8776833999970037</c:v>
                </c:pt>
              </c:numCache>
            </c:numRef>
          </c:val>
          <c:extLst>
            <c:ext xmlns:c16="http://schemas.microsoft.com/office/drawing/2014/chart" uri="{C3380CC4-5D6E-409C-BE32-E72D297353CC}">
              <c16:uniqueId val="{00000010-ABDB-4DE2-93CD-06F90D5BE0CB}"/>
            </c:ext>
          </c:extLst>
        </c:ser>
        <c:ser>
          <c:idx val="7"/>
          <c:order val="7"/>
          <c:tx>
            <c:strRef>
              <c:f>'1-4'!$S$38</c:f>
              <c:strCache>
                <c:ptCount val="1"/>
                <c:pt idx="0">
                  <c:v>宿泊・飲食サービス業</c:v>
                </c:pt>
              </c:strCache>
            </c:strRef>
          </c:tx>
          <c:spPr>
            <a:pattFill prst="pct5">
              <a:fgClr>
                <a:schemeClr val="accent2"/>
              </a:fgClr>
              <a:bgClr>
                <a:schemeClr val="bg1"/>
              </a:bgClr>
            </a:patt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'1-4'!$T$38:$AC$38</c:f>
              <c:numCache>
                <c:formatCode>#,##0.0;[Red]\-#,##0.0</c:formatCode>
                <c:ptCount val="10"/>
                <c:pt idx="0">
                  <c:v>2.7911272601787336</c:v>
                </c:pt>
                <c:pt idx="1">
                  <c:v>3.0066953326895169</c:v>
                </c:pt>
                <c:pt idx="2">
                  <c:v>2.838212185520582</c:v>
                </c:pt>
                <c:pt idx="3">
                  <c:v>2.7357788578756552</c:v>
                </c:pt>
                <c:pt idx="4">
                  <c:v>2.554252450455849</c:v>
                </c:pt>
                <c:pt idx="5">
                  <c:v>2.5634763032420436</c:v>
                </c:pt>
                <c:pt idx="6">
                  <c:v>2.6527085550509466</c:v>
                </c:pt>
                <c:pt idx="7">
                  <c:v>2.5515509023338172</c:v>
                </c:pt>
                <c:pt idx="8">
                  <c:v>2.7914799355970095</c:v>
                </c:pt>
                <c:pt idx="9">
                  <c:v>2.7509375358910209</c:v>
                </c:pt>
              </c:numCache>
            </c:numRef>
          </c:val>
          <c:extLst>
            <c:ext xmlns:c16="http://schemas.microsoft.com/office/drawing/2014/chart" uri="{C3380CC4-5D6E-409C-BE32-E72D297353CC}">
              <c16:uniqueId val="{00000011-ABDB-4DE2-93CD-06F90D5BE0CB}"/>
            </c:ext>
          </c:extLst>
        </c:ser>
        <c:ser>
          <c:idx val="8"/>
          <c:order val="8"/>
          <c:tx>
            <c:strRef>
              <c:f>'1-4'!$S$39</c:f>
              <c:strCache>
                <c:ptCount val="1"/>
                <c:pt idx="0">
                  <c:v>情報通信業</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'1-4'!$T$39:$AC$39</c:f>
              <c:numCache>
                <c:formatCode>#,##0.0;[Red]\-#,##0.0</c:formatCode>
                <c:ptCount val="10"/>
                <c:pt idx="0">
                  <c:v>10.915337498033525</c:v>
                </c:pt>
                <c:pt idx="1">
                  <c:v>11.200789844243147</c:v>
                </c:pt>
                <c:pt idx="2">
                  <c:v>10.904653134399283</c:v>
                </c:pt>
                <c:pt idx="3">
                  <c:v>10.91778414578155</c:v>
                </c:pt>
                <c:pt idx="4">
                  <c:v>10.992809142661473</c:v>
                </c:pt>
                <c:pt idx="5">
                  <c:v>11.066274463995581</c:v>
                </c:pt>
                <c:pt idx="6">
                  <c:v>11.158762104464559</c:v>
                </c:pt>
                <c:pt idx="7">
                  <c:v>11.076109000689748</c:v>
                </c:pt>
                <c:pt idx="8">
                  <c:v>10.972608218559959</c:v>
                </c:pt>
                <c:pt idx="9">
                  <c:v>10.55133601985429</c:v>
                </c:pt>
              </c:numCache>
            </c:numRef>
          </c:val>
          <c:extLst>
            <c:ext xmlns:c16="http://schemas.microsoft.com/office/drawing/2014/chart" uri="{C3380CC4-5D6E-409C-BE32-E72D297353CC}">
              <c16:uniqueId val="{00000012-ABDB-4DE2-93CD-06F90D5BE0CB}"/>
            </c:ext>
          </c:extLst>
        </c:ser>
        <c:ser>
          <c:idx val="9"/>
          <c:order val="9"/>
          <c:tx>
            <c:strRef>
              <c:f>'1-4'!$S$40</c:f>
              <c:strCache>
                <c:ptCount val="1"/>
                <c:pt idx="0">
                  <c:v>金融・保険業</c:v>
                </c:pt>
              </c:strCache>
            </c:strRef>
          </c:tx>
          <c:spPr>
            <a:pattFill prst="ltHorz">
              <a:fgClr>
                <a:schemeClr val="accent1">
                  <a:lumMod val="40000"/>
                  <a:lumOff val="60000"/>
                </a:schemeClr>
              </a:fgClr>
              <a:bgClr>
                <a:schemeClr val="bg1"/>
              </a:bgClr>
            </a:pattFill>
            <a:ln>
              <a:solidFill>
                <a:schemeClr val="tx1"/>
              </a:solidFill>
            </a:ln>
          </c:spPr>
          <c:invertIfNegative val="0"/>
          <c:dLbls>
            <c:spPr>
              <a:noFill/>
              <a:ln>
                <a:noFill/>
              </a:ln>
              <a:effectLst/>
            </c:spPr>
            <c:txPr>
              <a:bodyPr wrap="square" lIns="38100" tIns="19050" rIns="38100" bIns="19050" anchor="ctr">
                <a:spAutoFit/>
              </a:bodyPr>
              <a:lstStyle/>
              <a:p>
                <a:pPr>
                  <a:defRPr b="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'1-4'!$T$40:$AC$40</c:f>
              <c:numCache>
                <c:formatCode>#,##0.0;[Red]\-#,##0.0</c:formatCode>
                <c:ptCount val="10"/>
                <c:pt idx="0">
                  <c:v>5.4127569740120682</c:v>
                </c:pt>
                <c:pt idx="1">
                  <c:v>5.6416675208925673</c:v>
                </c:pt>
                <c:pt idx="2">
                  <c:v>5.592725191293126</c:v>
                </c:pt>
                <c:pt idx="3">
                  <c:v>5.137501385304688</c:v>
                </c:pt>
                <c:pt idx="4">
                  <c:v>4.9982878911098743</c:v>
                </c:pt>
                <c:pt idx="5">
                  <c:v>5.0000530960294789</c:v>
                </c:pt>
                <c:pt idx="6">
                  <c:v>5.0103790185768622</c:v>
                </c:pt>
                <c:pt idx="7">
                  <c:v>4.719108063868557</c:v>
                </c:pt>
                <c:pt idx="8">
                  <c:v>4.5769195270277203</c:v>
                </c:pt>
                <c:pt idx="9">
                  <c:v>4.5016703369136968</c:v>
                </c:pt>
              </c:numCache>
            </c:numRef>
          </c:val>
          <c:extLst>
            <c:ext xmlns:c16="http://schemas.microsoft.com/office/drawing/2014/chart" uri="{C3380CC4-5D6E-409C-BE32-E72D297353CC}">
              <c16:uniqueId val="{00000013-ABDB-4DE2-93CD-06F90D5BE0CB}"/>
            </c:ext>
          </c:extLst>
        </c:ser>
        <c:ser>
          <c:idx val="10"/>
          <c:order val="10"/>
          <c:tx>
            <c:strRef>
              <c:f>'1-4'!$S$41</c:f>
              <c:strCache>
                <c:ptCount val="1"/>
                <c:pt idx="0">
                  <c:v>不動産業</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'1-4'!$T$41:$AC$41</c:f>
              <c:numCache>
                <c:formatCode>#,##0.0;[Red]\-#,##0.0</c:formatCode>
                <c:ptCount val="10"/>
                <c:pt idx="0">
                  <c:v>8.6230608009012801</c:v>
                </c:pt>
                <c:pt idx="1">
                  <c:v>9.4597875405307708</c:v>
                </c:pt>
                <c:pt idx="2">
                  <c:v>9.5962459567896232</c:v>
                </c:pt>
                <c:pt idx="3">
                  <c:v>9.7826259044060606</c:v>
                </c:pt>
                <c:pt idx="4">
                  <c:v>9.648803663913025</c:v>
                </c:pt>
                <c:pt idx="5">
                  <c:v>9.1022523335704957</c:v>
                </c:pt>
                <c:pt idx="6">
                  <c:v>8.9796950570582599</c:v>
                </c:pt>
                <c:pt idx="7">
                  <c:v>9.0856213389336702</c:v>
                </c:pt>
                <c:pt idx="8">
                  <c:v>9.3943247428495251</c:v>
                </c:pt>
                <c:pt idx="9">
                  <c:v>9.3913382170089736</c:v>
                </c:pt>
              </c:numCache>
            </c:numRef>
          </c:val>
          <c:extLst>
            <c:ext xmlns:c16="http://schemas.microsoft.com/office/drawing/2014/chart" uri="{C3380CC4-5D6E-409C-BE32-E72D297353CC}">
              <c16:uniqueId val="{00000014-ABDB-4DE2-93CD-06F90D5BE0CB}"/>
            </c:ext>
          </c:extLst>
        </c:ser>
        <c:ser>
          <c:idx val="11"/>
          <c:order val="11"/>
          <c:tx>
            <c:strRef>
              <c:f>'1-4'!$S$42</c:f>
              <c:strCache>
                <c:ptCount val="1"/>
                <c:pt idx="0">
                  <c:v>専門・科学技術、業務支援ｻｰﾋﾞｽ業</c:v>
                </c:pt>
              </c:strCache>
            </c:strRef>
          </c:tx>
          <c:spPr>
            <a:pattFill prst="dkUpDiag">
              <a:fgClr>
                <a:schemeClr val="accent3">
                  <a:lumMod val="60000"/>
                  <a:lumOff val="40000"/>
                </a:schemeClr>
              </a:fgClr>
              <a:bgClr>
                <a:schemeClr val="bg1"/>
              </a:bgClr>
            </a:patt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'1-4'!$T$42:$AC$42</c:f>
              <c:numCache>
                <c:formatCode>#,##0.0;[Red]\-#,##0.0</c:formatCode>
                <c:ptCount val="10"/>
                <c:pt idx="0">
                  <c:v>12.180986841103662</c:v>
                </c:pt>
                <c:pt idx="1">
                  <c:v>12.277653989954302</c:v>
                </c:pt>
                <c:pt idx="2">
                  <c:v>12.11694125397571</c:v>
                </c:pt>
                <c:pt idx="3">
                  <c:v>12.210735187794542</c:v>
                </c:pt>
                <c:pt idx="4">
                  <c:v>11.856889098146642</c:v>
                </c:pt>
                <c:pt idx="5">
                  <c:v>11.843069375272117</c:v>
                </c:pt>
                <c:pt idx="6">
                  <c:v>11.927441703634237</c:v>
                </c:pt>
                <c:pt idx="7">
                  <c:v>12.502445000360316</c:v>
                </c:pt>
                <c:pt idx="8">
                  <c:v>13.130313503091958</c:v>
                </c:pt>
                <c:pt idx="9">
                  <c:v>12.875326452244343</c:v>
                </c:pt>
              </c:numCache>
            </c:numRef>
          </c:val>
          <c:extLst>
            <c:ext xmlns:c16="http://schemas.microsoft.com/office/drawing/2014/chart" uri="{C3380CC4-5D6E-409C-BE32-E72D297353CC}">
              <c16:uniqueId val="{00000015-ABDB-4DE2-93CD-06F90D5BE0CB}"/>
            </c:ext>
          </c:extLst>
        </c:ser>
        <c:ser>
          <c:idx val="12"/>
          <c:order val="12"/>
          <c:tx>
            <c:strRef>
              <c:f>'1-4'!$S$43</c:f>
              <c:strCache>
                <c:ptCount val="1"/>
                <c:pt idx="0">
                  <c:v>公務</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'1-4'!$T$43:$AC$43</c:f>
              <c:numCache>
                <c:formatCode>#,##0.0;[Red]\-#,##0.0</c:formatCode>
                <c:ptCount val="10"/>
                <c:pt idx="0">
                  <c:v>3.471147356295007</c:v>
                </c:pt>
                <c:pt idx="1">
                  <c:v>3.5936834040992052</c:v>
                </c:pt>
                <c:pt idx="2">
                  <c:v>3.7767229881147162</c:v>
                </c:pt>
                <c:pt idx="3">
                  <c:v>3.6688145486017656</c:v>
                </c:pt>
                <c:pt idx="4">
                  <c:v>3.4916320677995119</c:v>
                </c:pt>
                <c:pt idx="5">
                  <c:v>3.5988488780808972</c:v>
                </c:pt>
                <c:pt idx="6">
                  <c:v>3.752779153451419</c:v>
                </c:pt>
                <c:pt idx="7">
                  <c:v>3.6772805419150276</c:v>
                </c:pt>
                <c:pt idx="8">
                  <c:v>3.6395893796597307</c:v>
                </c:pt>
                <c:pt idx="9">
                  <c:v>3.6008369161935296</c:v>
                </c:pt>
              </c:numCache>
            </c:numRef>
          </c:val>
          <c:extLst>
            <c:ext xmlns:c16="http://schemas.microsoft.com/office/drawing/2014/chart" uri="{C3380CC4-5D6E-409C-BE32-E72D297353CC}">
              <c16:uniqueId val="{00000016-ABDB-4DE2-93CD-06F90D5BE0CB}"/>
            </c:ext>
          </c:extLst>
        </c:ser>
        <c:ser>
          <c:idx val="13"/>
          <c:order val="13"/>
          <c:tx>
            <c:strRef>
              <c:f>'1-4'!$S$44</c:f>
              <c:strCache>
                <c:ptCount val="1"/>
                <c:pt idx="0">
                  <c:v>教育</c:v>
                </c:pt>
              </c:strCache>
            </c:strRef>
          </c:tx>
          <c:spPr>
            <a:pattFill prst="pct20">
              <a:fgClr>
                <a:schemeClr val="accent2">
                  <a:lumMod val="60000"/>
                  <a:lumOff val="40000"/>
                </a:schemeClr>
              </a:fgClr>
              <a:bgClr>
                <a:schemeClr val="bg1"/>
              </a:bgClr>
            </a:pattFill>
            <a:ln>
              <a:solidFill>
                <a:schemeClr val="tx1"/>
              </a:solidFill>
            </a:ln>
          </c:spPr>
          <c:invertIfNegative val="0"/>
          <c:dLbls>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'1-4'!$T$44:$AC$44</c:f>
              <c:numCache>
                <c:formatCode>#,##0.0;[Red]\-#,##0.0</c:formatCode>
                <c:ptCount val="10"/>
                <c:pt idx="0">
                  <c:v>3.6670337421911872</c:v>
                </c:pt>
                <c:pt idx="1">
                  <c:v>3.8321473081093913</c:v>
                </c:pt>
                <c:pt idx="2">
                  <c:v>4.0553602574694763</c:v>
                </c:pt>
                <c:pt idx="3">
                  <c:v>3.9986489980948758</c:v>
                </c:pt>
                <c:pt idx="4">
                  <c:v>3.8923725548944912</c:v>
                </c:pt>
                <c:pt idx="5">
                  <c:v>3.9673353226645709</c:v>
                </c:pt>
                <c:pt idx="6">
                  <c:v>4.1384360873734236</c:v>
                </c:pt>
                <c:pt idx="7">
                  <c:v>4.11789534368984</c:v>
                </c:pt>
                <c:pt idx="8">
                  <c:v>4.0872311841740929</c:v>
                </c:pt>
                <c:pt idx="9">
                  <c:v>4.2679729749973783</c:v>
                </c:pt>
              </c:numCache>
            </c:numRef>
          </c:val>
          <c:extLst>
            <c:ext xmlns:c16="http://schemas.microsoft.com/office/drawing/2014/chart" uri="{C3380CC4-5D6E-409C-BE32-E72D297353CC}">
              <c16:uniqueId val="{00000017-ABDB-4DE2-93CD-06F90D5BE0CB}"/>
            </c:ext>
          </c:extLst>
        </c:ser>
        <c:ser>
          <c:idx val="14"/>
          <c:order val="14"/>
          <c:tx>
            <c:strRef>
              <c:f>'1-4'!$S$45</c:f>
              <c:strCache>
                <c:ptCount val="1"/>
                <c:pt idx="0">
                  <c:v>保健衛生・社会事業</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'1-4'!$T$45:$AC$45</c:f>
              <c:numCache>
                <c:formatCode>#,##0.0;[Red]\-#,##0.0</c:formatCode>
                <c:ptCount val="10"/>
                <c:pt idx="0">
                  <c:v>4.0999122063607247</c:v>
                </c:pt>
                <c:pt idx="1">
                  <c:v>4.6295447065868913</c:v>
                </c:pt>
                <c:pt idx="2">
                  <c:v>4.8804721713727206</c:v>
                </c:pt>
                <c:pt idx="3">
                  <c:v>4.8456638643931838</c:v>
                </c:pt>
                <c:pt idx="4">
                  <c:v>5.0737276890810259</c:v>
                </c:pt>
                <c:pt idx="5">
                  <c:v>5.206596650702461</c:v>
                </c:pt>
                <c:pt idx="6">
                  <c:v>5.1974120944543376</c:v>
                </c:pt>
                <c:pt idx="7">
                  <c:v>5.2693618291691111</c:v>
                </c:pt>
                <c:pt idx="8">
                  <c:v>5.3747782301483937</c:v>
                </c:pt>
                <c:pt idx="9">
                  <c:v>5.2976395567739774</c:v>
                </c:pt>
              </c:numCache>
            </c:numRef>
          </c:val>
          <c:extLst>
            <c:ext xmlns:c16="http://schemas.microsoft.com/office/drawing/2014/chart" uri="{C3380CC4-5D6E-409C-BE32-E72D297353CC}">
              <c16:uniqueId val="{00000018-ABDB-4DE2-93CD-06F90D5BE0CB}"/>
            </c:ext>
          </c:extLst>
        </c:ser>
        <c:ser>
          <c:idx val="15"/>
          <c:order val="15"/>
          <c:tx>
            <c:strRef>
              <c:f>'1-4'!$S$46</c:f>
              <c:strCache>
                <c:ptCount val="1"/>
                <c:pt idx="0">
                  <c:v>その他のサービス</c:v>
                </c:pt>
              </c:strCache>
            </c:strRef>
          </c:tx>
          <c:spPr>
            <a:pattFill prst="pct10">
              <a:fgClr>
                <a:schemeClr val="accent1">
                  <a:lumMod val="60000"/>
                  <a:lumOff val="40000"/>
                </a:schemeClr>
              </a:fgClr>
              <a:bgClr>
                <a:schemeClr val="bg1"/>
              </a:bgClr>
            </a:pattFill>
            <a:ln>
              <a:solidFill>
                <a:schemeClr val="tx1"/>
              </a:solidFill>
            </a:ln>
          </c:spPr>
          <c:invertIfNegative val="0"/>
          <c:dLbls>
            <c:spPr>
              <a:noFill/>
              <a:ln>
                <a:noFill/>
              </a:ln>
              <a:effectLst/>
            </c:spPr>
            <c:txPr>
              <a:bodyPr wrap="square" lIns="38100" tIns="19050" rIns="38100" bIns="19050" anchor="ctr">
                <a:spAutoFit/>
              </a:bodyPr>
              <a:lstStyle/>
              <a:p>
                <a:pPr>
                  <a:defRPr b="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'1-4'!$T$46:$AC$46</c:f>
              <c:numCache>
                <c:formatCode>#,##0.0;[Red]\-#,##0.0</c:formatCode>
                <c:ptCount val="10"/>
                <c:pt idx="0">
                  <c:v>3.6919001486909608</c:v>
                </c:pt>
                <c:pt idx="1">
                  <c:v>3.821357086208478</c:v>
                </c:pt>
                <c:pt idx="2">
                  <c:v>3.7011237289874557</c:v>
                </c:pt>
                <c:pt idx="3">
                  <c:v>3.5289647420166865</c:v>
                </c:pt>
                <c:pt idx="4">
                  <c:v>3.4627402302786456</c:v>
                </c:pt>
                <c:pt idx="5">
                  <c:v>3.3487665792352046</c:v>
                </c:pt>
                <c:pt idx="6">
                  <c:v>3.385035246514863</c:v>
                </c:pt>
                <c:pt idx="7">
                  <c:v>3.374100497235863</c:v>
                </c:pt>
                <c:pt idx="8">
                  <c:v>3.2852703797520282</c:v>
                </c:pt>
                <c:pt idx="9">
                  <c:v>3.2747591868530255</c:v>
                </c:pt>
              </c:numCache>
            </c:numRef>
          </c:val>
          <c:extLst>
            <c:ext xmlns:c16="http://schemas.microsoft.com/office/drawing/2014/chart" uri="{C3380CC4-5D6E-409C-BE32-E72D297353CC}">
              <c16:uniqueId val="{00000019-ABDB-4DE2-93CD-06F90D5BE0CB}"/>
            </c:ext>
          </c:extLst>
        </c:ser>
        <c:ser>
          <c:idx val="16"/>
          <c:order val="16"/>
          <c:tx>
            <c:strRef>
              <c:f>'1-4'!$S$47</c:f>
              <c:strCache>
                <c:ptCount val="1"/>
                <c:pt idx="0">
                  <c:v>輸入品に課される税・関税</c:v>
                </c:pt>
              </c:strCache>
            </c:strRef>
          </c:tx>
          <c:spPr>
            <a:ln>
              <a:solidFill>
                <a:schemeClr val="tx1"/>
              </a:solidFill>
            </a:ln>
          </c:spPr>
          <c:invertIfNegative val="0"/>
          <c:dLbls>
            <c:delete val="1"/>
          </c:dLbls>
          <c:cat>
            <c:strRef>
              <c:f>'1-4'!$T$30:$AC$30</c:f>
              <c:strCache>
                <c:ptCount val="10"/>
                <c:pt idx="0">
                  <c:v>2008
年度</c:v>
                </c:pt>
                <c:pt idx="1">
                  <c:v>2009</c:v>
                </c:pt>
                <c:pt idx="2">
                  <c:v>2010</c:v>
                </c:pt>
                <c:pt idx="3">
                  <c:v>2011</c:v>
                </c:pt>
                <c:pt idx="4">
                  <c:v>2012</c:v>
                </c:pt>
                <c:pt idx="5">
                  <c:v>2013</c:v>
                </c:pt>
                <c:pt idx="6">
                  <c:v>2014</c:v>
                </c:pt>
                <c:pt idx="7">
                  <c:v>2015</c:v>
                </c:pt>
                <c:pt idx="8">
                  <c:v>2016</c:v>
                </c:pt>
                <c:pt idx="9">
                  <c:v>2017</c:v>
                </c:pt>
              </c:strCache>
            </c:strRef>
          </c:cat>
          <c:val>
            <c:numRef>
              <c:f>'1-4'!$T$47:$AC$47</c:f>
              <c:numCache>
                <c:formatCode>#,##0.0;[Red]\-#,##0.0</c:formatCode>
                <c:ptCount val="10"/>
                <c:pt idx="0">
                  <c:v>1.1362425337345792</c:v>
                </c:pt>
                <c:pt idx="1">
                  <c:v>0.88965379573030923</c:v>
                </c:pt>
                <c:pt idx="2">
                  <c:v>0.96605053270477947</c:v>
                </c:pt>
                <c:pt idx="3">
                  <c:v>1.1282976848260322</c:v>
                </c:pt>
                <c:pt idx="4">
                  <c:v>1.1503231605530111</c:v>
                </c:pt>
                <c:pt idx="5">
                  <c:v>1.2658093427773471</c:v>
                </c:pt>
                <c:pt idx="6">
                  <c:v>1.3218760207791114</c:v>
                </c:pt>
                <c:pt idx="7">
                  <c:v>1.3779507293822129</c:v>
                </c:pt>
                <c:pt idx="8">
                  <c:v>1.4321461168483556</c:v>
                </c:pt>
                <c:pt idx="9">
                  <c:v>1.5714649528860127</c:v>
                </c:pt>
              </c:numCache>
            </c:numRef>
          </c:val>
          <c:extLst>
            <c:ext xmlns:c16="http://schemas.microsoft.com/office/drawing/2014/chart" uri="{C3380CC4-5D6E-409C-BE32-E72D297353CC}">
              <c16:uniqueId val="{0000001A-ABDB-4DE2-93CD-06F90D5BE0CB}"/>
            </c:ext>
          </c:extLst>
        </c:ser>
        <c:dLbls>
          <c:showLegendKey val="0"/>
          <c:showVal val="1"/>
          <c:showCatName val="0"/>
          <c:showSerName val="0"/>
          <c:showPercent val="0"/>
          <c:showBubbleSize val="0"/>
        </c:dLbls>
        <c:gapWidth val="50"/>
        <c:overlap val="100"/>
        <c:axId val="170434944"/>
        <c:axId val="234219008"/>
        <c:extLst/>
      </c:barChart>
      <c:catAx>
        <c:axId val="170434944"/>
        <c:scaling>
          <c:orientation val="minMax"/>
        </c:scaling>
        <c:delete val="0"/>
        <c:axPos val="b"/>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34219008"/>
        <c:crosses val="autoZero"/>
        <c:auto val="1"/>
        <c:lblAlgn val="ctr"/>
        <c:lblOffset val="100"/>
        <c:noMultiLvlLbl val="0"/>
      </c:catAx>
      <c:valAx>
        <c:axId val="234219008"/>
        <c:scaling>
          <c:orientation val="minMax"/>
          <c:max val="101"/>
          <c:min val="0"/>
        </c:scaling>
        <c:delete val="0"/>
        <c:axPos val="l"/>
        <c:majorGridlines>
          <c:spPr>
            <a:ln>
              <a:noFill/>
            </a:ln>
          </c:spPr>
        </c:majorGridlines>
        <c:title>
          <c:tx>
            <c:rich>
              <a:bodyPr rot="0" vert="horz"/>
              <a:lstStyle/>
              <a:p>
                <a:pPr>
                  <a:defRPr/>
                </a:pP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1.109451561406859E-2"/>
              <c:y val="2.2959091001560628E-2"/>
            </c:manualLayout>
          </c:layout>
          <c:overlay val="0"/>
        </c:title>
        <c:numFmt formatCode="#,##0_);[Red]\(#,##0\)"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70434944"/>
        <c:crosses val="autoZero"/>
        <c:crossBetween val="between"/>
        <c:majorUnit val="10"/>
      </c:valAx>
      <c:spPr>
        <a:ln w="3175"/>
      </c:spPr>
    </c:plotArea>
    <c:legend>
      <c:legendPos val="r"/>
      <c:legendEntry>
        <c:idx val="5"/>
        <c:txPr>
          <a:bodyPr/>
          <a:lstStyle/>
          <a:p>
            <a:pPr>
              <a:defRPr lang="en-US" altLang="ja-JP"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Entry>
      <c:legendEntry>
        <c:idx val="13"/>
        <c:txPr>
          <a:bodyPr/>
          <a:lstStyle/>
          <a:p>
            <a:pPr>
              <a:defRPr lang="en-US" altLang="ja-JP"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Entry>
      <c:legendEntry>
        <c:idx val="15"/>
        <c:delete val="1"/>
      </c:legendEntry>
      <c:legendEntry>
        <c:idx val="16"/>
        <c:delete val="1"/>
      </c:legendEntry>
      <c:layout>
        <c:manualLayout>
          <c:xMode val="edge"/>
          <c:yMode val="edge"/>
          <c:x val="0.76028122851992908"/>
          <c:y val="6.5767384726556632E-2"/>
          <c:w val="0.21837219044359943"/>
          <c:h val="0.85228177588409149"/>
        </c:manualLayout>
      </c:layout>
      <c:overlay val="0"/>
      <c:txPr>
        <a:bodyPr/>
        <a:lstStyle/>
        <a:p>
          <a:pPr>
            <a:defRPr lang="en-US" altLang="ja-JP"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kumimoji="1" lang="en-US" altLang="ja-JP" sz="1200" b="1">
                <a:effectLst/>
                <a:latin typeface="ＭＳ ゴシック" panose="020B0609070205080204" pitchFamily="49" charset="-128"/>
                <a:ea typeface="ＭＳ ゴシック" panose="020B0609070205080204" pitchFamily="49" charset="-128"/>
              </a:rPr>
              <a:t>1</a:t>
            </a:r>
            <a:r>
              <a:rPr kumimoji="1" lang="ja-JP" altLang="ja-JP" sz="1200" b="1">
                <a:effectLst/>
                <a:latin typeface="ＭＳ ゴシック" panose="020B0609070205080204" pitchFamily="49" charset="-128"/>
                <a:ea typeface="ＭＳ ゴシック" panose="020B0609070205080204" pitchFamily="49" charset="-128"/>
              </a:rPr>
              <a:t>人当たり市民所得</a:t>
            </a:r>
            <a:r>
              <a:rPr kumimoji="1" lang="en-US" altLang="ja-JP" sz="1200" b="1">
                <a:effectLst/>
                <a:latin typeface="ＭＳ ゴシック" panose="020B0609070205080204" pitchFamily="49" charset="-128"/>
                <a:ea typeface="ＭＳ ゴシック" panose="020B0609070205080204" pitchFamily="49" charset="-128"/>
              </a:rPr>
              <a:t>(2017</a:t>
            </a:r>
            <a:r>
              <a:rPr kumimoji="1" lang="ja-JP" altLang="en-US" sz="1200" b="1">
                <a:effectLst/>
                <a:latin typeface="ＭＳ ゴシック" panose="020B0609070205080204" pitchFamily="49" charset="-128"/>
                <a:ea typeface="ＭＳ ゴシック" panose="020B0609070205080204" pitchFamily="49" charset="-128"/>
              </a:rPr>
              <a:t>年度</a:t>
            </a:r>
            <a:r>
              <a:rPr kumimoji="1" lang="en-US" altLang="ja-JP" sz="1200" b="1">
                <a:effectLst/>
                <a:latin typeface="ＭＳ ゴシック" panose="020B0609070205080204" pitchFamily="49" charset="-128"/>
                <a:ea typeface="ＭＳ ゴシック" panose="020B0609070205080204" pitchFamily="49" charset="-128"/>
              </a:rPr>
              <a:t>)</a:t>
            </a:r>
            <a:endParaRPr lang="ja-JP" altLang="ja-JP" sz="1200">
              <a:effectLst/>
              <a:latin typeface="ＭＳ ゴシック" panose="020B0609070205080204" pitchFamily="49" charset="-128"/>
              <a:ea typeface="ＭＳ ゴシック" panose="020B0609070205080204" pitchFamily="49" charset="-128"/>
            </a:endParaRPr>
          </a:p>
        </c:rich>
      </c:tx>
      <c:layout>
        <c:manualLayout>
          <c:xMode val="edge"/>
          <c:yMode val="edge"/>
          <c:x val="0.34171936998027286"/>
          <c:y val="5.891909722222221E-2"/>
        </c:manualLayout>
      </c:layout>
      <c:overlay val="0"/>
    </c:title>
    <c:autoTitleDeleted val="0"/>
    <c:plotArea>
      <c:layout>
        <c:manualLayout>
          <c:layoutTarget val="inner"/>
          <c:xMode val="edge"/>
          <c:yMode val="edge"/>
          <c:x val="6.527746371451458E-2"/>
          <c:y val="9.9046172283126982E-2"/>
          <c:w val="0.92802527787982936"/>
          <c:h val="0.68691728050122758"/>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solidFill>
                <a:schemeClr val="tx2"/>
              </a:solidFill>
              <a:ln>
                <a:solidFill>
                  <a:schemeClr val="tx1"/>
                </a:solidFill>
              </a:ln>
            </c:spPr>
            <c:extLst>
              <c:ext xmlns:c16="http://schemas.microsoft.com/office/drawing/2014/chart" uri="{C3380CC4-5D6E-409C-BE32-E72D297353CC}">
                <c16:uniqueId val="{00000001-D0FC-400D-85F6-39B3FF8AD5CD}"/>
              </c:ext>
            </c:extLst>
          </c:dPt>
          <c:dLbls>
            <c:dLbl>
              <c:idx val="0"/>
              <c:spPr>
                <a:noFill/>
                <a:ln>
                  <a:noFill/>
                </a:ln>
                <a:effectLst/>
              </c:spPr>
              <c:txPr>
                <a:bodyPr wrap="square" lIns="38100" tIns="19050" rIns="38100" bIns="19050" anchor="ctr">
                  <a:spAutoFit/>
                </a:bodyPr>
                <a:lstStyle/>
                <a:p>
                  <a:pPr>
                    <a:defRPr>
                      <a:solidFill>
                        <a:srgbClr val="C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6="http://schemas.microsoft.com/office/drawing/2014/chart" uri="{C3380CC4-5D6E-409C-BE32-E72D297353CC}">
                  <c16:uniqueId val="{00000001-D0FC-400D-85F6-39B3FF8AD5CD}"/>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'1-5'!$C$9:$C$24</c:f>
              <c:strCache>
                <c:ptCount val="16"/>
                <c:pt idx="0">
                  <c:v>大阪市</c:v>
                </c:pt>
                <c:pt idx="1">
                  <c:v>名古屋市</c:v>
                </c:pt>
                <c:pt idx="2">
                  <c:v>川崎市</c:v>
                </c:pt>
                <c:pt idx="3">
                  <c:v>広島市</c:v>
                </c:pt>
                <c:pt idx="4">
                  <c:v>仙台市</c:v>
                </c:pt>
                <c:pt idx="5">
                  <c:v>横浜市</c:v>
                </c:pt>
                <c:pt idx="6">
                  <c:v>福岡市</c:v>
                </c:pt>
                <c:pt idx="7">
                  <c:v>さいたま市</c:v>
                </c:pt>
                <c:pt idx="8">
                  <c:v>浜松市</c:v>
                </c:pt>
                <c:pt idx="9">
                  <c:v>神戸市</c:v>
                </c:pt>
                <c:pt idx="10">
                  <c:v>京都市</c:v>
                </c:pt>
                <c:pt idx="11">
                  <c:v>千葉市</c:v>
                </c:pt>
                <c:pt idx="12">
                  <c:v>新潟市</c:v>
                </c:pt>
                <c:pt idx="13">
                  <c:v>岡山市</c:v>
                </c:pt>
                <c:pt idx="14">
                  <c:v>北九州市</c:v>
                </c:pt>
                <c:pt idx="15">
                  <c:v>札幌市</c:v>
                </c:pt>
              </c:strCache>
            </c:strRef>
          </c:cat>
          <c:val>
            <c:numRef>
              <c:f>'1-5'!$D$9:$D$24</c:f>
              <c:numCache>
                <c:formatCode>#,##0_);[Red]\(#,##0\)</c:formatCode>
                <c:ptCount val="16"/>
                <c:pt idx="0">
                  <c:v>4442.68945733697</c:v>
                </c:pt>
                <c:pt idx="1">
                  <c:v>3786.7613028682549</c:v>
                </c:pt>
                <c:pt idx="2">
                  <c:v>3743.8740697883209</c:v>
                </c:pt>
                <c:pt idx="3">
                  <c:v>3528.4630242250041</c:v>
                </c:pt>
                <c:pt idx="4">
                  <c:v>3461.2809365441281</c:v>
                </c:pt>
                <c:pt idx="5">
                  <c:v>3373.3445261988809</c:v>
                </c:pt>
                <c:pt idx="6">
                  <c:v>3372.5185666821294</c:v>
                </c:pt>
                <c:pt idx="7">
                  <c:v>3336.302039838828</c:v>
                </c:pt>
                <c:pt idx="8">
                  <c:v>3233.2327686238104</c:v>
                </c:pt>
                <c:pt idx="9">
                  <c:v>3215.8759601684687</c:v>
                </c:pt>
                <c:pt idx="10">
                  <c:v>3205.9772001464644</c:v>
                </c:pt>
                <c:pt idx="11">
                  <c:v>3122.2409089976827</c:v>
                </c:pt>
                <c:pt idx="12">
                  <c:v>2979.0736079746116</c:v>
                </c:pt>
                <c:pt idx="13">
                  <c:v>2978.8033728271689</c:v>
                </c:pt>
                <c:pt idx="14">
                  <c:v>2871.2317729207293</c:v>
                </c:pt>
                <c:pt idx="15">
                  <c:v>2748.2080249913652</c:v>
                </c:pt>
              </c:numCache>
            </c:numRef>
          </c:val>
          <c:extLst>
            <c:ext xmlns:c16="http://schemas.microsoft.com/office/drawing/2014/chart" uri="{C3380CC4-5D6E-409C-BE32-E72D297353CC}">
              <c16:uniqueId val="{00000002-D0FC-400D-85F6-39B3FF8AD5CD}"/>
            </c:ext>
          </c:extLst>
        </c:ser>
        <c:dLbls>
          <c:showLegendKey val="0"/>
          <c:showVal val="0"/>
          <c:showCatName val="0"/>
          <c:showSerName val="0"/>
          <c:showPercent val="0"/>
          <c:showBubbleSize val="0"/>
        </c:dLbls>
        <c:gapWidth val="150"/>
        <c:axId val="-742966736"/>
        <c:axId val="-742959120"/>
      </c:barChart>
      <c:catAx>
        <c:axId val="-742966736"/>
        <c:scaling>
          <c:orientation val="minMax"/>
        </c:scaling>
        <c:delete val="0"/>
        <c:axPos val="b"/>
        <c:numFmt formatCode="General" sourceLinked="0"/>
        <c:majorTickMark val="in"/>
        <c:minorTickMark val="none"/>
        <c:tickLblPos val="nextTo"/>
        <c:spPr>
          <a:ln/>
        </c:spPr>
        <c:txPr>
          <a:bodyPr/>
          <a:lstStyle/>
          <a:p>
            <a:pPr>
              <a:defRPr sz="800">
                <a:latin typeface="ＭＳ 明朝" panose="02020609040205080304" pitchFamily="17" charset="-128"/>
                <a:ea typeface="ＭＳ 明朝" panose="02020609040205080304" pitchFamily="17" charset="-128"/>
              </a:defRPr>
            </a:pPr>
            <a:endParaRPr lang="ja-JP"/>
          </a:p>
        </c:txPr>
        <c:crossAx val="-742959120"/>
        <c:crosses val="autoZero"/>
        <c:auto val="1"/>
        <c:lblAlgn val="ctr"/>
        <c:lblOffset val="100"/>
        <c:noMultiLvlLbl val="0"/>
      </c:catAx>
      <c:valAx>
        <c:axId val="-742959120"/>
        <c:scaling>
          <c:orientation val="minMax"/>
        </c:scaling>
        <c:delete val="0"/>
        <c:axPos val="l"/>
        <c:numFmt formatCode="#,##0_);[Red]\(#,##0\)" sourceLinked="1"/>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742966736"/>
        <c:crosses val="autoZero"/>
        <c:crossBetween val="between"/>
        <c:majorUnit val="1000"/>
      </c:valAx>
    </c:plotArea>
    <c:plotVisOnly val="1"/>
    <c:dispBlanksAs val="gap"/>
    <c:showDLblsOverMax val="0"/>
  </c:chart>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kumimoji="1" lang="en-US" altLang="ja-JP" sz="1200" b="1">
                <a:effectLst/>
                <a:latin typeface="ＭＳ ゴシック" panose="020B0609070205080204" pitchFamily="49" charset="-128"/>
                <a:ea typeface="ＭＳ ゴシック" panose="020B0609070205080204" pitchFamily="49" charset="-128"/>
              </a:rPr>
              <a:t>1</a:t>
            </a:r>
            <a:r>
              <a:rPr kumimoji="1" lang="ja-JP" altLang="ja-JP" sz="1200" b="1">
                <a:effectLst/>
                <a:latin typeface="ＭＳ ゴシック" panose="020B0609070205080204" pitchFamily="49" charset="-128"/>
                <a:ea typeface="ＭＳ ゴシック" panose="020B0609070205080204" pitchFamily="49" charset="-128"/>
              </a:rPr>
              <a:t>人当たり市民雇用者報酬</a:t>
            </a:r>
            <a:r>
              <a:rPr kumimoji="1" lang="en-US" altLang="ja-JP" sz="1200" b="1" i="0" baseline="0">
                <a:effectLst/>
                <a:latin typeface="ＭＳ ゴシック" panose="020B0609070205080204" pitchFamily="49" charset="-128"/>
                <a:ea typeface="ＭＳ ゴシック" panose="020B0609070205080204" pitchFamily="49" charset="-128"/>
              </a:rPr>
              <a:t>(2017</a:t>
            </a:r>
            <a:r>
              <a:rPr kumimoji="1" lang="ja-JP" altLang="en-US" sz="1200" b="1" i="0" baseline="0">
                <a:effectLst/>
                <a:latin typeface="ＭＳ ゴシック" panose="020B0609070205080204" pitchFamily="49" charset="-128"/>
                <a:ea typeface="ＭＳ ゴシック" panose="020B0609070205080204" pitchFamily="49" charset="-128"/>
              </a:rPr>
              <a:t>年度</a:t>
            </a:r>
            <a:r>
              <a:rPr kumimoji="1" lang="en-US" altLang="ja-JP" sz="1200" b="1" i="0" baseline="0">
                <a:effectLst/>
                <a:latin typeface="ＭＳ ゴシック" panose="020B0609070205080204" pitchFamily="49" charset="-128"/>
                <a:ea typeface="ＭＳ ゴシック" panose="020B0609070205080204" pitchFamily="49" charset="-128"/>
              </a:rPr>
              <a:t>)</a:t>
            </a:r>
            <a:endParaRPr lang="ja-JP" altLang="ja-JP" sz="1200">
              <a:effectLst/>
              <a:latin typeface="ＭＳ ゴシック" panose="020B0609070205080204" pitchFamily="49" charset="-128"/>
              <a:ea typeface="ＭＳ ゴシック" panose="020B0609070205080204" pitchFamily="49" charset="-128"/>
            </a:endParaRPr>
          </a:p>
        </c:rich>
      </c:tx>
      <c:layout>
        <c:manualLayout>
          <c:xMode val="edge"/>
          <c:yMode val="edge"/>
          <c:x val="0.27809813263238597"/>
          <c:y val="5.0830902777777777E-2"/>
        </c:manualLayout>
      </c:layout>
      <c:overlay val="1"/>
    </c:title>
    <c:autoTitleDeleted val="0"/>
    <c:plotArea>
      <c:layout>
        <c:manualLayout>
          <c:layoutTarget val="inner"/>
          <c:xMode val="edge"/>
          <c:yMode val="edge"/>
          <c:x val="6.7027545041344949E-2"/>
          <c:y val="9.8152569638472617E-2"/>
          <c:w val="0.92671198181917736"/>
          <c:h val="0.69495208333333336"/>
        </c:manualLayout>
      </c:layout>
      <c:barChart>
        <c:barDir val="col"/>
        <c:grouping val="clustered"/>
        <c:varyColors val="0"/>
        <c:ser>
          <c:idx val="0"/>
          <c:order val="0"/>
          <c:spPr>
            <a:solidFill>
              <a:schemeClr val="accent5">
                <a:lumMod val="60000"/>
                <a:lumOff val="40000"/>
              </a:schemeClr>
            </a:solidFill>
            <a:ln>
              <a:solidFill>
                <a:schemeClr val="tx1"/>
              </a:solidFill>
            </a:ln>
          </c:spPr>
          <c:invertIfNegative val="0"/>
          <c:dPt>
            <c:idx val="0"/>
            <c:invertIfNegative val="0"/>
            <c:bubble3D val="0"/>
            <c:spPr>
              <a:solidFill>
                <a:schemeClr val="tx2"/>
              </a:solidFill>
              <a:ln>
                <a:solidFill>
                  <a:schemeClr val="tx1"/>
                </a:solidFill>
              </a:ln>
            </c:spPr>
            <c:extLst>
              <c:ext xmlns:c16="http://schemas.microsoft.com/office/drawing/2014/chart" uri="{C3380CC4-5D6E-409C-BE32-E72D297353CC}">
                <c16:uniqueId val="{00000001-5C22-4CE0-8C02-6577B402E7F9}"/>
              </c:ext>
            </c:extLst>
          </c:dPt>
          <c:dLbls>
            <c:dLbl>
              <c:idx val="0"/>
              <c:spPr>
                <a:noFill/>
                <a:ln>
                  <a:noFill/>
                </a:ln>
                <a:effectLst/>
              </c:spPr>
              <c:txPr>
                <a:bodyPr wrap="square" lIns="38100" tIns="19050" rIns="38100" bIns="19050" anchor="ctr">
                  <a:spAutoFit/>
                </a:bodyPr>
                <a:lstStyle/>
                <a:p>
                  <a:pPr>
                    <a:defRPr>
                      <a:solidFill>
                        <a:srgbClr val="C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6="http://schemas.microsoft.com/office/drawing/2014/chart" uri="{C3380CC4-5D6E-409C-BE32-E72D297353CC}">
                  <c16:uniqueId val="{00000001-5C22-4CE0-8C02-6577B402E7F9}"/>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'1-5'!$E$9:$E$24</c:f>
              <c:strCache>
                <c:ptCount val="16"/>
                <c:pt idx="0">
                  <c:v>大阪市</c:v>
                </c:pt>
                <c:pt idx="1">
                  <c:v>千葉市</c:v>
                </c:pt>
                <c:pt idx="2">
                  <c:v>川崎市</c:v>
                </c:pt>
                <c:pt idx="3">
                  <c:v>浜松市</c:v>
                </c:pt>
                <c:pt idx="4">
                  <c:v>仙台市</c:v>
                </c:pt>
                <c:pt idx="5">
                  <c:v>さいたま市</c:v>
                </c:pt>
                <c:pt idx="6">
                  <c:v>名古屋市</c:v>
                </c:pt>
                <c:pt idx="7">
                  <c:v>福岡市</c:v>
                </c:pt>
                <c:pt idx="8">
                  <c:v>横浜市</c:v>
                </c:pt>
                <c:pt idx="9">
                  <c:v>神戸市</c:v>
                </c:pt>
                <c:pt idx="10">
                  <c:v>京都市</c:v>
                </c:pt>
                <c:pt idx="11">
                  <c:v>広島市</c:v>
                </c:pt>
                <c:pt idx="12">
                  <c:v>岡山市</c:v>
                </c:pt>
                <c:pt idx="13">
                  <c:v>北九州市</c:v>
                </c:pt>
                <c:pt idx="14">
                  <c:v>新潟市</c:v>
                </c:pt>
                <c:pt idx="15">
                  <c:v>札幌市</c:v>
                </c:pt>
              </c:strCache>
            </c:strRef>
          </c:cat>
          <c:val>
            <c:numRef>
              <c:f>'1-5'!$F$9:$F$24</c:f>
              <c:numCache>
                <c:formatCode>#,##0_);[Red]\(#,##0\)</c:formatCode>
                <c:ptCount val="16"/>
                <c:pt idx="0">
                  <c:v>5952.5254872968753</c:v>
                </c:pt>
                <c:pt idx="1">
                  <c:v>5760.7494155291488</c:v>
                </c:pt>
                <c:pt idx="2">
                  <c:v>5483.1222741842257</c:v>
                </c:pt>
                <c:pt idx="3">
                  <c:v>5437.7754811811574</c:v>
                </c:pt>
                <c:pt idx="4">
                  <c:v>5388.9623222350911</c:v>
                </c:pt>
                <c:pt idx="5">
                  <c:v>5122.2103372000038</c:v>
                </c:pt>
                <c:pt idx="6">
                  <c:v>5111.0911415721093</c:v>
                </c:pt>
                <c:pt idx="7">
                  <c:v>5073.9497741458408</c:v>
                </c:pt>
                <c:pt idx="8">
                  <c:v>5033.0896741462011</c:v>
                </c:pt>
                <c:pt idx="9">
                  <c:v>4971.6569712551563</c:v>
                </c:pt>
                <c:pt idx="10">
                  <c:v>4838.9562513410929</c:v>
                </c:pt>
                <c:pt idx="11">
                  <c:v>4809.5324457341185</c:v>
                </c:pt>
                <c:pt idx="12">
                  <c:v>4690.9853972634246</c:v>
                </c:pt>
                <c:pt idx="13">
                  <c:v>4629.9623443491346</c:v>
                </c:pt>
                <c:pt idx="14">
                  <c:v>4552.1265735723782</c:v>
                </c:pt>
                <c:pt idx="15">
                  <c:v>4324.2540951964429</c:v>
                </c:pt>
              </c:numCache>
            </c:numRef>
          </c:val>
          <c:extLst>
            <c:ext xmlns:c16="http://schemas.microsoft.com/office/drawing/2014/chart" uri="{C3380CC4-5D6E-409C-BE32-E72D297353CC}">
              <c16:uniqueId val="{00000002-5C22-4CE0-8C02-6577B402E7F9}"/>
            </c:ext>
          </c:extLst>
        </c:ser>
        <c:dLbls>
          <c:showLegendKey val="0"/>
          <c:showVal val="0"/>
          <c:showCatName val="0"/>
          <c:showSerName val="0"/>
          <c:showPercent val="0"/>
          <c:showBubbleSize val="0"/>
        </c:dLbls>
        <c:gapWidth val="150"/>
        <c:axId val="-742961840"/>
        <c:axId val="-742970544"/>
      </c:barChart>
      <c:catAx>
        <c:axId val="-742961840"/>
        <c:scaling>
          <c:orientation val="minMax"/>
        </c:scaling>
        <c:delete val="0"/>
        <c:axPos val="b"/>
        <c:numFmt formatCode="General" sourceLinked="0"/>
        <c:majorTickMark val="in"/>
        <c:minorTickMark val="none"/>
        <c:tickLblPos val="nextTo"/>
        <c:spPr>
          <a:ln/>
        </c:spPr>
        <c:txPr>
          <a:bodyPr/>
          <a:lstStyle/>
          <a:p>
            <a:pPr>
              <a:defRPr sz="800">
                <a:latin typeface="ＭＳ 明朝" panose="02020609040205080304" pitchFamily="17" charset="-128"/>
                <a:ea typeface="ＭＳ 明朝" panose="02020609040205080304" pitchFamily="17" charset="-128"/>
              </a:defRPr>
            </a:pPr>
            <a:endParaRPr lang="ja-JP"/>
          </a:p>
        </c:txPr>
        <c:crossAx val="-742970544"/>
        <c:crosses val="autoZero"/>
        <c:auto val="1"/>
        <c:lblAlgn val="ctr"/>
        <c:lblOffset val="100"/>
        <c:noMultiLvlLbl val="0"/>
      </c:catAx>
      <c:valAx>
        <c:axId val="-742970544"/>
        <c:scaling>
          <c:orientation val="minMax"/>
        </c:scaling>
        <c:delete val="0"/>
        <c:axPos val="l"/>
        <c:numFmt formatCode="#,##0_);[Red]\(#,##0\)" sourceLinked="1"/>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742961840"/>
        <c:crosses val="autoZero"/>
        <c:crossBetween val="between"/>
      </c:valAx>
    </c:plotArea>
    <c:plotVisOnly val="1"/>
    <c:dispBlanksAs val="gap"/>
    <c:showDLblsOverMax val="0"/>
  </c:chart>
  <c:printSettings>
    <c:headerFooter/>
    <c:pageMargins b="0.75" l="0.7" r="0.7" t="0.75" header="0.3" footer="0.3"/>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latin typeface="ＭＳ ゴシック" panose="020B0609070205080204" pitchFamily="49" charset="-128"/>
                <a:ea typeface="ＭＳ ゴシック" panose="020B0609070205080204" pitchFamily="49" charset="-128"/>
              </a:rPr>
              <a:t>人口の推移</a:t>
            </a:r>
            <a:endParaRPr lang="ja-JP" altLang="en-US"/>
          </a:p>
        </c:rich>
      </c:tx>
      <c:layout>
        <c:manualLayout>
          <c:xMode val="edge"/>
          <c:yMode val="edge"/>
          <c:x val="0.44945743110236219"/>
          <c:y val="3.0158988080518933E-2"/>
        </c:manualLayout>
      </c:layout>
      <c:overlay val="0"/>
    </c:title>
    <c:autoTitleDeleted val="0"/>
    <c:plotArea>
      <c:layout>
        <c:manualLayout>
          <c:layoutTarget val="inner"/>
          <c:xMode val="edge"/>
          <c:yMode val="edge"/>
          <c:x val="7.1729002624671911E-2"/>
          <c:y val="5.5809663552411092E-2"/>
          <c:w val="0.9022293307086614"/>
          <c:h val="0.84883627279134199"/>
        </c:manualLayout>
      </c:layout>
      <c:lineChart>
        <c:grouping val="standard"/>
        <c:varyColors val="0"/>
        <c:ser>
          <c:idx val="0"/>
          <c:order val="0"/>
          <c:tx>
            <c:strRef>
              <c:f>'1-6'!$T$37</c:f>
              <c:strCache>
                <c:ptCount val="1"/>
                <c:pt idx="0">
                  <c:v>大阪市</c:v>
                </c:pt>
              </c:strCache>
            </c:strRef>
          </c:tx>
          <c:spPr>
            <a:ln>
              <a:solidFill>
                <a:srgbClr val="FF0000"/>
              </a:solidFill>
            </a:ln>
          </c:spPr>
          <c:marker>
            <c:spPr>
              <a:solidFill>
                <a:srgbClr val="FF0000"/>
              </a:solidFill>
              <a:ln>
                <a:solidFill>
                  <a:srgbClr val="FF0000"/>
                </a:solidFill>
              </a:ln>
            </c:spPr>
          </c:marker>
          <c:dLbls>
            <c:dLbl>
              <c:idx val="0"/>
              <c:layout/>
              <c:tx>
                <c:rich>
                  <a:bodyPr/>
                  <a:lstStyle/>
                  <a:p>
                    <a:fld id="{36B466D4-85B0-477E-ABE3-C13614ED6851}" type="VALUE">
                      <a:rPr lang="en-US" altLang="ja-JP" baseline="0"/>
                      <a:pPr/>
                      <a:t>[値]</a:t>
                    </a:fld>
                    <a:endParaRPr lang="ja-JP" altLang="en-US"/>
                  </a:p>
                </c:rich>
              </c:tx>
              <c:dLblPos val="t"/>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76B8-4C4A-8B75-BCF282379CF0}"/>
                </c:ext>
              </c:extLst>
            </c:dLbl>
            <c:dLbl>
              <c:idx val="1"/>
              <c:layout/>
              <c:dLblPos val="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76B8-4C4A-8B75-BCF282379CF0}"/>
                </c:ext>
              </c:extLst>
            </c:dLbl>
            <c:dLbl>
              <c:idx val="4"/>
              <c:layout>
                <c:manualLayout>
                  <c:x val="-3.0487473989718562E-2"/>
                  <c:y val="-3.0778519963216493E-2"/>
                </c:manualLayout>
              </c:layout>
              <c:tx>
                <c:rich>
                  <a:bodyPr/>
                  <a:lstStyle/>
                  <a:p>
                    <a:pPr>
                      <a:defRPr b="1">
                        <a:latin typeface="ＭＳ 明朝" panose="02020609040205080304" pitchFamily="17" charset="-128"/>
                        <a:ea typeface="ＭＳ 明朝" panose="02020609040205080304" pitchFamily="17" charset="-128"/>
                      </a:defRPr>
                    </a:pPr>
                    <a:fld id="{F893A49F-FE83-4F49-ACCD-FBED77002AF7}" type="VALUE">
                      <a:rPr lang="en-US" altLang="ja-JP" baseline="0">
                        <a:latin typeface="ＭＳ 明朝" panose="02020609040205080304" pitchFamily="17" charset="-128"/>
                        <a:ea typeface="ＭＳ 明朝" panose="02020609040205080304" pitchFamily="17" charset="-128"/>
                      </a:rPr>
                      <a:pPr>
                        <a:defRPr b="1">
                          <a:latin typeface="ＭＳ 明朝" panose="02020609040205080304" pitchFamily="17" charset="-128"/>
                          <a:ea typeface="ＭＳ 明朝" panose="02020609040205080304" pitchFamily="17" charset="-128"/>
                        </a:defRPr>
                      </a:pPr>
                      <a:t>[値]</a:t>
                    </a:fld>
                    <a:endParaRPr lang="ja-JP" altLang="en-US"/>
                  </a:p>
                </c:rich>
              </c:tx>
              <c:spPr/>
              <c:dLblPos val="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76B8-4C4A-8B75-BCF282379CF0}"/>
                </c:ext>
              </c:extLst>
            </c:dLbl>
            <c:spPr>
              <a:noFill/>
              <a:ln>
                <a:noFill/>
              </a:ln>
              <a:effectLst/>
            </c:spPr>
            <c:txPr>
              <a:bodyPr wrap="square" lIns="38100" tIns="19050" rIns="38100" bIns="19050" anchor="ctr">
                <a:spAutoFit/>
              </a:bodyPr>
              <a:lstStyle/>
              <a:p>
                <a:pPr>
                  <a:defRPr b="1">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'1-6'!$S$38:$S$47</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'1-6'!$T$38:$T$47</c:f>
              <c:numCache>
                <c:formatCode>#,##0_);[Red]\(#,##0\)</c:formatCode>
                <c:ptCount val="10"/>
                <c:pt idx="0">
                  <c:v>267</c:v>
                </c:pt>
                <c:pt idx="1">
                  <c:v>267</c:v>
                </c:pt>
                <c:pt idx="2">
                  <c:v>267</c:v>
                </c:pt>
                <c:pt idx="3">
                  <c:v>268</c:v>
                </c:pt>
                <c:pt idx="4">
                  <c:v>268</c:v>
                </c:pt>
                <c:pt idx="5">
                  <c:v>269</c:v>
                </c:pt>
                <c:pt idx="6">
                  <c:v>270</c:v>
                </c:pt>
                <c:pt idx="7">
                  <c:v>271</c:v>
                </c:pt>
                <c:pt idx="8">
                  <c:v>273</c:v>
                </c:pt>
                <c:pt idx="9">
                  <c:v>274</c:v>
                </c:pt>
              </c:numCache>
            </c:numRef>
          </c:val>
          <c:smooth val="0"/>
          <c:extLst>
            <c:ext xmlns:c16="http://schemas.microsoft.com/office/drawing/2014/chart" uri="{C3380CC4-5D6E-409C-BE32-E72D297353CC}">
              <c16:uniqueId val="{00000003-76B8-4C4A-8B75-BCF282379CF0}"/>
            </c:ext>
          </c:extLst>
        </c:ser>
        <c:ser>
          <c:idx val="2"/>
          <c:order val="1"/>
          <c:tx>
            <c:strRef>
              <c:f>'1-6'!$V$37</c:f>
              <c:strCache>
                <c:ptCount val="1"/>
                <c:pt idx="0">
                  <c:v>東京都区部</c:v>
                </c:pt>
              </c:strCache>
            </c:strRef>
          </c:tx>
          <c:dLbls>
            <c:dLbl>
              <c:idx val="1"/>
              <c:layout/>
              <c:tx>
                <c:rich>
                  <a:bodyPr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fld id="{6154688E-B1BA-440A-84B8-055BCB6C9AE8}"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t>[値]</a:t>
                    </a:fld>
                    <a:endParaRPr lang="en-US" altLang="ja-JP"/>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fld id="{DD1BF465-ADCD-4D3B-A030-C35430B5E9FC}" type="SERIESNAME">
                      <a:rPr lang="ja-JP" altLang="en-US" sz="1000" b="0" i="0" u="none" strike="noStrike" kern="1200" baseline="0">
                        <a:solidFill>
                          <a:sysClr val="windowText" lastClr="000000"/>
                        </a:solidFill>
                        <a:latin typeface="ＭＳ 明朝" panose="02020609040205080304" pitchFamily="17" charset="-128"/>
                        <a:ea typeface="ＭＳ 明朝" panose="02020609040205080304"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t>[系列名]</a:t>
                    </a:fld>
                    <a:endParaRPr lang="ja-JP" altLang="en-US" sz="1000" b="0" i="0" u="none" strike="noStrike" kern="1200" baseline="0">
                      <a:solidFill>
                        <a:sysClr val="windowText" lastClr="000000"/>
                      </a:solidFill>
                      <a:latin typeface="ＭＳ 明朝" panose="02020609040205080304" pitchFamily="17" charset="-128"/>
                      <a:ea typeface="ＭＳ 明朝" panose="02020609040205080304"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ltLang="en-US"/>
                  </a:p>
                </c:rich>
              </c:tx>
              <c:spPr>
                <a:noFill/>
                <a:ln>
                  <a:noFill/>
                </a:ln>
                <a:effectLst/>
              </c:spPr>
              <c:dLblPos val="b"/>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76B8-4C4A-8B75-BCF282379CF0}"/>
                </c:ext>
              </c:extLst>
            </c:dLbl>
            <c:dLbl>
              <c:idx val="8"/>
              <c:layout>
                <c:manualLayout>
                  <c:x val="-5.989592264740793E-2"/>
                  <c:y val="2.4205430050270104E-2"/>
                </c:manualLayout>
              </c:layout>
              <c:spPr>
                <a:noFill/>
                <a:ln>
                  <a:noFill/>
                </a:ln>
                <a:effectLst/>
              </c:spPr>
              <c:txPr>
                <a:bodyPr wrap="square" lIns="38100" tIns="19050" rIns="38100" bIns="19050" anchor="ctr">
                  <a:noAutofit/>
                </a:bodyPr>
                <a:lstStyle/>
                <a:p>
                  <a:pPr>
                    <a:defRPr>
                      <a:latin typeface="ＭＳ 明朝" panose="02020609040205080304" pitchFamily="17" charset="-128"/>
                      <a:ea typeface="ＭＳ 明朝" panose="02020609040205080304" pitchFamily="17" charset="-128"/>
                    </a:defRPr>
                  </a:pPr>
                  <a:endParaRPr lang="ja-JP"/>
                </a:p>
              </c:txPr>
              <c:dLblPos val="r"/>
              <c:showLegendKey val="0"/>
              <c:showVal val="1"/>
              <c:showCatName val="0"/>
              <c:showSerName val="0"/>
              <c:showPercent val="0"/>
              <c:showBubbleSize val="0"/>
              <c:separator>
</c:separator>
              <c:extLst>
                <c:ext xmlns:c15="http://schemas.microsoft.com/office/drawing/2012/chart" uri="{CE6537A1-D6FC-4f65-9D91-7224C49458BB}">
                  <c15:layout>
                    <c:manualLayout>
                      <c:w val="0.1189654028846315"/>
                      <c:h val="8.1395361257913884E-2"/>
                    </c:manualLayout>
                  </c15:layout>
                </c:ext>
                <c:ext xmlns:c16="http://schemas.microsoft.com/office/drawing/2014/chart" uri="{C3380CC4-5D6E-409C-BE32-E72D297353CC}">
                  <c16:uniqueId val="{00000005-76B8-4C4A-8B75-BCF282379CF0}"/>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'1-6'!$S$38:$S$47</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'1-6'!$V$38:$V$47</c:f>
              <c:numCache>
                <c:formatCode>#,##0_);[Red]\(#,##0\)</c:formatCode>
                <c:ptCount val="10"/>
                <c:pt idx="0">
                  <c:v>895</c:v>
                </c:pt>
                <c:pt idx="1">
                  <c:v>897</c:v>
                </c:pt>
                <c:pt idx="2">
                  <c:v>901</c:v>
                </c:pt>
                <c:pt idx="3">
                  <c:v>908</c:v>
                </c:pt>
                <c:pt idx="4">
                  <c:v>917</c:v>
                </c:pt>
                <c:pt idx="5">
                  <c:v>927</c:v>
                </c:pt>
                <c:pt idx="6">
                  <c:v>938</c:v>
                </c:pt>
                <c:pt idx="7">
                  <c:v>947</c:v>
                </c:pt>
                <c:pt idx="8">
                  <c:v>956</c:v>
                </c:pt>
                <c:pt idx="9">
                  <c:v>964</c:v>
                </c:pt>
              </c:numCache>
            </c:numRef>
          </c:val>
          <c:smooth val="0"/>
          <c:extLst>
            <c:ext xmlns:c16="http://schemas.microsoft.com/office/drawing/2014/chart" uri="{C3380CC4-5D6E-409C-BE32-E72D297353CC}">
              <c16:uniqueId val="{00000006-76B8-4C4A-8B75-BCF282379CF0}"/>
            </c:ext>
          </c:extLst>
        </c:ser>
        <c:ser>
          <c:idx val="4"/>
          <c:order val="2"/>
          <c:tx>
            <c:strRef>
              <c:f>'1-6'!$X$37</c:f>
              <c:strCache>
                <c:ptCount val="1"/>
                <c:pt idx="0">
                  <c:v>横浜市</c:v>
                </c:pt>
              </c:strCache>
            </c:strRef>
          </c:tx>
          <c:spPr>
            <a:ln>
              <a:prstDash val="sysDash"/>
            </a:ln>
          </c:spPr>
          <c:dLbls>
            <c:dLbl>
              <c:idx val="0"/>
              <c:layout/>
              <c:dLblPos val="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76B8-4C4A-8B75-BCF282379CF0}"/>
                </c:ext>
              </c:extLst>
            </c:dLbl>
            <c:dLbl>
              <c:idx val="1"/>
              <c:layout/>
              <c:dLblPos val="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76B8-4C4A-8B75-BCF282379CF0}"/>
                </c:ext>
              </c:extLst>
            </c:dLbl>
            <c:dLbl>
              <c:idx val="2"/>
              <c:layout>
                <c:manualLayout>
                  <c:x val="-3.2118998498740475E-2"/>
                  <c:y val="-2.8330960669785941E-2"/>
                </c:manualLayout>
              </c:layout>
              <c:tx>
                <c:rich>
                  <a:bodyPr/>
                  <a:lstStyle/>
                  <a:p>
                    <a:fld id="{8F0C6694-6F84-4172-95F3-053F81A41A93}" type="VALUE">
                      <a:rPr lang="en-US" altLang="ja-JP" baseline="0"/>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76B8-4C4A-8B75-BCF282379CF0}"/>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'1-6'!$S$38:$S$47</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'1-6'!$X$38:$X$47</c:f>
              <c:numCache>
                <c:formatCode>#,##0_);[Red]\(#,##0\)</c:formatCode>
                <c:ptCount val="10"/>
                <c:pt idx="0">
                  <c:v>369</c:v>
                </c:pt>
                <c:pt idx="1">
                  <c:v>369</c:v>
                </c:pt>
                <c:pt idx="2">
                  <c:v>370</c:v>
                </c:pt>
                <c:pt idx="3">
                  <c:v>370</c:v>
                </c:pt>
                <c:pt idx="4">
                  <c:v>371</c:v>
                </c:pt>
                <c:pt idx="5">
                  <c:v>373</c:v>
                </c:pt>
                <c:pt idx="6">
                  <c:v>373</c:v>
                </c:pt>
                <c:pt idx="7">
                  <c:v>373</c:v>
                </c:pt>
                <c:pt idx="8">
                  <c:v>374</c:v>
                </c:pt>
                <c:pt idx="9">
                  <c:v>375</c:v>
                </c:pt>
              </c:numCache>
            </c:numRef>
          </c:val>
          <c:smooth val="0"/>
          <c:extLst>
            <c:ext xmlns:c16="http://schemas.microsoft.com/office/drawing/2014/chart" uri="{C3380CC4-5D6E-409C-BE32-E72D297353CC}">
              <c16:uniqueId val="{0000000A-76B8-4C4A-8B75-BCF282379CF0}"/>
            </c:ext>
          </c:extLst>
        </c:ser>
        <c:ser>
          <c:idx val="6"/>
          <c:order val="3"/>
          <c:tx>
            <c:strRef>
              <c:f>'1-6'!$Z$37</c:f>
              <c:strCache>
                <c:ptCount val="1"/>
                <c:pt idx="0">
                  <c:v>名古屋市</c:v>
                </c:pt>
              </c:strCache>
            </c:strRef>
          </c:tx>
          <c:dLbls>
            <c:dLbl>
              <c:idx val="0"/>
              <c:layout/>
              <c:tx>
                <c:rich>
                  <a:bodyPr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fld id="{A58FD4B4-980A-4D50-A92A-A63413A299AC}" type="VALUE">
                      <a:rPr lang="en-US" altLang="ja-JP">
                        <a:latin typeface="ＭＳ 明朝" panose="02020609040205080304" pitchFamily="17" charset="-128"/>
                        <a:ea typeface="ＭＳ 明朝" panose="02020609040205080304"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t>[値]</a:t>
                    </a:fld>
                    <a:endParaRPr lang="ja-JP" altLang="en-US"/>
                  </a:p>
                </c:rich>
              </c:tx>
              <c:spPr>
                <a:noFill/>
                <a:ln>
                  <a:noFill/>
                </a:ln>
                <a:effectLst/>
              </c:spPr>
              <c:dLblPos val="b"/>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76B8-4C4A-8B75-BCF282379CF0}"/>
                </c:ext>
              </c:extLst>
            </c:dLbl>
            <c:dLbl>
              <c:idx val="1"/>
              <c:layout>
                <c:manualLayout>
                  <c:x val="-6.1401498263035599E-2"/>
                  <c:y val="4.7480627400449768E-2"/>
                </c:manualLayout>
              </c:layout>
              <c:tx>
                <c:rich>
                  <a:bodyPr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fld id="{725C6DDE-448C-445D-B4C4-DB1A751F2DBB}"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t>[値]</a:t>
                    </a:fld>
                    <a:endParaRPr lang="en-US" altLang="ja-JP"/>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fld id="{10BDEFAC-6B08-4640-9D74-ACD0DDA1387E}" type="SERIESNAME">
                      <a:rPr lang="ja-JP" altLang="en-US" sz="1000" b="0" i="0" u="none" strike="noStrike" kern="1200" baseline="0">
                        <a:solidFill>
                          <a:sysClr val="windowText" lastClr="000000"/>
                        </a:solidFill>
                        <a:latin typeface="ＭＳ 明朝" panose="02020609040205080304" pitchFamily="17" charset="-128"/>
                        <a:ea typeface="ＭＳ 明朝" panose="02020609040205080304"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t>[系列名]</a:t>
                    </a:fld>
                    <a:endParaRPr lang="ja-JP" altLang="en-US" sz="1000" b="0" i="0" u="none" strike="noStrike" kern="1200" baseline="0">
                      <a:solidFill>
                        <a:sysClr val="windowText" lastClr="000000"/>
                      </a:solidFill>
                      <a:latin typeface="ＭＳ 明朝" panose="02020609040205080304" pitchFamily="17" charset="-128"/>
                      <a:ea typeface="ＭＳ 明朝" panose="02020609040205080304"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ltLang="en-US"/>
                  </a:p>
                </c:rich>
              </c:tx>
              <c:spPr>
                <a:noFill/>
                <a:ln>
                  <a:noFill/>
                </a:ln>
                <a:effectLst/>
              </c:spPr>
              <c:dLblPos val="r"/>
              <c:showLegendKey val="0"/>
              <c:showVal val="1"/>
              <c:showCatName val="0"/>
              <c:showSerName val="1"/>
              <c:showPercent val="0"/>
              <c:showBubbleSize val="0"/>
              <c:separator>
</c:separator>
              <c:extLst>
                <c:ext xmlns:c15="http://schemas.microsoft.com/office/drawing/2012/chart" uri="{CE6537A1-D6FC-4f65-9D91-7224C49458BB}">
                  <c15:layout>
                    <c:manualLayout>
                      <c:w val="9.7858637856713018E-2"/>
                      <c:h val="8.1395361257913884E-2"/>
                    </c:manualLayout>
                  </c15:layout>
                  <c15:dlblFieldTable/>
                  <c15:showDataLabelsRange val="0"/>
                </c:ext>
                <c:ext xmlns:c16="http://schemas.microsoft.com/office/drawing/2014/chart" uri="{C3380CC4-5D6E-409C-BE32-E72D297353CC}">
                  <c16:uniqueId val="{0000000C-76B8-4C4A-8B75-BCF282379CF0}"/>
                </c:ext>
              </c:extLst>
            </c:dLbl>
            <c:dLbl>
              <c:idx val="5"/>
              <c:layout>
                <c:manualLayout>
                  <c:x val="-2.9693582036937026E-2"/>
                  <c:y val="3.2290224541972778E-2"/>
                </c:manualLayout>
              </c:layout>
              <c:tx>
                <c:rich>
                  <a:bodyPr/>
                  <a:lstStyle/>
                  <a:p>
                    <a:fld id="{8E3BC463-5F3F-41E0-8796-B9142BA05898}" type="VALUE">
                      <a:rPr lang="en-US" altLang="ja-JP" baseline="0"/>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76B8-4C4A-8B75-BCF282379CF0}"/>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'1-6'!$S$38:$S$47</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'1-6'!$Z$38:$Z$47</c:f>
              <c:numCache>
                <c:formatCode>#,##0_);[Red]\(#,##0\)</c:formatCode>
                <c:ptCount val="10"/>
                <c:pt idx="0">
                  <c:v>226</c:v>
                </c:pt>
                <c:pt idx="1">
                  <c:v>227</c:v>
                </c:pt>
                <c:pt idx="2">
                  <c:v>227</c:v>
                </c:pt>
                <c:pt idx="3">
                  <c:v>227</c:v>
                </c:pt>
                <c:pt idx="4">
                  <c:v>228</c:v>
                </c:pt>
                <c:pt idx="5">
                  <c:v>230</c:v>
                </c:pt>
                <c:pt idx="6">
                  <c:v>231</c:v>
                </c:pt>
                <c:pt idx="7">
                  <c:v>231</c:v>
                </c:pt>
                <c:pt idx="8">
                  <c:v>232</c:v>
                </c:pt>
                <c:pt idx="9">
                  <c:v>233</c:v>
                </c:pt>
              </c:numCache>
            </c:numRef>
          </c:val>
          <c:smooth val="0"/>
          <c:extLst>
            <c:ext xmlns:c16="http://schemas.microsoft.com/office/drawing/2014/chart" uri="{C3380CC4-5D6E-409C-BE32-E72D297353CC}">
              <c16:uniqueId val="{0000000E-76B8-4C4A-8B75-BCF282379CF0}"/>
            </c:ext>
          </c:extLst>
        </c:ser>
        <c:dLbls>
          <c:showLegendKey val="0"/>
          <c:showVal val="0"/>
          <c:showCatName val="0"/>
          <c:showSerName val="0"/>
          <c:showPercent val="0"/>
          <c:showBubbleSize val="0"/>
        </c:dLbls>
        <c:marker val="1"/>
        <c:smooth val="0"/>
        <c:axId val="365808104"/>
        <c:axId val="365810848"/>
      </c:lineChart>
      <c:dateAx>
        <c:axId val="365808104"/>
        <c:scaling>
          <c:orientation val="minMax"/>
        </c:scaling>
        <c:delete val="0"/>
        <c:axPos val="b"/>
        <c:numFmt formatCode="[$-411]ge\.m\.d;@"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65810848"/>
        <c:crosses val="autoZero"/>
        <c:auto val="0"/>
        <c:lblOffset val="100"/>
        <c:baseTimeUnit val="days"/>
      </c:dateAx>
      <c:valAx>
        <c:axId val="365810848"/>
        <c:scaling>
          <c:orientation val="minMax"/>
          <c:max val="1000"/>
          <c:min val="150"/>
        </c:scaling>
        <c:delete val="0"/>
        <c:axPos val="l"/>
        <c:title>
          <c:tx>
            <c:rich>
              <a:bodyPr rot="0" vert="horz" anchor="t" anchorCtr="1"/>
              <a:lstStyle/>
              <a:p>
                <a:pPr>
                  <a:defRPr b="0">
                    <a:latin typeface="ＭＳ 明朝" panose="02020609040205080304" pitchFamily="17" charset="-128"/>
                    <a:ea typeface="ＭＳ 明朝" panose="02020609040205080304" pitchFamily="17" charset="-128"/>
                  </a:defRPr>
                </a:pPr>
                <a:r>
                  <a:rPr lang="en-US" altLang="ja-JP" b="0">
                    <a:latin typeface="ＭＳ 明朝" panose="02020609040205080304" pitchFamily="17" charset="-128"/>
                    <a:ea typeface="ＭＳ 明朝" panose="02020609040205080304" pitchFamily="17" charset="-128"/>
                  </a:rPr>
                  <a:t>(</a:t>
                </a:r>
                <a:r>
                  <a:rPr lang="ja-JP" altLang="en-US" b="0">
                    <a:latin typeface="ＭＳ 明朝" panose="02020609040205080304" pitchFamily="17" charset="-128"/>
                    <a:ea typeface="ＭＳ 明朝" panose="02020609040205080304" pitchFamily="17" charset="-128"/>
                  </a:rPr>
                  <a:t>万人</a:t>
                </a: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4.130147992412133E-2"/>
              <c:y val="1.3307581128930783E-2"/>
            </c:manualLayout>
          </c:layout>
          <c:overlay val="0"/>
        </c:title>
        <c:numFmt formatCode="#,##0_);[Red]\(#,##0\)" sourceLinked="1"/>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65808104"/>
        <c:crosses val="autoZero"/>
        <c:crossBetween val="between"/>
        <c:majorUnit val="50"/>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latin typeface="ＭＳ ゴシック" panose="020B0609070205080204" pitchFamily="49" charset="-128"/>
                <a:ea typeface="ＭＳ ゴシック" panose="020B0609070205080204" pitchFamily="49" charset="-128"/>
              </a:rPr>
              <a:t>大阪市の年齢別人口</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構成比</a:t>
            </a:r>
            <a:r>
              <a:rPr lang="en-US" altLang="ja-JP" sz="1200">
                <a:latin typeface="ＭＳ ゴシック" panose="020B0609070205080204" pitchFamily="49" charset="-128"/>
                <a:ea typeface="ＭＳ ゴシック" panose="020B0609070205080204" pitchFamily="49" charset="-128"/>
              </a:rPr>
              <a:t>)</a:t>
            </a:r>
            <a:r>
              <a:rPr lang="ja-JP" altLang="en-US" sz="1200">
                <a:latin typeface="ＭＳ ゴシック" panose="020B0609070205080204" pitchFamily="49" charset="-128"/>
                <a:ea typeface="ＭＳ ゴシック" panose="020B0609070205080204" pitchFamily="49" charset="-128"/>
              </a:rPr>
              <a:t>の推移</a:t>
            </a:r>
          </a:p>
        </c:rich>
      </c:tx>
      <c:layout>
        <c:manualLayout>
          <c:xMode val="edge"/>
          <c:yMode val="edge"/>
          <c:x val="0.32950824012392738"/>
          <c:y val="2.4485253199777408E-2"/>
        </c:manualLayout>
      </c:layout>
      <c:overlay val="0"/>
    </c:title>
    <c:autoTitleDeleted val="0"/>
    <c:plotArea>
      <c:layout>
        <c:manualLayout>
          <c:layoutTarget val="inner"/>
          <c:xMode val="edge"/>
          <c:yMode val="edge"/>
          <c:x val="6.5947615923009628E-2"/>
          <c:y val="9.916422383762967E-2"/>
          <c:w val="0.81057236986001746"/>
          <c:h val="0.82604813797273691"/>
        </c:manualLayout>
      </c:layout>
      <c:barChart>
        <c:barDir val="col"/>
        <c:grouping val="stacked"/>
        <c:varyColors val="0"/>
        <c:ser>
          <c:idx val="1"/>
          <c:order val="0"/>
          <c:tx>
            <c:strRef>
              <c:f>'1-7'!$U$22</c:f>
              <c:strCache>
                <c:ptCount val="1"/>
                <c:pt idx="0">
                  <c:v>0～9歳</c:v>
                </c:pt>
              </c:strCache>
            </c:strRef>
          </c:tx>
          <c:spPr>
            <a:ln>
              <a:solidFill>
                <a:srgbClr val="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'1-7'!$S$23:$S$32</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'1-7'!$U$23:$U$32</c:f>
              <c:numCache>
                <c:formatCode>#,##0.0;[Red]\-#,##0.0</c:formatCode>
                <c:ptCount val="10"/>
                <c:pt idx="0">
                  <c:v>7.7</c:v>
                </c:pt>
                <c:pt idx="1">
                  <c:v>7.6</c:v>
                </c:pt>
                <c:pt idx="2">
                  <c:v>7.6</c:v>
                </c:pt>
                <c:pt idx="3">
                  <c:v>7.6</c:v>
                </c:pt>
                <c:pt idx="4">
                  <c:v>7.5</c:v>
                </c:pt>
                <c:pt idx="5">
                  <c:v>7.3999999999999995</c:v>
                </c:pt>
                <c:pt idx="6">
                  <c:v>7.3</c:v>
                </c:pt>
                <c:pt idx="7">
                  <c:v>7.3</c:v>
                </c:pt>
                <c:pt idx="8">
                  <c:v>7.3</c:v>
                </c:pt>
                <c:pt idx="9">
                  <c:v>7.1999999999999993</c:v>
                </c:pt>
              </c:numCache>
            </c:numRef>
          </c:val>
          <c:extLst>
            <c:ext xmlns:c16="http://schemas.microsoft.com/office/drawing/2014/chart" uri="{C3380CC4-5D6E-409C-BE32-E72D297353CC}">
              <c16:uniqueId val="{00000000-BF3E-474B-8ED9-4CBAF5096B4B}"/>
            </c:ext>
          </c:extLst>
        </c:ser>
        <c:ser>
          <c:idx val="2"/>
          <c:order val="1"/>
          <c:tx>
            <c:strRef>
              <c:f>'1-7'!$V$22</c:f>
              <c:strCache>
                <c:ptCount val="1"/>
                <c:pt idx="0">
                  <c:v>10～19</c:v>
                </c:pt>
              </c:strCache>
            </c:strRef>
          </c:tx>
          <c:spPr>
            <a:pattFill prst="pct10">
              <a:fgClr>
                <a:schemeClr val="accent1">
                  <a:lumMod val="40000"/>
                  <a:lumOff val="60000"/>
                </a:schemeClr>
              </a:fgClr>
              <a:bgClr>
                <a:schemeClr val="bg1"/>
              </a:bgClr>
            </a:pattFill>
            <a:ln w="9525">
              <a:solidFill>
                <a:srgbClr val="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'1-7'!$S$23:$S$32</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'1-7'!$V$23:$V$32</c:f>
              <c:numCache>
                <c:formatCode>#,##0.0;[Red]\-#,##0.0</c:formatCode>
                <c:ptCount val="10"/>
                <c:pt idx="0">
                  <c:v>8.2000000000000011</c:v>
                </c:pt>
                <c:pt idx="1">
                  <c:v>8.1</c:v>
                </c:pt>
                <c:pt idx="2">
                  <c:v>8.1</c:v>
                </c:pt>
                <c:pt idx="3">
                  <c:v>8</c:v>
                </c:pt>
                <c:pt idx="4">
                  <c:v>7.9</c:v>
                </c:pt>
                <c:pt idx="5">
                  <c:v>8</c:v>
                </c:pt>
                <c:pt idx="6">
                  <c:v>7.8</c:v>
                </c:pt>
                <c:pt idx="7">
                  <c:v>7.7</c:v>
                </c:pt>
                <c:pt idx="8">
                  <c:v>7.6</c:v>
                </c:pt>
                <c:pt idx="9">
                  <c:v>7.5</c:v>
                </c:pt>
              </c:numCache>
            </c:numRef>
          </c:val>
          <c:extLst>
            <c:ext xmlns:c16="http://schemas.microsoft.com/office/drawing/2014/chart" uri="{C3380CC4-5D6E-409C-BE32-E72D297353CC}">
              <c16:uniqueId val="{00000001-BF3E-474B-8ED9-4CBAF5096B4B}"/>
            </c:ext>
          </c:extLst>
        </c:ser>
        <c:ser>
          <c:idx val="3"/>
          <c:order val="2"/>
          <c:tx>
            <c:strRef>
              <c:f>'1-7'!$W$22</c:f>
              <c:strCache>
                <c:ptCount val="1"/>
                <c:pt idx="0">
                  <c:v>20～29</c:v>
                </c:pt>
              </c:strCache>
            </c:strRef>
          </c:tx>
          <c:spPr>
            <a:ln>
              <a:solidFill>
                <a:srgbClr val="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'1-7'!$S$23:$S$32</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'1-7'!$W$23:$W$32</c:f>
              <c:numCache>
                <c:formatCode>#,##0.0;[Red]\-#,##0.0</c:formatCode>
                <c:ptCount val="10"/>
                <c:pt idx="0">
                  <c:v>12.8</c:v>
                </c:pt>
                <c:pt idx="1">
                  <c:v>12.7</c:v>
                </c:pt>
                <c:pt idx="2">
                  <c:v>12.6</c:v>
                </c:pt>
                <c:pt idx="3">
                  <c:v>12.4</c:v>
                </c:pt>
                <c:pt idx="4">
                  <c:v>12.2</c:v>
                </c:pt>
                <c:pt idx="5">
                  <c:v>11.899999999999999</c:v>
                </c:pt>
                <c:pt idx="6">
                  <c:v>12.1</c:v>
                </c:pt>
                <c:pt idx="7">
                  <c:v>12.2</c:v>
                </c:pt>
                <c:pt idx="8">
                  <c:v>12.3</c:v>
                </c:pt>
                <c:pt idx="9">
                  <c:v>12.6</c:v>
                </c:pt>
              </c:numCache>
            </c:numRef>
          </c:val>
          <c:extLst>
            <c:ext xmlns:c16="http://schemas.microsoft.com/office/drawing/2014/chart" uri="{C3380CC4-5D6E-409C-BE32-E72D297353CC}">
              <c16:uniqueId val="{00000002-BF3E-474B-8ED9-4CBAF5096B4B}"/>
            </c:ext>
          </c:extLst>
        </c:ser>
        <c:ser>
          <c:idx val="4"/>
          <c:order val="3"/>
          <c:tx>
            <c:strRef>
              <c:f>'1-7'!$X$22</c:f>
              <c:strCache>
                <c:ptCount val="1"/>
                <c:pt idx="0">
                  <c:v>30～39</c:v>
                </c:pt>
              </c:strCache>
            </c:strRef>
          </c:tx>
          <c:spPr>
            <a:pattFill prst="pct50">
              <a:fgClr>
                <a:schemeClr val="accent1"/>
              </a:fgClr>
              <a:bgClr>
                <a:schemeClr val="bg1"/>
              </a:bgClr>
            </a:pattFill>
            <a:ln>
              <a:solidFill>
                <a:srgbClr val="000000"/>
              </a:solidFill>
            </a:ln>
          </c:spPr>
          <c:invertIfNegative val="0"/>
          <c:dLbls>
            <c:spPr>
              <a:solidFill>
                <a:schemeClr val="bg1"/>
              </a:solidFill>
              <a:ln>
                <a:noFill/>
              </a:ln>
              <a:effectLst/>
            </c:spPr>
            <c:txPr>
              <a:bodyPr wrap="square" lIns="38100" tIns="19050" rIns="38100" bIns="19050" anchor="ctr">
                <a:spAutoFit/>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'1-7'!$S$23:$S$32</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'1-7'!$X$23:$X$32</c:f>
              <c:numCache>
                <c:formatCode>#,##0.0;[Red]\-#,##0.0</c:formatCode>
                <c:ptCount val="10"/>
                <c:pt idx="0">
                  <c:v>15.7</c:v>
                </c:pt>
                <c:pt idx="1">
                  <c:v>15.299999999999999</c:v>
                </c:pt>
                <c:pt idx="2">
                  <c:v>15</c:v>
                </c:pt>
                <c:pt idx="3">
                  <c:v>14.6</c:v>
                </c:pt>
                <c:pt idx="4">
                  <c:v>14.299999999999999</c:v>
                </c:pt>
                <c:pt idx="5">
                  <c:v>14.2</c:v>
                </c:pt>
                <c:pt idx="6">
                  <c:v>14.000000000000002</c:v>
                </c:pt>
                <c:pt idx="7">
                  <c:v>13.8</c:v>
                </c:pt>
                <c:pt idx="8">
                  <c:v>13.600000000000001</c:v>
                </c:pt>
                <c:pt idx="9">
                  <c:v>13.5</c:v>
                </c:pt>
              </c:numCache>
            </c:numRef>
          </c:val>
          <c:extLst>
            <c:ext xmlns:c16="http://schemas.microsoft.com/office/drawing/2014/chart" uri="{C3380CC4-5D6E-409C-BE32-E72D297353CC}">
              <c16:uniqueId val="{00000003-BF3E-474B-8ED9-4CBAF5096B4B}"/>
            </c:ext>
          </c:extLst>
        </c:ser>
        <c:ser>
          <c:idx val="5"/>
          <c:order val="4"/>
          <c:tx>
            <c:strRef>
              <c:f>'1-7'!$Y$22</c:f>
              <c:strCache>
                <c:ptCount val="1"/>
                <c:pt idx="0">
                  <c:v>40～49</c:v>
                </c:pt>
              </c:strCache>
            </c:strRef>
          </c:tx>
          <c:spPr>
            <a:pattFill prst="ltUpDiag">
              <a:fgClr>
                <a:schemeClr val="accent3">
                  <a:lumMod val="40000"/>
                  <a:lumOff val="60000"/>
                </a:schemeClr>
              </a:fgClr>
              <a:bgClr>
                <a:schemeClr val="bg1"/>
              </a:bgClr>
            </a:pattFill>
            <a:ln>
              <a:solidFill>
                <a:srgbClr val="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'1-7'!$S$23:$S$32</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'1-7'!$Y$23:$Y$32</c:f>
              <c:numCache>
                <c:formatCode>#,##0.0;[Red]\-#,##0.0</c:formatCode>
                <c:ptCount val="10"/>
                <c:pt idx="0">
                  <c:v>13.700000000000001</c:v>
                </c:pt>
                <c:pt idx="1">
                  <c:v>14.2</c:v>
                </c:pt>
                <c:pt idx="2">
                  <c:v>14.6</c:v>
                </c:pt>
                <c:pt idx="3">
                  <c:v>15</c:v>
                </c:pt>
                <c:pt idx="4">
                  <c:v>15.299999999999999</c:v>
                </c:pt>
                <c:pt idx="5">
                  <c:v>15.5</c:v>
                </c:pt>
                <c:pt idx="6">
                  <c:v>15.7</c:v>
                </c:pt>
                <c:pt idx="7">
                  <c:v>15.6</c:v>
                </c:pt>
                <c:pt idx="8">
                  <c:v>15.5</c:v>
                </c:pt>
                <c:pt idx="9">
                  <c:v>15.2</c:v>
                </c:pt>
              </c:numCache>
            </c:numRef>
          </c:val>
          <c:extLst>
            <c:ext xmlns:c16="http://schemas.microsoft.com/office/drawing/2014/chart" uri="{C3380CC4-5D6E-409C-BE32-E72D297353CC}">
              <c16:uniqueId val="{00000004-BF3E-474B-8ED9-4CBAF5096B4B}"/>
            </c:ext>
          </c:extLst>
        </c:ser>
        <c:ser>
          <c:idx val="6"/>
          <c:order val="5"/>
          <c:tx>
            <c:strRef>
              <c:f>'1-7'!$Z$22</c:f>
              <c:strCache>
                <c:ptCount val="1"/>
                <c:pt idx="0">
                  <c:v>50～59</c:v>
                </c:pt>
              </c:strCache>
            </c:strRef>
          </c:tx>
          <c:spPr>
            <a:ln>
              <a:solidFill>
                <a:srgbClr val="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'1-7'!$S$23:$S$32</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'1-7'!$Z$23:$Z$32</c:f>
              <c:numCache>
                <c:formatCode>#,##0.0;[Red]\-#,##0.0</c:formatCode>
                <c:ptCount val="10"/>
                <c:pt idx="0">
                  <c:v>11.600000000000001</c:v>
                </c:pt>
                <c:pt idx="1">
                  <c:v>11.3</c:v>
                </c:pt>
                <c:pt idx="2">
                  <c:v>11.200000000000001</c:v>
                </c:pt>
                <c:pt idx="3">
                  <c:v>11.200000000000001</c:v>
                </c:pt>
                <c:pt idx="4">
                  <c:v>11.4</c:v>
                </c:pt>
                <c:pt idx="5">
                  <c:v>11.799999999999999</c:v>
                </c:pt>
                <c:pt idx="6">
                  <c:v>12</c:v>
                </c:pt>
                <c:pt idx="7">
                  <c:v>12.3</c:v>
                </c:pt>
                <c:pt idx="8">
                  <c:v>12.7</c:v>
                </c:pt>
                <c:pt idx="9">
                  <c:v>13.100000000000001</c:v>
                </c:pt>
              </c:numCache>
            </c:numRef>
          </c:val>
          <c:extLst>
            <c:ext xmlns:c16="http://schemas.microsoft.com/office/drawing/2014/chart" uri="{C3380CC4-5D6E-409C-BE32-E72D297353CC}">
              <c16:uniqueId val="{00000005-BF3E-474B-8ED9-4CBAF5096B4B}"/>
            </c:ext>
          </c:extLst>
        </c:ser>
        <c:ser>
          <c:idx val="7"/>
          <c:order val="6"/>
          <c:tx>
            <c:strRef>
              <c:f>'1-7'!$AA$22</c:f>
              <c:strCache>
                <c:ptCount val="1"/>
                <c:pt idx="0">
                  <c:v>60～69</c:v>
                </c:pt>
              </c:strCache>
            </c:strRef>
          </c:tx>
          <c:spPr>
            <a:pattFill prst="pct20">
              <a:fgClr>
                <a:schemeClr val="accent2">
                  <a:lumMod val="40000"/>
                  <a:lumOff val="60000"/>
                </a:schemeClr>
              </a:fgClr>
              <a:bgClr>
                <a:schemeClr val="bg1"/>
              </a:bgClr>
            </a:pattFill>
            <a:ln>
              <a:solidFill>
                <a:srgbClr val="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'1-7'!$S$23:$S$32</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'1-7'!$AA$23:$AA$32</c:f>
              <c:numCache>
                <c:formatCode>#,##0.0;[Red]\-#,##0.0</c:formatCode>
                <c:ptCount val="10"/>
                <c:pt idx="0">
                  <c:v>14.299999999999999</c:v>
                </c:pt>
                <c:pt idx="1">
                  <c:v>14.099999999999998</c:v>
                </c:pt>
                <c:pt idx="2">
                  <c:v>13.8</c:v>
                </c:pt>
                <c:pt idx="3">
                  <c:v>13.600000000000001</c:v>
                </c:pt>
                <c:pt idx="4">
                  <c:v>13.200000000000001</c:v>
                </c:pt>
                <c:pt idx="5">
                  <c:v>13.100000000000001</c:v>
                </c:pt>
                <c:pt idx="6">
                  <c:v>12.9</c:v>
                </c:pt>
                <c:pt idx="7">
                  <c:v>12.3</c:v>
                </c:pt>
                <c:pt idx="8">
                  <c:v>11.799999999999999</c:v>
                </c:pt>
                <c:pt idx="9">
                  <c:v>11.3</c:v>
                </c:pt>
              </c:numCache>
            </c:numRef>
          </c:val>
          <c:extLst>
            <c:ext xmlns:c16="http://schemas.microsoft.com/office/drawing/2014/chart" uri="{C3380CC4-5D6E-409C-BE32-E72D297353CC}">
              <c16:uniqueId val="{00000006-BF3E-474B-8ED9-4CBAF5096B4B}"/>
            </c:ext>
          </c:extLst>
        </c:ser>
        <c:ser>
          <c:idx val="8"/>
          <c:order val="7"/>
          <c:tx>
            <c:strRef>
              <c:f>'1-7'!$AB$22</c:f>
              <c:strCache>
                <c:ptCount val="1"/>
                <c:pt idx="0">
                  <c:v>70～79</c:v>
                </c:pt>
              </c:strCache>
            </c:strRef>
          </c:tx>
          <c:spPr>
            <a:ln>
              <a:solidFill>
                <a:srgbClr val="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'1-7'!$S$23:$S$32</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'1-7'!$AB$23:$AB$32</c:f>
              <c:numCache>
                <c:formatCode>#,##0.0;[Red]\-#,##0.0</c:formatCode>
                <c:ptCount val="10"/>
                <c:pt idx="0">
                  <c:v>10.5</c:v>
                </c:pt>
                <c:pt idx="1">
                  <c:v>10.8</c:v>
                </c:pt>
                <c:pt idx="2">
                  <c:v>11.1</c:v>
                </c:pt>
                <c:pt idx="3">
                  <c:v>11.200000000000001</c:v>
                </c:pt>
                <c:pt idx="4">
                  <c:v>11.3</c:v>
                </c:pt>
                <c:pt idx="5">
                  <c:v>11</c:v>
                </c:pt>
                <c:pt idx="6">
                  <c:v>10.9</c:v>
                </c:pt>
                <c:pt idx="7">
                  <c:v>11.1</c:v>
                </c:pt>
                <c:pt idx="8">
                  <c:v>11.3</c:v>
                </c:pt>
                <c:pt idx="9">
                  <c:v>11.4</c:v>
                </c:pt>
              </c:numCache>
            </c:numRef>
          </c:val>
          <c:extLst>
            <c:ext xmlns:c16="http://schemas.microsoft.com/office/drawing/2014/chart" uri="{C3380CC4-5D6E-409C-BE32-E72D297353CC}">
              <c16:uniqueId val="{00000007-BF3E-474B-8ED9-4CBAF5096B4B}"/>
            </c:ext>
          </c:extLst>
        </c:ser>
        <c:ser>
          <c:idx val="9"/>
          <c:order val="8"/>
          <c:tx>
            <c:strRef>
              <c:f>'1-7'!$AC$22</c:f>
              <c:strCache>
                <c:ptCount val="1"/>
                <c:pt idx="0">
                  <c:v>80歳以上</c:v>
                </c:pt>
              </c:strCache>
            </c:strRef>
          </c:tx>
          <c:spPr>
            <a:pattFill prst="ltUpDiag">
              <a:fgClr>
                <a:schemeClr val="accent5">
                  <a:lumMod val="40000"/>
                  <a:lumOff val="60000"/>
                </a:schemeClr>
              </a:fgClr>
              <a:bgClr>
                <a:schemeClr val="bg1"/>
              </a:bgClr>
            </a:pattFill>
            <a:ln w="9525">
              <a:solidFill>
                <a:srgbClr val="000000"/>
              </a:solidFill>
            </a:ln>
          </c:spPr>
          <c:invertIfNegative val="0"/>
          <c:dLbls>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'1-7'!$S$23:$S$32</c:f>
              <c:strCache>
                <c:ptCount val="10"/>
                <c:pt idx="0">
                  <c:v>2010年</c:v>
                </c:pt>
                <c:pt idx="1">
                  <c:v>2011</c:v>
                </c:pt>
                <c:pt idx="2">
                  <c:v>2012</c:v>
                </c:pt>
                <c:pt idx="3">
                  <c:v>2013</c:v>
                </c:pt>
                <c:pt idx="4">
                  <c:v>2014</c:v>
                </c:pt>
                <c:pt idx="5">
                  <c:v>2015</c:v>
                </c:pt>
                <c:pt idx="6">
                  <c:v>2016</c:v>
                </c:pt>
                <c:pt idx="7">
                  <c:v>2017</c:v>
                </c:pt>
                <c:pt idx="8">
                  <c:v>2018</c:v>
                </c:pt>
                <c:pt idx="9">
                  <c:v>2019</c:v>
                </c:pt>
              </c:strCache>
            </c:strRef>
          </c:cat>
          <c:val>
            <c:numRef>
              <c:f>'1-7'!$AC$23:$AC$32</c:f>
              <c:numCache>
                <c:formatCode>#,##0.0;[Red]\-#,##0.0</c:formatCode>
                <c:ptCount val="10"/>
                <c:pt idx="0">
                  <c:v>5.5</c:v>
                </c:pt>
                <c:pt idx="1">
                  <c:v>5.8000000000000007</c:v>
                </c:pt>
                <c:pt idx="2">
                  <c:v>6.1</c:v>
                </c:pt>
                <c:pt idx="3">
                  <c:v>6.4</c:v>
                </c:pt>
                <c:pt idx="4">
                  <c:v>6.7</c:v>
                </c:pt>
                <c:pt idx="5">
                  <c:v>7.0000000000000009</c:v>
                </c:pt>
                <c:pt idx="6">
                  <c:v>7.3999999999999995</c:v>
                </c:pt>
                <c:pt idx="7">
                  <c:v>7.7</c:v>
                </c:pt>
                <c:pt idx="8">
                  <c:v>7.9</c:v>
                </c:pt>
                <c:pt idx="9">
                  <c:v>8.2000000000000011</c:v>
                </c:pt>
              </c:numCache>
            </c:numRef>
          </c:val>
          <c:extLst>
            <c:ext xmlns:c16="http://schemas.microsoft.com/office/drawing/2014/chart" uri="{C3380CC4-5D6E-409C-BE32-E72D297353CC}">
              <c16:uniqueId val="{00000008-BF3E-474B-8ED9-4CBAF5096B4B}"/>
            </c:ext>
          </c:extLst>
        </c:ser>
        <c:dLbls>
          <c:showLegendKey val="0"/>
          <c:showVal val="0"/>
          <c:showCatName val="0"/>
          <c:showSerName val="0"/>
          <c:showPercent val="0"/>
          <c:showBubbleSize val="0"/>
        </c:dLbls>
        <c:gapWidth val="70"/>
        <c:overlap val="100"/>
        <c:axId val="372512920"/>
        <c:axId val="372513312"/>
      </c:barChart>
      <c:catAx>
        <c:axId val="372512920"/>
        <c:scaling>
          <c:orientation val="minMax"/>
        </c:scaling>
        <c:delete val="0"/>
        <c:axPos val="b"/>
        <c:numFmt formatCode="General"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372513312"/>
        <c:crosses val="autoZero"/>
        <c:auto val="1"/>
        <c:lblAlgn val="ctr"/>
        <c:lblOffset val="100"/>
        <c:noMultiLvlLbl val="0"/>
      </c:catAx>
      <c:valAx>
        <c:axId val="372513312"/>
        <c:scaling>
          <c:orientation val="minMax"/>
          <c:max val="100"/>
        </c:scaling>
        <c:delete val="0"/>
        <c:axPos val="l"/>
        <c:title>
          <c:tx>
            <c:rich>
              <a:bodyPr rot="0" vert="horz"/>
              <a:lstStyle/>
              <a:p>
                <a:pPr>
                  <a:defRPr/>
                </a:pP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4.1666666666666664E-2"/>
              <c:y val="4.7280548264800222E-2"/>
            </c:manualLayout>
          </c:layout>
          <c:overlay val="0"/>
        </c:title>
        <c:numFmt formatCode="#,##0_);[Red]\(#,##0\)"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72512920"/>
        <c:crosses val="autoZero"/>
        <c:crossBetween val="between"/>
      </c:valAx>
      <c:spPr>
        <a:ln>
          <a:noFill/>
        </a:ln>
      </c:spPr>
    </c:plotArea>
    <c:legend>
      <c:legendPos val="r"/>
      <c:layout>
        <c:manualLayout>
          <c:xMode val="edge"/>
          <c:yMode val="edge"/>
          <c:x val="0.87917623982322202"/>
          <c:y val="7.4764801530947486E-2"/>
          <c:w val="0.10936492128570754"/>
          <c:h val="0.87461855002074163"/>
        </c:manualLayout>
      </c:layout>
      <c:overlay val="0"/>
      <c:txPr>
        <a:bodyPr/>
        <a:lstStyle/>
        <a:p>
          <a:pPr>
            <a:defRPr>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28575</xdr:colOff>
      <xdr:row>26</xdr:row>
      <xdr:rowOff>4761</xdr:rowOff>
    </xdr:from>
    <xdr:to>
      <xdr:col>13</xdr:col>
      <xdr:colOff>28575</xdr:colOff>
      <xdr:row>54</xdr:row>
      <xdr:rowOff>123825</xdr:rowOff>
    </xdr:to>
    <xdr:graphicFrame macro="">
      <xdr:nvGraphicFramePr>
        <xdr:cNvPr id="2" name="グラフ 1">
          <a:extLst>
            <a:ext uri="{FF2B5EF4-FFF2-40B4-BE49-F238E27FC236}">
              <a16:creationId xmlns:a16="http://schemas.microsoft.com/office/drawing/2014/main" id="{9BE0220E-2830-4D71-A66A-6C45468FAE8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55</xdr:row>
      <xdr:rowOff>1554</xdr:rowOff>
    </xdr:from>
    <xdr:to>
      <xdr:col>13</xdr:col>
      <xdr:colOff>57150</xdr:colOff>
      <xdr:row>59</xdr:row>
      <xdr:rowOff>161535</xdr:rowOff>
    </xdr:to>
    <xdr:sp macro="" textlink="">
      <xdr:nvSpPr>
        <xdr:cNvPr id="3" name="Text Box 2">
          <a:extLst>
            <a:ext uri="{FF2B5EF4-FFF2-40B4-BE49-F238E27FC236}">
              <a16:creationId xmlns:a16="http://schemas.microsoft.com/office/drawing/2014/main" id="{DF187554-AB6D-4FD3-A753-EA677D5D9C27}"/>
            </a:ext>
          </a:extLst>
        </xdr:cNvPr>
        <xdr:cNvSpPr txBox="1">
          <a:spLocks noChangeArrowheads="1"/>
        </xdr:cNvSpPr>
      </xdr:nvSpPr>
      <xdr:spPr bwMode="auto">
        <a:xfrm>
          <a:off x="123825" y="9383679"/>
          <a:ext cx="6848475" cy="92198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000" b="1" i="0" u="none" strike="noStrike" baseline="0">
              <a:solidFill>
                <a:srgbClr val="000000"/>
              </a:solidFill>
              <a:latin typeface="ＭＳ 明朝" panose="02020609040205080304" pitchFamily="17" charset="-128"/>
              <a:ea typeface="ＭＳ 明朝" panose="02020609040205080304" pitchFamily="17" charset="-128"/>
            </a:rPr>
            <a:t>経済成長率</a:t>
          </a:r>
        </a:p>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経済の成長度合いを示すもので、国内（市内、府内）総生産の対前年度増加率で表す。物価変動の影響を除去した実質値と物価変動の影響を除去する前の時価である名目値があるが、一般に、成長率分析の場合は実質値の成長率を用いる。</a:t>
          </a:r>
        </a:p>
      </xdr:txBody>
    </xdr:sp>
    <xdr:clientData/>
  </xdr:twoCellAnchor>
  <xdr:twoCellAnchor>
    <xdr:from>
      <xdr:col>1</xdr:col>
      <xdr:colOff>25075</xdr:colOff>
      <xdr:row>1</xdr:row>
      <xdr:rowOff>56955</xdr:rowOff>
    </xdr:from>
    <xdr:to>
      <xdr:col>13</xdr:col>
      <xdr:colOff>0</xdr:colOff>
      <xdr:row>4</xdr:row>
      <xdr:rowOff>28380</xdr:rowOff>
    </xdr:to>
    <xdr:sp macro="" textlink="">
      <xdr:nvSpPr>
        <xdr:cNvPr id="4" name="Text Box 2">
          <a:extLst>
            <a:ext uri="{FF2B5EF4-FFF2-40B4-BE49-F238E27FC236}">
              <a16:creationId xmlns:a16="http://schemas.microsoft.com/office/drawing/2014/main" id="{7DC1119E-619A-4A8B-A4E7-383A3A9A009E}"/>
            </a:ext>
          </a:extLst>
        </xdr:cNvPr>
        <xdr:cNvSpPr txBox="1">
          <a:spLocks noChangeArrowheads="1"/>
        </xdr:cNvSpPr>
      </xdr:nvSpPr>
      <xdr:spPr bwMode="auto">
        <a:xfrm>
          <a:off x="120325" y="237930"/>
          <a:ext cx="6794825" cy="54292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大阪市の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年度の実質経済成長率は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％増、名目経済成長率は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％増となりました。いずれも全国の伸びを上回っています。</a:t>
          </a:r>
        </a:p>
      </xdr:txBody>
    </xdr:sp>
    <xdr:clientData/>
  </xdr:twoCellAnchor>
  <xdr:twoCellAnchor>
    <xdr:from>
      <xdr:col>11</xdr:col>
      <xdr:colOff>381001</xdr:colOff>
      <xdr:row>48</xdr:row>
      <xdr:rowOff>0</xdr:rowOff>
    </xdr:from>
    <xdr:to>
      <xdr:col>13</xdr:col>
      <xdr:colOff>583</xdr:colOff>
      <xdr:row>52</xdr:row>
      <xdr:rowOff>152399</xdr:rowOff>
    </xdr:to>
    <xdr:sp macro="" textlink="">
      <xdr:nvSpPr>
        <xdr:cNvPr id="5" name="正方形/長方形 4">
          <a:extLst>
            <a:ext uri="{FF2B5EF4-FFF2-40B4-BE49-F238E27FC236}">
              <a16:creationId xmlns:a16="http://schemas.microsoft.com/office/drawing/2014/main" id="{519860EE-D0BF-45CC-97FE-2D9F33786794}"/>
            </a:ext>
          </a:extLst>
        </xdr:cNvPr>
        <xdr:cNvSpPr/>
      </xdr:nvSpPr>
      <xdr:spPr>
        <a:xfrm>
          <a:off x="6305551" y="8315325"/>
          <a:ext cx="610182" cy="7619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15874</xdr:colOff>
      <xdr:row>1</xdr:row>
      <xdr:rowOff>87842</xdr:rowOff>
    </xdr:from>
    <xdr:to>
      <xdr:col>11</xdr:col>
      <xdr:colOff>590550</xdr:colOff>
      <xdr:row>5</xdr:row>
      <xdr:rowOff>31750</xdr:rowOff>
    </xdr:to>
    <xdr:sp macro="" textlink="">
      <xdr:nvSpPr>
        <xdr:cNvPr id="2" name="Text Box 2">
          <a:extLst>
            <a:ext uri="{FF2B5EF4-FFF2-40B4-BE49-F238E27FC236}">
              <a16:creationId xmlns:a16="http://schemas.microsoft.com/office/drawing/2014/main" id="{1C390E1C-25E5-4128-BB44-24C3FC7B2BDA}"/>
            </a:ext>
          </a:extLst>
        </xdr:cNvPr>
        <xdr:cNvSpPr txBox="1">
          <a:spLocks noChangeArrowheads="1"/>
        </xdr:cNvSpPr>
      </xdr:nvSpPr>
      <xdr:spPr bwMode="auto">
        <a:xfrm>
          <a:off x="44449" y="268817"/>
          <a:ext cx="6756401" cy="70590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kumimoji="1" lang="ja-JP" altLang="ja-JP" sz="1100">
              <a:effectLst/>
              <a:latin typeface="ＭＳ 明朝" panose="02020609040205080304" pitchFamily="17" charset="-128"/>
              <a:ea typeface="ＭＳ 明朝" panose="02020609040205080304" pitchFamily="17" charset="-128"/>
              <a:cs typeface="+mn-cs"/>
            </a:rPr>
            <a:t>大阪市の</a:t>
          </a:r>
          <a:r>
            <a:rPr kumimoji="1" lang="en-US" altLang="ja-JP" sz="1100">
              <a:effectLst/>
              <a:latin typeface="ＭＳ 明朝" panose="02020609040205080304" pitchFamily="17" charset="-128"/>
              <a:ea typeface="ＭＳ 明朝" panose="02020609040205080304" pitchFamily="17" charset="-128"/>
              <a:cs typeface="+mn-cs"/>
            </a:rPr>
            <a:t>2019</a:t>
          </a:r>
          <a:r>
            <a:rPr kumimoji="1" lang="ja-JP" altLang="ja-JP" sz="1100">
              <a:effectLst/>
              <a:latin typeface="ＭＳ 明朝" panose="02020609040205080304" pitchFamily="17" charset="-128"/>
              <a:ea typeface="ＭＳ 明朝" panose="02020609040205080304" pitchFamily="17" charset="-128"/>
              <a:cs typeface="+mn-cs"/>
            </a:rPr>
            <a:t>年の</a:t>
          </a:r>
          <a:r>
            <a:rPr kumimoji="1" lang="ja-JP" altLang="en-US" sz="1100">
              <a:effectLst/>
              <a:latin typeface="ＭＳ 明朝" panose="02020609040205080304" pitchFamily="17" charset="-128"/>
              <a:ea typeface="ＭＳ 明朝" panose="02020609040205080304" pitchFamily="17" charset="-128"/>
              <a:cs typeface="+mn-cs"/>
            </a:rPr>
            <a:t>年齢</a:t>
          </a:r>
          <a:r>
            <a:rPr kumimoji="1" lang="ja-JP" altLang="ja-JP" sz="1100">
              <a:effectLst/>
              <a:latin typeface="ＭＳ 明朝" panose="02020609040205080304" pitchFamily="17" charset="-128"/>
              <a:ea typeface="ＭＳ 明朝" panose="02020609040205080304" pitchFamily="17" charset="-128"/>
              <a:cs typeface="+mn-cs"/>
            </a:rPr>
            <a:t>別人口をみると、</a:t>
          </a:r>
          <a:r>
            <a:rPr kumimoji="1" lang="en-US" altLang="ja-JP" sz="1100">
              <a:effectLst/>
              <a:latin typeface="ＭＳ 明朝" panose="02020609040205080304" pitchFamily="17" charset="-128"/>
              <a:ea typeface="ＭＳ 明朝" panose="02020609040205080304" pitchFamily="17" charset="-128"/>
              <a:cs typeface="+mn-cs"/>
            </a:rPr>
            <a:t>40</a:t>
          </a:r>
          <a:r>
            <a:rPr kumimoji="1" lang="ja-JP" altLang="ja-JP" sz="1100">
              <a:effectLst/>
              <a:latin typeface="ＭＳ 明朝" panose="02020609040205080304" pitchFamily="17" charset="-128"/>
              <a:ea typeface="ＭＳ 明朝" panose="02020609040205080304" pitchFamily="17" charset="-128"/>
              <a:cs typeface="+mn-cs"/>
            </a:rPr>
            <a:t>代の人口が最も多くなっています。推移をみると、</a:t>
          </a:r>
          <a:r>
            <a:rPr kumimoji="1" lang="en-US" altLang="ja-JP" sz="1100">
              <a:effectLst/>
              <a:latin typeface="ＭＳ 明朝" panose="02020609040205080304" pitchFamily="17" charset="-128"/>
              <a:ea typeface="ＭＳ 明朝" panose="02020609040205080304" pitchFamily="17" charset="-128"/>
              <a:cs typeface="+mn-cs"/>
            </a:rPr>
            <a:t>30</a:t>
          </a:r>
          <a:r>
            <a:rPr kumimoji="1" lang="ja-JP" altLang="ja-JP" sz="1100">
              <a:effectLst/>
              <a:latin typeface="ＭＳ 明朝" panose="02020609040205080304" pitchFamily="17" charset="-128"/>
              <a:ea typeface="ＭＳ 明朝" panose="02020609040205080304" pitchFamily="17" charset="-128"/>
              <a:cs typeface="+mn-cs"/>
            </a:rPr>
            <a:t>代以下の構成比合計はこの</a:t>
          </a:r>
          <a:r>
            <a:rPr kumimoji="1" lang="en-US" altLang="ja-JP" sz="1100">
              <a:effectLst/>
              <a:latin typeface="ＭＳ 明朝" panose="02020609040205080304" pitchFamily="17" charset="-128"/>
              <a:ea typeface="ＭＳ 明朝" panose="02020609040205080304" pitchFamily="17" charset="-128"/>
              <a:cs typeface="+mn-cs"/>
            </a:rPr>
            <a:t>10</a:t>
          </a:r>
          <a:r>
            <a:rPr kumimoji="1" lang="ja-JP" altLang="ja-JP" sz="1100">
              <a:effectLst/>
              <a:latin typeface="ＭＳ 明朝" panose="02020609040205080304" pitchFamily="17" charset="-128"/>
              <a:ea typeface="ＭＳ 明朝" panose="02020609040205080304" pitchFamily="17" charset="-128"/>
              <a:cs typeface="+mn-cs"/>
            </a:rPr>
            <a:t>年間で</a:t>
          </a:r>
          <a:r>
            <a:rPr kumimoji="1" lang="en-US" altLang="ja-JP" sz="1100">
              <a:effectLst/>
              <a:latin typeface="ＭＳ 明朝" panose="02020609040205080304" pitchFamily="17" charset="-128"/>
              <a:ea typeface="ＭＳ 明朝" panose="02020609040205080304" pitchFamily="17" charset="-128"/>
              <a:cs typeface="+mn-cs"/>
            </a:rPr>
            <a:t>44.3</a:t>
          </a:r>
          <a:r>
            <a:rPr kumimoji="1" lang="ja-JP" altLang="en-US" sz="1100">
              <a:effectLst/>
              <a:latin typeface="ＭＳ 明朝" panose="02020609040205080304" pitchFamily="17" charset="-128"/>
              <a:ea typeface="ＭＳ 明朝" panose="02020609040205080304" pitchFamily="17" charset="-128"/>
              <a:cs typeface="+mn-cs"/>
            </a:rPr>
            <a:t>％</a:t>
          </a:r>
          <a:r>
            <a:rPr kumimoji="1" lang="ja-JP" altLang="ja-JP" sz="1100">
              <a:effectLst/>
              <a:latin typeface="ＭＳ 明朝" panose="02020609040205080304" pitchFamily="17" charset="-128"/>
              <a:ea typeface="ＭＳ 明朝" panose="02020609040205080304" pitchFamily="17" charset="-128"/>
              <a:cs typeface="+mn-cs"/>
            </a:rPr>
            <a:t>→</a:t>
          </a:r>
          <a:r>
            <a:rPr kumimoji="1" lang="en-US" altLang="ja-JP" sz="1100">
              <a:effectLst/>
              <a:latin typeface="ＭＳ 明朝" panose="02020609040205080304" pitchFamily="17" charset="-128"/>
              <a:ea typeface="ＭＳ 明朝" panose="02020609040205080304" pitchFamily="17" charset="-128"/>
              <a:cs typeface="+mn-cs"/>
            </a:rPr>
            <a:t>40.8</a:t>
          </a:r>
          <a:r>
            <a:rPr kumimoji="1" lang="ja-JP" altLang="ja-JP" sz="1100">
              <a:effectLst/>
              <a:latin typeface="ＭＳ 明朝" panose="02020609040205080304" pitchFamily="17" charset="-128"/>
              <a:ea typeface="ＭＳ 明朝" panose="02020609040205080304" pitchFamily="17" charset="-128"/>
              <a:cs typeface="+mn-cs"/>
            </a:rPr>
            <a:t>％と</a:t>
          </a:r>
          <a:r>
            <a:rPr kumimoji="1" lang="en-US" altLang="ja-JP" sz="1100">
              <a:effectLst/>
              <a:latin typeface="ＭＳ 明朝" panose="02020609040205080304" pitchFamily="17" charset="-128"/>
              <a:ea typeface="ＭＳ 明朝" panose="02020609040205080304" pitchFamily="17" charset="-128"/>
              <a:cs typeface="+mn-cs"/>
            </a:rPr>
            <a:t>3.5</a:t>
          </a:r>
          <a:r>
            <a:rPr kumimoji="1" lang="ja-JP" altLang="en-US" sz="1100">
              <a:effectLst/>
              <a:latin typeface="ＭＳ 明朝" panose="02020609040205080304" pitchFamily="17" charset="-128"/>
              <a:ea typeface="ＭＳ 明朝" panose="02020609040205080304" pitchFamily="17" charset="-128"/>
              <a:cs typeface="+mn-cs"/>
            </a:rPr>
            <a:t>ポイント下降</a:t>
          </a:r>
          <a:r>
            <a:rPr kumimoji="1" lang="ja-JP" altLang="ja-JP" sz="1100">
              <a:effectLst/>
              <a:latin typeface="ＭＳ 明朝" panose="02020609040205080304" pitchFamily="17" charset="-128"/>
              <a:ea typeface="ＭＳ 明朝" panose="02020609040205080304" pitchFamily="17" charset="-128"/>
              <a:cs typeface="+mn-cs"/>
            </a:rPr>
            <a:t>しています。一方で、</a:t>
          </a:r>
          <a:r>
            <a:rPr kumimoji="1" lang="en-US" altLang="ja-JP" sz="1100">
              <a:effectLst/>
              <a:latin typeface="ＭＳ 明朝" panose="02020609040205080304" pitchFamily="17" charset="-128"/>
              <a:ea typeface="ＭＳ 明朝" panose="02020609040205080304" pitchFamily="17" charset="-128"/>
              <a:cs typeface="+mn-cs"/>
            </a:rPr>
            <a:t>70</a:t>
          </a:r>
          <a:r>
            <a:rPr kumimoji="1" lang="ja-JP" altLang="ja-JP" sz="1100">
              <a:effectLst/>
              <a:latin typeface="ＭＳ 明朝" panose="02020609040205080304" pitchFamily="17" charset="-128"/>
              <a:ea typeface="ＭＳ 明朝" panose="02020609040205080304" pitchFamily="17" charset="-128"/>
              <a:cs typeface="+mn-cs"/>
            </a:rPr>
            <a:t>代以上の構成比は、同期間で</a:t>
          </a:r>
          <a:r>
            <a:rPr kumimoji="1" lang="en-US" altLang="ja-JP" sz="1100">
              <a:effectLst/>
              <a:latin typeface="ＭＳ 明朝" panose="02020609040205080304" pitchFamily="17" charset="-128"/>
              <a:ea typeface="ＭＳ 明朝" panose="02020609040205080304" pitchFamily="17" charset="-128"/>
              <a:cs typeface="+mn-cs"/>
            </a:rPr>
            <a:t>16.0</a:t>
          </a:r>
          <a:r>
            <a:rPr kumimoji="1" lang="ja-JP" altLang="ja-JP" sz="1100">
              <a:effectLst/>
              <a:latin typeface="ＭＳ 明朝" panose="02020609040205080304" pitchFamily="17" charset="-128"/>
              <a:ea typeface="ＭＳ 明朝" panose="02020609040205080304" pitchFamily="17" charset="-128"/>
              <a:cs typeface="+mn-cs"/>
            </a:rPr>
            <a:t>％→</a:t>
          </a:r>
          <a:r>
            <a:rPr kumimoji="1" lang="en-US" altLang="ja-JP" sz="1100">
              <a:effectLst/>
              <a:latin typeface="ＭＳ 明朝" panose="02020609040205080304" pitchFamily="17" charset="-128"/>
              <a:ea typeface="ＭＳ 明朝" panose="02020609040205080304" pitchFamily="17" charset="-128"/>
              <a:cs typeface="+mn-cs"/>
            </a:rPr>
            <a:t>19.6</a:t>
          </a:r>
          <a:r>
            <a:rPr kumimoji="1" lang="ja-JP" altLang="ja-JP" sz="1100">
              <a:effectLst/>
              <a:latin typeface="ＭＳ 明朝" panose="02020609040205080304" pitchFamily="17" charset="-128"/>
              <a:ea typeface="ＭＳ 明朝" panose="02020609040205080304" pitchFamily="17" charset="-128"/>
              <a:cs typeface="+mn-cs"/>
            </a:rPr>
            <a:t>％と</a:t>
          </a:r>
          <a:r>
            <a:rPr kumimoji="1" lang="ja-JP" altLang="en-US" sz="1100">
              <a:effectLst/>
              <a:latin typeface="ＭＳ 明朝" panose="02020609040205080304" pitchFamily="17" charset="-128"/>
              <a:ea typeface="ＭＳ 明朝" panose="02020609040205080304" pitchFamily="17" charset="-128"/>
              <a:cs typeface="+mn-cs"/>
            </a:rPr>
            <a:t>２</a:t>
          </a:r>
          <a:r>
            <a:rPr kumimoji="1" lang="ja-JP" altLang="ja-JP" sz="1100">
              <a:effectLst/>
              <a:latin typeface="ＭＳ 明朝" panose="02020609040205080304" pitchFamily="17" charset="-128"/>
              <a:ea typeface="ＭＳ 明朝" panose="02020609040205080304" pitchFamily="17" charset="-128"/>
              <a:cs typeface="+mn-cs"/>
            </a:rPr>
            <a:t>割近くまで上昇しています。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absolute">
    <xdr:from>
      <xdr:col>1</xdr:col>
      <xdr:colOff>28574</xdr:colOff>
      <xdr:row>20</xdr:row>
      <xdr:rowOff>14815</xdr:rowOff>
    </xdr:from>
    <xdr:to>
      <xdr:col>11</xdr:col>
      <xdr:colOff>600074</xdr:colOff>
      <xdr:row>54</xdr:row>
      <xdr:rowOff>142875</xdr:rowOff>
    </xdr:to>
    <xdr:graphicFrame macro="">
      <xdr:nvGraphicFramePr>
        <xdr:cNvPr id="3" name="グラフ 2">
          <a:extLst>
            <a:ext uri="{FF2B5EF4-FFF2-40B4-BE49-F238E27FC236}">
              <a16:creationId xmlns:a16="http://schemas.microsoft.com/office/drawing/2014/main" id="{2BB095A3-5B57-40C1-9525-06D4B76F318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34848</xdr:colOff>
      <xdr:row>19</xdr:row>
      <xdr:rowOff>187325</xdr:rowOff>
    </xdr:from>
    <xdr:to>
      <xdr:col>14</xdr:col>
      <xdr:colOff>8335</xdr:colOff>
      <xdr:row>55</xdr:row>
      <xdr:rowOff>32488</xdr:rowOff>
    </xdr:to>
    <xdr:graphicFrame macro="">
      <xdr:nvGraphicFramePr>
        <xdr:cNvPr id="2" name="グラフ 1">
          <a:extLst>
            <a:ext uri="{FF2B5EF4-FFF2-40B4-BE49-F238E27FC236}">
              <a16:creationId xmlns:a16="http://schemas.microsoft.com/office/drawing/2014/main" id="{BF7FCD87-550C-4CEB-918F-74F3217765C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50</xdr:row>
      <xdr:rowOff>104775</xdr:rowOff>
    </xdr:from>
    <xdr:to>
      <xdr:col>12</xdr:col>
      <xdr:colOff>495300</xdr:colOff>
      <xdr:row>50</xdr:row>
      <xdr:rowOff>104775</xdr:rowOff>
    </xdr:to>
    <xdr:cxnSp macro="">
      <xdr:nvCxnSpPr>
        <xdr:cNvPr id="3" name="直線コネクタ 2">
          <a:extLst>
            <a:ext uri="{FF2B5EF4-FFF2-40B4-BE49-F238E27FC236}">
              <a16:creationId xmlns:a16="http://schemas.microsoft.com/office/drawing/2014/main" id="{161424E3-CA96-42D9-96F6-F622590E4245}"/>
            </a:ext>
          </a:extLst>
        </xdr:cNvPr>
        <xdr:cNvCxnSpPr/>
      </xdr:nvCxnSpPr>
      <xdr:spPr>
        <a:xfrm>
          <a:off x="657225" y="9686925"/>
          <a:ext cx="55435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xdr:row>
      <xdr:rowOff>76200</xdr:rowOff>
    </xdr:from>
    <xdr:to>
      <xdr:col>13</xdr:col>
      <xdr:colOff>551657</xdr:colOff>
      <xdr:row>4</xdr:row>
      <xdr:rowOff>135107</xdr:rowOff>
    </xdr:to>
    <xdr:sp macro="" textlink="">
      <xdr:nvSpPr>
        <xdr:cNvPr id="4" name="Text Box 2">
          <a:extLst>
            <a:ext uri="{FF2B5EF4-FFF2-40B4-BE49-F238E27FC236}">
              <a16:creationId xmlns:a16="http://schemas.microsoft.com/office/drawing/2014/main" id="{7FA697E1-950F-4B99-84DC-0DB3A826A077}"/>
            </a:ext>
          </a:extLst>
        </xdr:cNvPr>
        <xdr:cNvSpPr txBox="1">
          <a:spLocks noChangeArrowheads="1"/>
        </xdr:cNvSpPr>
      </xdr:nvSpPr>
      <xdr:spPr bwMode="auto">
        <a:xfrm>
          <a:off x="47625" y="257175"/>
          <a:ext cx="6666707" cy="63040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r>
            <a:rPr lang="ja-JP" altLang="ja-JP" sz="1100" b="0" i="0" baseline="0">
              <a:effectLst/>
              <a:latin typeface="ＭＳ 明朝" panose="02020609040205080304" pitchFamily="17" charset="-128"/>
              <a:ea typeface="ＭＳ 明朝" panose="02020609040205080304" pitchFamily="17" charset="-128"/>
              <a:cs typeface="+mn-cs"/>
            </a:rPr>
            <a:t>大阪市</a:t>
          </a:r>
          <a:r>
            <a:rPr lang="ja-JP" altLang="en-US" sz="1100" b="0" i="0" baseline="0">
              <a:effectLst/>
              <a:latin typeface="ＭＳ 明朝" panose="02020609040205080304" pitchFamily="17" charset="-128"/>
              <a:ea typeface="ＭＳ 明朝" panose="02020609040205080304" pitchFamily="17" charset="-128"/>
              <a:cs typeface="+mn-cs"/>
            </a:rPr>
            <a:t>への人口移動は、転入超過で推移しており、</a:t>
          </a:r>
          <a:r>
            <a:rPr lang="en-US" altLang="ja-JP" sz="1100" b="0" i="0" baseline="0">
              <a:effectLst/>
              <a:latin typeface="ＭＳ 明朝" panose="02020609040205080304" pitchFamily="17" charset="-128"/>
              <a:ea typeface="ＭＳ 明朝" panose="02020609040205080304" pitchFamily="17" charset="-128"/>
              <a:cs typeface="+mn-cs"/>
            </a:rPr>
            <a:t>2019</a:t>
          </a:r>
          <a:r>
            <a:rPr lang="ja-JP" altLang="en-US" sz="1100" b="0" i="0" baseline="0">
              <a:effectLst/>
              <a:latin typeface="ＭＳ 明朝" panose="02020609040205080304" pitchFamily="17" charset="-128"/>
              <a:ea typeface="ＭＳ 明朝" panose="02020609040205080304" pitchFamily="17" charset="-128"/>
              <a:cs typeface="+mn-cs"/>
            </a:rPr>
            <a:t>年の転入超過者数は</a:t>
          </a:r>
          <a:r>
            <a:rPr lang="en-US" altLang="ja-JP" sz="1100" b="0" i="0" baseline="0">
              <a:effectLst/>
              <a:latin typeface="ＭＳ 明朝" panose="02020609040205080304" pitchFamily="17" charset="-128"/>
              <a:ea typeface="ＭＳ 明朝" panose="02020609040205080304" pitchFamily="17" charset="-128"/>
              <a:cs typeface="+mn-cs"/>
            </a:rPr>
            <a:t>13,762</a:t>
          </a:r>
          <a:r>
            <a:rPr lang="ja-JP" altLang="en-US" sz="1100" b="0" i="0" baseline="0">
              <a:effectLst/>
              <a:latin typeface="ＭＳ 明朝" panose="02020609040205080304" pitchFamily="17" charset="-128"/>
              <a:ea typeface="ＭＳ 明朝" panose="02020609040205080304" pitchFamily="17" charset="-128"/>
              <a:cs typeface="+mn-cs"/>
            </a:rPr>
            <a:t>人となりました。</a:t>
          </a:r>
          <a:r>
            <a:rPr lang="ja-JP" altLang="ja-JP" sz="1100" b="0" i="0" baseline="0">
              <a:effectLst/>
              <a:latin typeface="ＭＳ 明朝" panose="02020609040205080304" pitchFamily="17" charset="-128"/>
              <a:ea typeface="ＭＳ 明朝" panose="02020609040205080304" pitchFamily="17" charset="-128"/>
              <a:cs typeface="+mn-cs"/>
            </a:rPr>
            <a:t>転入超過者数</a:t>
          </a:r>
          <a:r>
            <a:rPr lang="ja-JP" altLang="en-US" sz="1100" b="0" i="0" baseline="0">
              <a:effectLst/>
              <a:latin typeface="ＭＳ 明朝" panose="02020609040205080304" pitchFamily="17" charset="-128"/>
              <a:ea typeface="ＭＳ 明朝" panose="02020609040205080304" pitchFamily="17" charset="-128"/>
              <a:cs typeface="+mn-cs"/>
            </a:rPr>
            <a:t>は</a:t>
          </a:r>
          <a:r>
            <a:rPr lang="en-US" altLang="ja-JP" sz="1100" b="0" i="0" baseline="0">
              <a:effectLst/>
              <a:latin typeface="ＭＳ 明朝" panose="02020609040205080304" pitchFamily="17" charset="-128"/>
              <a:ea typeface="ＭＳ 明朝" panose="02020609040205080304" pitchFamily="17" charset="-128"/>
              <a:cs typeface="+mn-cs"/>
            </a:rPr>
            <a:t>2016</a:t>
          </a:r>
          <a:r>
            <a:rPr lang="ja-JP" altLang="en-US" sz="1100" b="0" i="0" baseline="0">
              <a:effectLst/>
              <a:latin typeface="ＭＳ 明朝" panose="02020609040205080304" pitchFamily="17" charset="-128"/>
              <a:ea typeface="ＭＳ 明朝" panose="02020609040205080304" pitchFamily="17" charset="-128"/>
              <a:cs typeface="+mn-cs"/>
            </a:rPr>
            <a:t>年以降、４年連続で増加傾向が続いています。東京都区部や横浜市も</a:t>
          </a:r>
          <a:r>
            <a:rPr lang="en-US" altLang="ja-JP" sz="1100" b="0" i="0" baseline="0">
              <a:effectLst/>
              <a:latin typeface="ＭＳ 明朝" panose="02020609040205080304" pitchFamily="17" charset="-128"/>
              <a:ea typeface="ＭＳ 明朝" panose="02020609040205080304" pitchFamily="17" charset="-128"/>
              <a:cs typeface="+mn-cs"/>
            </a:rPr>
            <a:t>2017</a:t>
          </a:r>
          <a:r>
            <a:rPr lang="ja-JP" altLang="en-US" sz="1100" b="0" i="0" baseline="0">
              <a:effectLst/>
              <a:latin typeface="ＭＳ 明朝" panose="02020609040205080304" pitchFamily="17" charset="-128"/>
              <a:ea typeface="ＭＳ 明朝" panose="02020609040205080304" pitchFamily="17" charset="-128"/>
              <a:cs typeface="+mn-cs"/>
            </a:rPr>
            <a:t>年以降、増加傾向が続いています。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0.89776</cdr:x>
      <cdr:y>0.05594</cdr:y>
    </cdr:from>
    <cdr:to>
      <cdr:x>0.97738</cdr:x>
      <cdr:y>0.58391</cdr:y>
    </cdr:to>
    <cdr:sp macro="" textlink="">
      <cdr:nvSpPr>
        <cdr:cNvPr id="4" name="テキスト ボックス 3"/>
        <cdr:cNvSpPr txBox="1"/>
      </cdr:nvSpPr>
      <cdr:spPr>
        <a:xfrm xmlns:a="http://schemas.openxmlformats.org/drawingml/2006/main">
          <a:off x="6600427" y="371078"/>
          <a:ext cx="585391" cy="3502423"/>
        </a:xfrm>
        <a:prstGeom xmlns:a="http://schemas.openxmlformats.org/drawingml/2006/main" prst="rect">
          <a:avLst/>
        </a:prstGeom>
      </cdr:spPr>
      <cdr:txBody>
        <a:bodyPr xmlns:a="http://schemas.openxmlformats.org/drawingml/2006/main" vertOverflow="clip" vert="eaVert" wrap="square" rtlCol="0"/>
        <a:lstStyle xmlns:a="http://schemas.openxmlformats.org/drawingml/2006/main"/>
        <a:p xmlns:a="http://schemas.openxmlformats.org/drawingml/2006/main">
          <a:endParaRPr lang="ja-JP" alt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0.00391</cdr:x>
      <cdr:y>0.02279</cdr:y>
    </cdr:from>
    <cdr:to>
      <cdr:x>0.07682</cdr:x>
      <cdr:y>0.08355</cdr:y>
    </cdr:to>
    <cdr:sp macro="" textlink="">
      <cdr:nvSpPr>
        <cdr:cNvPr id="3" name="テキスト ボックス 2"/>
        <cdr:cNvSpPr txBox="1"/>
      </cdr:nvSpPr>
      <cdr:spPr>
        <a:xfrm xmlns:a="http://schemas.openxmlformats.org/drawingml/2006/main">
          <a:off x="26666" y="107995"/>
          <a:ext cx="497209" cy="2879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ＭＳ 明朝" panose="02020609040205080304" pitchFamily="17" charset="-128"/>
              <a:ea typeface="ＭＳ 明朝" panose="02020609040205080304" pitchFamily="17" charset="-128"/>
            </a:rPr>
            <a:t>(%)</a:t>
          </a:r>
          <a:endParaRPr lang="ja-JP" altLang="en-US" sz="100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174615</xdr:colOff>
      <xdr:row>55</xdr:row>
      <xdr:rowOff>111773</xdr:rowOff>
    </xdr:from>
    <xdr:to>
      <xdr:col>11</xdr:col>
      <xdr:colOff>9719</xdr:colOff>
      <xdr:row>58</xdr:row>
      <xdr:rowOff>163286</xdr:rowOff>
    </xdr:to>
    <xdr:sp macro="" textlink="">
      <xdr:nvSpPr>
        <xdr:cNvPr id="2" name="Text Box 2">
          <a:extLst>
            <a:ext uri="{FF2B5EF4-FFF2-40B4-BE49-F238E27FC236}">
              <a16:creationId xmlns:a16="http://schemas.microsoft.com/office/drawing/2014/main" id="{2C97A10C-480F-4447-AFB0-20922F147447}"/>
            </a:ext>
          </a:extLst>
        </xdr:cNvPr>
        <xdr:cNvSpPr txBox="1">
          <a:spLocks noChangeArrowheads="1"/>
        </xdr:cNvSpPr>
      </xdr:nvSpPr>
      <xdr:spPr bwMode="auto">
        <a:xfrm>
          <a:off x="203190" y="9684398"/>
          <a:ext cx="6521654" cy="623013"/>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000" b="1" i="0" u="none" strike="noStrike" baseline="0">
              <a:solidFill>
                <a:srgbClr val="000000"/>
              </a:solidFill>
              <a:latin typeface="ＭＳ 明朝" panose="02020609040205080304" pitchFamily="17" charset="-128"/>
              <a:ea typeface="ＭＳ 明朝" panose="02020609040205080304" pitchFamily="17" charset="-128"/>
            </a:rPr>
            <a:t>市内総生産</a:t>
          </a:r>
          <a:endParaRPr lang="en-US" altLang="ja-JP" sz="1000" b="1"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１年間に市内の各経済活動部門の生産活動によって新たに生み出された価値（付加価値）の総額。</a:t>
          </a:r>
        </a:p>
      </xdr:txBody>
    </xdr:sp>
    <xdr:clientData/>
  </xdr:twoCellAnchor>
  <xdr:twoCellAnchor>
    <xdr:from>
      <xdr:col>1</xdr:col>
      <xdr:colOff>25076</xdr:colOff>
      <xdr:row>1</xdr:row>
      <xdr:rowOff>56955</xdr:rowOff>
    </xdr:from>
    <xdr:to>
      <xdr:col>10</xdr:col>
      <xdr:colOff>9720</xdr:colOff>
      <xdr:row>4</xdr:row>
      <xdr:rowOff>28380</xdr:rowOff>
    </xdr:to>
    <xdr:sp macro="" textlink="">
      <xdr:nvSpPr>
        <xdr:cNvPr id="3" name="Text Box 2">
          <a:extLst>
            <a:ext uri="{FF2B5EF4-FFF2-40B4-BE49-F238E27FC236}">
              <a16:creationId xmlns:a16="http://schemas.microsoft.com/office/drawing/2014/main" id="{949307B2-A871-4001-A954-01951315D5DE}"/>
            </a:ext>
          </a:extLst>
        </xdr:cNvPr>
        <xdr:cNvSpPr txBox="1">
          <a:spLocks noChangeArrowheads="1"/>
        </xdr:cNvSpPr>
      </xdr:nvSpPr>
      <xdr:spPr bwMode="auto">
        <a:xfrm>
          <a:off x="53651" y="237930"/>
          <a:ext cx="6556894" cy="54292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大阪市経済の全国におけるシェア（名目市内総生産の対全国構成比）は、近年横ばいで推移しており、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年度は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％となっています。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absolute">
    <xdr:from>
      <xdr:col>1</xdr:col>
      <xdr:colOff>205596</xdr:colOff>
      <xdr:row>22</xdr:row>
      <xdr:rowOff>9718</xdr:rowOff>
    </xdr:from>
    <xdr:to>
      <xdr:col>11</xdr:col>
      <xdr:colOff>47819</xdr:colOff>
      <xdr:row>54</xdr:row>
      <xdr:rowOff>87475</xdr:rowOff>
    </xdr:to>
    <xdr:graphicFrame macro="">
      <xdr:nvGraphicFramePr>
        <xdr:cNvPr id="4" name="グラフ 3">
          <a:extLst>
            <a:ext uri="{FF2B5EF4-FFF2-40B4-BE49-F238E27FC236}">
              <a16:creationId xmlns:a16="http://schemas.microsoft.com/office/drawing/2014/main" id="{1E6FF87E-6A69-47B9-8245-88AC4B9DAA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28574</xdr:colOff>
      <xdr:row>49</xdr:row>
      <xdr:rowOff>180974</xdr:rowOff>
    </xdr:from>
    <xdr:to>
      <xdr:col>14</xdr:col>
      <xdr:colOff>85725</xdr:colOff>
      <xdr:row>55</xdr:row>
      <xdr:rowOff>123825</xdr:rowOff>
    </xdr:to>
    <xdr:sp macro="" textlink="">
      <xdr:nvSpPr>
        <xdr:cNvPr id="2" name="Text Box 2">
          <a:extLst>
            <a:ext uri="{FF2B5EF4-FFF2-40B4-BE49-F238E27FC236}">
              <a16:creationId xmlns:a16="http://schemas.microsoft.com/office/drawing/2014/main" id="{600209AC-EB52-4EEF-898C-994A520722DC}"/>
            </a:ext>
          </a:extLst>
        </xdr:cNvPr>
        <xdr:cNvSpPr txBox="1">
          <a:spLocks noChangeArrowheads="1"/>
        </xdr:cNvSpPr>
      </xdr:nvSpPr>
      <xdr:spPr bwMode="auto">
        <a:xfrm>
          <a:off x="209549" y="9524999"/>
          <a:ext cx="6610351" cy="10858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注</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1.</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国際連合「</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National Accounts Main Aggregates Database</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(2020</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年</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8</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月ダウンロード</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より作成。</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2017</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暦年。</a:t>
          </a:r>
          <a:br>
            <a:rPr lang="ja-JP" altLang="en-US" sz="900" b="0" i="0" u="none" strike="noStrike" baseline="0">
              <a:solidFill>
                <a:srgbClr val="000000"/>
              </a:solidFill>
              <a:latin typeface="ＭＳ 明朝" panose="02020609040205080304" pitchFamily="17" charset="-128"/>
              <a:ea typeface="ＭＳ 明朝" panose="02020609040205080304" pitchFamily="17" charset="-128"/>
            </a:rPr>
          </a:b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大阪市「</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2017</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年度市民経済計算」、大阪府、東京都、愛知県、近畿は内閣府「</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2017</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年度県民経済計算」による。</a:t>
          </a:r>
        </a:p>
        <a:p>
          <a:pPr algn="l"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    近畿は、滋賀県、京都府、大阪府、兵庫県、奈良県、和歌山県の</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府</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4</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県。年度為替レート</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1</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米ドル＝</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110.80</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円にて</a:t>
          </a:r>
          <a:endParaRPr lang="en-US" altLang="ja-JP" sz="9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換算</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日本銀行「主要時系列統計データ表」より。東京インターバンク相場の中心相場</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月中平均の単純平均）。</a:t>
          </a:r>
        </a:p>
      </xdr:txBody>
    </xdr:sp>
    <xdr:clientData/>
  </xdr:twoCellAnchor>
  <xdr:twoCellAnchor>
    <xdr:from>
      <xdr:col>1</xdr:col>
      <xdr:colOff>19050</xdr:colOff>
      <xdr:row>1</xdr:row>
      <xdr:rowOff>161925</xdr:rowOff>
    </xdr:from>
    <xdr:to>
      <xdr:col>15</xdr:col>
      <xdr:colOff>1</xdr:colOff>
      <xdr:row>5</xdr:row>
      <xdr:rowOff>57150</xdr:rowOff>
    </xdr:to>
    <xdr:sp macro="" textlink="">
      <xdr:nvSpPr>
        <xdr:cNvPr id="3" name="Text Box 2">
          <a:extLst>
            <a:ext uri="{FF2B5EF4-FFF2-40B4-BE49-F238E27FC236}">
              <a16:creationId xmlns:a16="http://schemas.microsoft.com/office/drawing/2014/main" id="{F8A87136-0FFB-40E4-9F8E-C82F610E73C0}"/>
            </a:ext>
          </a:extLst>
        </xdr:cNvPr>
        <xdr:cNvSpPr txBox="1">
          <a:spLocks noChangeArrowheads="1"/>
        </xdr:cNvSpPr>
      </xdr:nvSpPr>
      <xdr:spPr bwMode="auto">
        <a:xfrm>
          <a:off x="200025" y="381000"/>
          <a:ext cx="6648451" cy="581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主要国の国内総生産と比較すると、大阪市の市内総生産はイラクやアルジェリア、大阪府の府内総生産はイスラエル、近畿の域内総生産はオランダやサウジアラビアに相当する規模となっています。</a:t>
          </a:r>
        </a:p>
      </xdr:txBody>
    </xdr:sp>
    <xdr:clientData/>
  </xdr:twoCellAnchor>
  <xdr:twoCellAnchor>
    <xdr:from>
      <xdr:col>3</xdr:col>
      <xdr:colOff>66675</xdr:colOff>
      <xdr:row>31</xdr:row>
      <xdr:rowOff>180975</xdr:rowOff>
    </xdr:from>
    <xdr:to>
      <xdr:col>3</xdr:col>
      <xdr:colOff>503634</xdr:colOff>
      <xdr:row>34</xdr:row>
      <xdr:rowOff>34064</xdr:rowOff>
    </xdr:to>
    <xdr:sp macro="" textlink="">
      <xdr:nvSpPr>
        <xdr:cNvPr id="4" name="右矢印 12">
          <a:extLst>
            <a:ext uri="{FF2B5EF4-FFF2-40B4-BE49-F238E27FC236}">
              <a16:creationId xmlns:a16="http://schemas.microsoft.com/office/drawing/2014/main" id="{E7675D70-ADFA-48A7-89D8-40BE9F467002}"/>
            </a:ext>
          </a:extLst>
        </xdr:cNvPr>
        <xdr:cNvSpPr/>
      </xdr:nvSpPr>
      <xdr:spPr>
        <a:xfrm rot="20131991">
          <a:off x="2114550" y="6038850"/>
          <a:ext cx="427434" cy="424589"/>
        </a:xfrm>
        <a:prstGeom prst="rightArrow">
          <a:avLst>
            <a:gd name="adj1" fmla="val 50000"/>
            <a:gd name="adj2" fmla="val 54762"/>
          </a:avLst>
        </a:prstGeom>
        <a:solidFill>
          <a:srgbClr val="F79646">
            <a:lumMod val="50000"/>
          </a:srgbClr>
        </a:solidFill>
        <a:ln w="3175" cap="sq" cmpd="sng" algn="ctr">
          <a:solidFill>
            <a:srgbClr val="1F497D"/>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9BBB59">
                <a:lumMod val="50000"/>
              </a:srgbClr>
            </a:solidFill>
            <a:effectLst/>
            <a:uLnTx/>
            <a:uFillTx/>
            <a:latin typeface="Calibri"/>
            <a:ea typeface="ＭＳ Ｐゴシック"/>
            <a:cs typeface="+mn-cs"/>
          </a:endParaRPr>
        </a:p>
      </xdr:txBody>
    </xdr:sp>
    <xdr:clientData/>
  </xdr:twoCellAnchor>
  <xdr:twoCellAnchor editAs="absolute">
    <xdr:from>
      <xdr:col>1</xdr:col>
      <xdr:colOff>275432</xdr:colOff>
      <xdr:row>6</xdr:row>
      <xdr:rowOff>57150</xdr:rowOff>
    </xdr:from>
    <xdr:to>
      <xdr:col>9</xdr:col>
      <xdr:colOff>255192</xdr:colOff>
      <xdr:row>48</xdr:row>
      <xdr:rowOff>194468</xdr:rowOff>
    </xdr:to>
    <xdr:graphicFrame macro="">
      <xdr:nvGraphicFramePr>
        <xdr:cNvPr id="5" name="グラフ 4">
          <a:extLst>
            <a:ext uri="{FF2B5EF4-FFF2-40B4-BE49-F238E27FC236}">
              <a16:creationId xmlns:a16="http://schemas.microsoft.com/office/drawing/2014/main" id="{1CB23529-ED81-42EA-8C19-E62A5D1773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279801</xdr:colOff>
      <xdr:row>12</xdr:row>
      <xdr:rowOff>106366</xdr:rowOff>
    </xdr:from>
    <xdr:to>
      <xdr:col>12</xdr:col>
      <xdr:colOff>79376</xdr:colOff>
      <xdr:row>48</xdr:row>
      <xdr:rowOff>69454</xdr:rowOff>
    </xdr:to>
    <xdr:graphicFrame macro="">
      <xdr:nvGraphicFramePr>
        <xdr:cNvPr id="6" name="グラフ 5">
          <a:extLst>
            <a:ext uri="{FF2B5EF4-FFF2-40B4-BE49-F238E27FC236}">
              <a16:creationId xmlns:a16="http://schemas.microsoft.com/office/drawing/2014/main" id="{DB014C94-9AE3-43B7-A770-086849DD7F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286941</xdr:colOff>
      <xdr:row>6</xdr:row>
      <xdr:rowOff>111521</xdr:rowOff>
    </xdr:from>
    <xdr:to>
      <xdr:col>12</xdr:col>
      <xdr:colOff>66675</xdr:colOff>
      <xdr:row>8</xdr:row>
      <xdr:rowOff>121444</xdr:rowOff>
    </xdr:to>
    <xdr:sp macro="" textlink="">
      <xdr:nvSpPr>
        <xdr:cNvPr id="7" name="テキスト ボックス 6">
          <a:extLst>
            <a:ext uri="{FF2B5EF4-FFF2-40B4-BE49-F238E27FC236}">
              <a16:creationId xmlns:a16="http://schemas.microsoft.com/office/drawing/2014/main" id="{47D60B48-B6B9-48C9-A751-A492780DEE86}"/>
            </a:ext>
          </a:extLst>
        </xdr:cNvPr>
        <xdr:cNvSpPr txBox="1"/>
      </xdr:nvSpPr>
      <xdr:spPr>
        <a:xfrm>
          <a:off x="5306616" y="1206896"/>
          <a:ext cx="1265634" cy="390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単位：億米ドル</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2</xdr:col>
      <xdr:colOff>1172084</xdr:colOff>
      <xdr:row>42</xdr:row>
      <xdr:rowOff>30243</xdr:rowOff>
    </xdr:from>
    <xdr:to>
      <xdr:col>5</xdr:col>
      <xdr:colOff>99687</xdr:colOff>
      <xdr:row>44</xdr:row>
      <xdr:rowOff>36423</xdr:rowOff>
    </xdr:to>
    <xdr:sp macro="" textlink="">
      <xdr:nvSpPr>
        <xdr:cNvPr id="8" name="矢印: 右 7">
          <a:extLst>
            <a:ext uri="{FF2B5EF4-FFF2-40B4-BE49-F238E27FC236}">
              <a16:creationId xmlns:a16="http://schemas.microsoft.com/office/drawing/2014/main" id="{871F50E9-7C24-4B76-AD6E-99E2B22C53AB}"/>
            </a:ext>
          </a:extLst>
        </xdr:cNvPr>
        <xdr:cNvSpPr/>
      </xdr:nvSpPr>
      <xdr:spPr>
        <a:xfrm rot="20189172">
          <a:off x="1910757" y="8145932"/>
          <a:ext cx="1153343" cy="394955"/>
        </a:xfrm>
        <a:prstGeom prst="righ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xdr:row>
      <xdr:rowOff>66674</xdr:rowOff>
    </xdr:from>
    <xdr:to>
      <xdr:col>12</xdr:col>
      <xdr:colOff>2098</xdr:colOff>
      <xdr:row>4</xdr:row>
      <xdr:rowOff>161745</xdr:rowOff>
    </xdr:to>
    <xdr:sp macro="" textlink="">
      <xdr:nvSpPr>
        <xdr:cNvPr id="2" name="Text Box 2">
          <a:extLst>
            <a:ext uri="{FF2B5EF4-FFF2-40B4-BE49-F238E27FC236}">
              <a16:creationId xmlns:a16="http://schemas.microsoft.com/office/drawing/2014/main" id="{30DF65BF-D990-433B-9EE8-8B3F873F1C7F}"/>
            </a:ext>
          </a:extLst>
        </xdr:cNvPr>
        <xdr:cNvSpPr txBox="1">
          <a:spLocks noChangeArrowheads="1"/>
        </xdr:cNvSpPr>
      </xdr:nvSpPr>
      <xdr:spPr bwMode="auto">
        <a:xfrm>
          <a:off x="66675" y="247649"/>
          <a:ext cx="6783898" cy="66657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大阪市における、この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年間の産業別市内総生産構成比（名目）の推移をみると、構成比が最も高い「卸売・小売業」は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2015</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年度以降横ばい傾向にあり、２番目に構成比が高い「専門・科学技術、業務支援サービス業」は上昇傾向にあります。また、近年、「教育」が上昇傾向にあります。</a:t>
          </a:r>
        </a:p>
      </xdr:txBody>
    </xdr:sp>
    <xdr:clientData/>
  </xdr:twoCellAnchor>
  <xdr:twoCellAnchor>
    <xdr:from>
      <xdr:col>1</xdr:col>
      <xdr:colOff>48432</xdr:colOff>
      <xdr:row>28</xdr:row>
      <xdr:rowOff>16145</xdr:rowOff>
    </xdr:from>
    <xdr:to>
      <xdr:col>12</xdr:col>
      <xdr:colOff>8072</xdr:colOff>
      <xdr:row>56</xdr:row>
      <xdr:rowOff>185656</xdr:rowOff>
    </xdr:to>
    <xdr:graphicFrame macro="">
      <xdr:nvGraphicFramePr>
        <xdr:cNvPr id="3" name="グラフ 2">
          <a:extLst>
            <a:ext uri="{FF2B5EF4-FFF2-40B4-BE49-F238E27FC236}">
              <a16:creationId xmlns:a16="http://schemas.microsoft.com/office/drawing/2014/main" id="{E96760D7-E228-436F-B9A7-CE378A6DEAA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29764</xdr:colOff>
      <xdr:row>1</xdr:row>
      <xdr:rowOff>66675</xdr:rowOff>
    </xdr:from>
    <xdr:to>
      <xdr:col>13</xdr:col>
      <xdr:colOff>58316</xdr:colOff>
      <xdr:row>4</xdr:row>
      <xdr:rowOff>9526</xdr:rowOff>
    </xdr:to>
    <xdr:sp macro="" textlink="">
      <xdr:nvSpPr>
        <xdr:cNvPr id="2" name="Text Box 2">
          <a:extLst>
            <a:ext uri="{FF2B5EF4-FFF2-40B4-BE49-F238E27FC236}">
              <a16:creationId xmlns:a16="http://schemas.microsoft.com/office/drawing/2014/main" id="{9A4E4489-2FD2-457F-8B40-8DF56ECD00F1}"/>
            </a:ext>
          </a:extLst>
        </xdr:cNvPr>
        <xdr:cNvSpPr txBox="1">
          <a:spLocks noChangeArrowheads="1"/>
        </xdr:cNvSpPr>
      </xdr:nvSpPr>
      <xdr:spPr bwMode="auto">
        <a:xfrm>
          <a:off x="210739" y="247650"/>
          <a:ext cx="6724627" cy="48577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大阪市の１人当たり市民所得は、比較可能な政令指定都市の中で全国第１位です。同じく市民雇用者報酬も大阪市が最も高くなっています。</a:t>
          </a:r>
        </a:p>
      </xdr:txBody>
    </xdr:sp>
    <xdr:clientData/>
  </xdr:twoCellAnchor>
  <xdr:twoCellAnchor>
    <xdr:from>
      <xdr:col>6</xdr:col>
      <xdr:colOff>228203</xdr:colOff>
      <xdr:row>7</xdr:row>
      <xdr:rowOff>0</xdr:rowOff>
    </xdr:from>
    <xdr:to>
      <xdr:col>12</xdr:col>
      <xdr:colOff>533400</xdr:colOff>
      <xdr:row>23</xdr:row>
      <xdr:rowOff>136071</xdr:rowOff>
    </xdr:to>
    <xdr:sp macro="" textlink="">
      <xdr:nvSpPr>
        <xdr:cNvPr id="3" name="正方形/長方形 2">
          <a:extLst>
            <a:ext uri="{FF2B5EF4-FFF2-40B4-BE49-F238E27FC236}">
              <a16:creationId xmlns:a16="http://schemas.microsoft.com/office/drawing/2014/main" id="{8375E291-5469-4466-9EA4-52778F2427AD}"/>
            </a:ext>
          </a:extLst>
        </xdr:cNvPr>
        <xdr:cNvSpPr/>
      </xdr:nvSpPr>
      <xdr:spPr>
        <a:xfrm>
          <a:off x="3638153" y="1209675"/>
          <a:ext cx="3238897" cy="333647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000" b="1">
              <a:solidFill>
                <a:sysClr val="windowText" lastClr="000000"/>
              </a:solidFill>
              <a:latin typeface="ＭＳ Ｐ明朝" panose="02020600040205080304" pitchFamily="18" charset="-128"/>
              <a:ea typeface="ＭＳ Ｐ明朝" panose="02020600040205080304" pitchFamily="18" charset="-128"/>
            </a:rPr>
            <a:t>人当たりの市民所得</a:t>
          </a: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＝当該市の市民所得</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当該市の総人口</a:t>
          </a:r>
        </a:p>
        <a:p>
          <a:pPr algn="l"/>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000" b="1">
              <a:solidFill>
                <a:sysClr val="windowText" lastClr="000000"/>
              </a:solidFill>
              <a:latin typeface="ＭＳ Ｐ明朝" panose="02020600040205080304" pitchFamily="18" charset="-128"/>
              <a:ea typeface="ＭＳ Ｐ明朝" panose="02020600040205080304" pitchFamily="18" charset="-128"/>
            </a:rPr>
            <a:t>市民所得</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は、市民雇用者報酬、財産所得（非企業部門の財産所得の純受取）、企業所得（企業の財産所得の純受取を含む）を合計したもの。したがって、個人の所得水準を表すものではなく、企業利潤なども含んだ各市の経済全体の所得水準を表している。</a:t>
          </a:r>
        </a:p>
        <a:p>
          <a:pPr algn="l"/>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en-US" altLang="ja-JP" sz="1000" b="1">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000" b="1">
              <a:solidFill>
                <a:sysClr val="windowText" lastClr="000000"/>
              </a:solidFill>
              <a:latin typeface="ＭＳ Ｐ明朝" panose="02020600040205080304" pitchFamily="18" charset="-128"/>
              <a:ea typeface="ＭＳ Ｐ明朝" panose="02020600040205080304" pitchFamily="18" charset="-128"/>
            </a:rPr>
            <a:t>人当たりの市民雇用者報酬</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＝市民雇用者報酬</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市民雇用者数</a:t>
          </a:r>
          <a:endPar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a:t>
          </a:r>
          <a:r>
            <a:rPr kumimoji="1" lang="ja-JP" altLang="en-US" sz="1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雇用者</a:t>
          </a: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とは、生産活動に常用雇用・日雇いを問わず従事する就業者のうち、個人業主と無給の家族従業者を除く全てをいう。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a:t>
          </a:r>
          <a:r>
            <a:rPr kumimoji="1" lang="ja-JP" altLang="en-US" sz="1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市民雇用者数</a:t>
          </a: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とは、就労地を問わず市内に居住する雇用者の数を指す。</a:t>
          </a:r>
          <a:endParaRPr kumimoji="1"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a:t>
          </a:r>
          <a:endParaRPr kumimoji="1"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全国</a:t>
          </a:r>
          <a:r>
            <a:rPr kumimoji="1"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17</a:t>
          </a: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の政令指定都市のうち、当該データについて元資料に記載のない堺市を除く。</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31747</xdr:colOff>
      <xdr:row>25</xdr:row>
      <xdr:rowOff>173434</xdr:rowOff>
    </xdr:from>
    <xdr:to>
      <xdr:col>12</xdr:col>
      <xdr:colOff>536197</xdr:colOff>
      <xdr:row>41</xdr:row>
      <xdr:rowOff>78184</xdr:rowOff>
    </xdr:to>
    <xdr:graphicFrame macro="">
      <xdr:nvGraphicFramePr>
        <xdr:cNvPr id="4" name="グラフ 3">
          <a:extLst>
            <a:ext uri="{FF2B5EF4-FFF2-40B4-BE49-F238E27FC236}">
              <a16:creationId xmlns:a16="http://schemas.microsoft.com/office/drawing/2014/main" id="{E154FE6E-6DBF-4655-BB16-D08D6400E5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29767</xdr:colOff>
      <xdr:row>41</xdr:row>
      <xdr:rowOff>93662</xdr:rowOff>
    </xdr:from>
    <xdr:to>
      <xdr:col>12</xdr:col>
      <xdr:colOff>535780</xdr:colOff>
      <xdr:row>56</xdr:row>
      <xdr:rowOff>112591</xdr:rowOff>
    </xdr:to>
    <xdr:graphicFrame macro="">
      <xdr:nvGraphicFramePr>
        <xdr:cNvPr id="5" name="グラフ 4">
          <a:extLst>
            <a:ext uri="{FF2B5EF4-FFF2-40B4-BE49-F238E27FC236}">
              <a16:creationId xmlns:a16="http://schemas.microsoft.com/office/drawing/2014/main" id="{10063F12-C611-4D48-8533-03914CDB7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0.01221</cdr:y>
    </cdr:from>
    <cdr:to>
      <cdr:x>0.09458</cdr:x>
      <cdr:y>0.09325</cdr:y>
    </cdr:to>
    <cdr:sp macro="" textlink="">
      <cdr:nvSpPr>
        <cdr:cNvPr id="2" name="テキスト ボックス 1"/>
        <cdr:cNvSpPr txBox="1"/>
      </cdr:nvSpPr>
      <cdr:spPr>
        <a:xfrm xmlns:a="http://schemas.openxmlformats.org/drawingml/2006/main">
          <a:off x="0" y="36556"/>
          <a:ext cx="687488" cy="2426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ＭＳ 明朝" panose="02020609040205080304" pitchFamily="17" charset="-128"/>
              <a:ea typeface="ＭＳ 明朝" panose="02020609040205080304" pitchFamily="17" charset="-128"/>
            </a:rPr>
            <a:t>(</a:t>
          </a:r>
          <a:r>
            <a:rPr lang="ja-JP" altLang="en-US" sz="800">
              <a:latin typeface="ＭＳ 明朝" panose="02020609040205080304" pitchFamily="17" charset="-128"/>
              <a:ea typeface="ＭＳ 明朝" panose="02020609040205080304" pitchFamily="17" charset="-128"/>
            </a:rPr>
            <a:t>千円</a:t>
          </a:r>
          <a:r>
            <a:rPr lang="en-US" altLang="ja-JP" sz="800">
              <a:latin typeface="ＭＳ 明朝" panose="02020609040205080304" pitchFamily="17" charset="-128"/>
              <a:ea typeface="ＭＳ 明朝" panose="02020609040205080304" pitchFamily="17" charset="-128"/>
            </a:rPr>
            <a:t>)</a:t>
          </a:r>
          <a:endParaRPr lang="ja-JP" altLang="en-US" sz="800">
            <a:latin typeface="ＭＳ 明朝" panose="02020609040205080304" pitchFamily="17" charset="-128"/>
            <a:ea typeface="ＭＳ 明朝" panose="02020609040205080304" pitchFamily="17"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0.007</cdr:x>
      <cdr:y>0.01323</cdr:y>
    </cdr:from>
    <cdr:to>
      <cdr:x>0.0975</cdr:x>
      <cdr:y>0.09393</cdr:y>
    </cdr:to>
    <cdr:sp macro="" textlink="">
      <cdr:nvSpPr>
        <cdr:cNvPr id="2" name="テキスト ボックス 1"/>
        <cdr:cNvSpPr txBox="1"/>
      </cdr:nvSpPr>
      <cdr:spPr>
        <a:xfrm xmlns:a="http://schemas.openxmlformats.org/drawingml/2006/main">
          <a:off x="50895" y="38827"/>
          <a:ext cx="658012" cy="2368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a:t>
          </a:r>
          <a:r>
            <a:rPr lang="ja-JP" altLang="en-US" sz="800">
              <a:latin typeface="ＭＳ 明朝" panose="02020609040205080304" pitchFamily="17" charset="-128"/>
              <a:ea typeface="ＭＳ 明朝" panose="02020609040205080304" pitchFamily="17" charset="-128"/>
            </a:rPr>
            <a:t>千円</a:t>
          </a:r>
          <a:r>
            <a:rPr lang="en-US" altLang="ja-JP" sz="800">
              <a:latin typeface="ＭＳ 明朝" panose="02020609040205080304" pitchFamily="17" charset="-128"/>
              <a:ea typeface="ＭＳ 明朝" panose="02020609040205080304" pitchFamily="17" charset="-128"/>
            </a:rPr>
            <a:t>)</a:t>
          </a:r>
          <a:endParaRPr lang="ja-JP" altLang="en-US" sz="800">
            <a:latin typeface="ＭＳ 明朝" panose="02020609040205080304" pitchFamily="17" charset="-128"/>
            <a:ea typeface="ＭＳ 明朝" panose="02020609040205080304" pitchFamily="17" charset="-128"/>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28575</xdr:colOff>
      <xdr:row>1</xdr:row>
      <xdr:rowOff>91418</xdr:rowOff>
    </xdr:from>
    <xdr:to>
      <xdr:col>12</xdr:col>
      <xdr:colOff>38100</xdr:colOff>
      <xdr:row>4</xdr:row>
      <xdr:rowOff>9525</xdr:rowOff>
    </xdr:to>
    <xdr:sp macro="" textlink="">
      <xdr:nvSpPr>
        <xdr:cNvPr id="2" name="Text Box 2">
          <a:extLst>
            <a:ext uri="{FF2B5EF4-FFF2-40B4-BE49-F238E27FC236}">
              <a16:creationId xmlns:a16="http://schemas.microsoft.com/office/drawing/2014/main" id="{BA441FA3-E86E-4047-8D7D-5A1E29FD428E}"/>
            </a:ext>
          </a:extLst>
        </xdr:cNvPr>
        <xdr:cNvSpPr txBox="1">
          <a:spLocks noChangeArrowheads="1"/>
        </xdr:cNvSpPr>
      </xdr:nvSpPr>
      <xdr:spPr bwMode="auto">
        <a:xfrm>
          <a:off x="209550" y="272393"/>
          <a:ext cx="6686550" cy="48960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年の人口は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274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万人で全国の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％のシェアを占め、人口は、増加基調で推移しています。東京都区部の人口は増加傾向が続き、この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年間で全国シェアは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0.6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ポイント増加しています。</a:t>
          </a:r>
        </a:p>
      </xdr:txBody>
    </xdr:sp>
    <xdr:clientData/>
  </xdr:twoCellAnchor>
  <xdr:twoCellAnchor editAs="oneCell">
    <xdr:from>
      <xdr:col>1</xdr:col>
      <xdr:colOff>44286</xdr:colOff>
      <xdr:row>20</xdr:row>
      <xdr:rowOff>0</xdr:rowOff>
    </xdr:from>
    <xdr:to>
      <xdr:col>11</xdr:col>
      <xdr:colOff>452717</xdr:colOff>
      <xdr:row>54</xdr:row>
      <xdr:rowOff>76199</xdr:rowOff>
    </xdr:to>
    <xdr:graphicFrame macro="">
      <xdr:nvGraphicFramePr>
        <xdr:cNvPr id="3" name="グラフ 2">
          <a:extLst>
            <a:ext uri="{FF2B5EF4-FFF2-40B4-BE49-F238E27FC236}">
              <a16:creationId xmlns:a16="http://schemas.microsoft.com/office/drawing/2014/main" id="{CF7D3646-9B4C-4519-8B58-6E4354A493C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65689</xdr:colOff>
      <xdr:row>37</xdr:row>
      <xdr:rowOff>43794</xdr:rowOff>
    </xdr:from>
    <xdr:ext cx="602156" cy="264560"/>
    <xdr:sp macro="" textlink="">
      <xdr:nvSpPr>
        <xdr:cNvPr id="4" name="テキスト ボックス 3">
          <a:extLst>
            <a:ext uri="{FF2B5EF4-FFF2-40B4-BE49-F238E27FC236}">
              <a16:creationId xmlns:a16="http://schemas.microsoft.com/office/drawing/2014/main" id="{6A52C6B7-4FCB-48E9-B2D6-F4767B61B81D}"/>
            </a:ext>
          </a:extLst>
        </xdr:cNvPr>
        <xdr:cNvSpPr txBox="1"/>
      </xdr:nvSpPr>
      <xdr:spPr>
        <a:xfrm>
          <a:off x="2827939" y="7044669"/>
          <a:ext cx="60215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2371;&#12393;&#12418;\&#12371;&#12393;&#12418;&#2225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13.43.13\doc1\1&#22266;&#26377;&#25991;&#26360;\09&#32113;&#35336;&#35299;&#26512;\01&#24066;&#27665;&#25152;&#24471;\05&#38750;&#35336;&#37327;&#32076;&#28168;&#30340;&#25163;&#27861;&#12395;&#12424;&#12427;&#25512;&#35336;4,4,9,1,5-3\&#9734;&#26032;93SNA&#29992;&#12527;&#12540;&#12463;&#12471;&#12540;&#12488;\93SNA&#12527;&#12540;&#12463;&#12471;&#12540;&#12488;&#65288;&#38599;&#29992;&#32773;&#25152;&#24471;&#65289;\17&#24517;&#35201;\&#36001;&#29987;&#25152;&#2447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37202;&#20117;&#29992;\&#38306;&#20418;&#25351;&#27161;\&#38306;&#20418;&#25351;&#27161;99&#65374;2000&#20316;&#25104;&#20998;\&#25351;&#27161;&#12381;&#12398;&#12418;&#12398;\&#29983;&#29987;&#31995;&#21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54\dan\Users\danmiy\AppData\Local\Microsoft\Windows\Temporary%20Internet%20Files\Content.Outlook\LQGQGL3G\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状況(19.5)"/>
      <sheetName val="入力状況(18.5)"/>
      <sheetName val="入力状況(18.6) "/>
      <sheetName val="入力状況(18.7)"/>
      <sheetName val="入力状況(18.9) "/>
      <sheetName val="住宅土地第3表"/>
      <sheetName val="★1 家計受取"/>
      <sheetName val="関係指標Ｂ17～18"/>
      <sheetName val="関係指標Ｂ19"/>
      <sheetName val="関係指標Ｂ24.26.27"/>
      <sheetName val="関係指標Ｂ28"/>
      <sheetName val="関係指標Ａ7-9"/>
      <sheetName val="関係指標B29"/>
      <sheetName val="財政金融月報16年"/>
      <sheetName val="財政金融統計月報17年"/>
      <sheetName val="国税庁HP"/>
      <sheetName val="同"/>
      <sheetName val="名古屋国税ＨＰ"/>
      <sheetName val="県統計年鑑"/>
      <sheetName val="日本証券協会"/>
      <sheetName val="国民経済計算ストック編"/>
      <sheetName val="★2 家計支払"/>
      <sheetName val="関係指標Ｂ13"/>
      <sheetName val="農林水産"/>
      <sheetName val="★3 持家（消費者物価指数特集号)"/>
      <sheetName val="関係指標19住宅賃貸業抜粋"/>
      <sheetName val="★4 持ち家帰属家賃"/>
      <sheetName val="統計年鑑12-2"/>
      <sheetName val="★5 財産所得"/>
      <sheetName val="16県提供数値(18.9.13) "/>
      <sheetName val="関係指標A-1"/>
      <sheetName val="1a表(H2-16)産出額"/>
      <sheetName val="1a表(H2-16)要素所得"/>
      <sheetName val="⑯法人企業統計特集"/>
      <sheetName val="商品販売額統計"/>
      <sheetName val="★6 法人企業所得"/>
      <sheetName val="12年以降名古屋国税法人税"/>
      <sheetName val="13年変換比率"/>
      <sheetName val="8年変換比率"/>
      <sheetName val="★7 個人企業所得"/>
      <sheetName val="★8 個人業主数等"/>
      <sheetName val="★9 家族従業者数"/>
      <sheetName val="★10 家族従業者賃金"/>
      <sheetName val="★11 農業サービス業"/>
      <sheetName val="農政課数値"/>
      <sheetName val="12国調査4表"/>
      <sheetName val="17国調5表"/>
      <sheetName val="関係指標Ｂ7.8"/>
      <sheetName val="関係指標B3"/>
      <sheetName val="１２年抽出集計"/>
      <sheetName val="分類新旧対応"/>
      <sheetName val="12年新産業分類組替"/>
      <sheetName val="事業所企業第４表"/>
      <sheetName val="分配入力コピー元"/>
      <sheetName val="財産所得コピー元"/>
      <sheetName val="財政Ⅲコピー元"/>
      <sheetName val="消費支出コピー先"/>
      <sheetName val="雇用者所得コピー先"/>
      <sheetName val="対家計コピー先"/>
      <sheetName val="金融保険コピー先（済）"/>
      <sheetName val="国住宅賃貸業Ｈ2-7"/>
      <sheetName val="★家計支払 (変更前)"/>
      <sheetName val="法人企業所得の従来の方法"/>
      <sheetName val="★企業所得(旧)"/>
      <sheetName val="★企業所得(産業分割) "/>
      <sheetName val="本市法人事業所調査16-15"/>
      <sheetName val="個人企業所得(産業分割)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②"/>
      <sheetName val="③"/>
      <sheetName val="④"/>
      <sheetName val="⑤"/>
      <sheetName val="⑥"/>
      <sheetName val="⑦"/>
      <sheetName val="⑧"/>
      <sheetName val="⑨"/>
      <sheetName val="⑩"/>
      <sheetName val="印刷用マクロ"/>
      <sheetName val="⑪"/>
      <sheetName val="そのボタン"/>
      <sheetName val="生産系列"/>
    </sheetNames>
    <definedNames>
      <definedName name="印刷マクロ"/>
    </defined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
      <sheetName val="H28注"/>
      <sheetName val="H27"/>
      <sheetName val="H27注"/>
      <sheetName val="H26"/>
      <sheetName val="H25"/>
      <sheetName val="H24"/>
      <sheetName val="H23"/>
      <sheetName val="H22"/>
      <sheetName val="H21"/>
      <sheetName val="H20"/>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1"/>
  <sheetViews>
    <sheetView tabSelected="1" view="pageBreakPreview" zoomScale="70" zoomScaleNormal="98" zoomScaleSheetLayoutView="70" workbookViewId="0">
      <selection activeCell="D1" sqref="D1"/>
    </sheetView>
  </sheetViews>
  <sheetFormatPr defaultColWidth="9" defaultRowHeight="12"/>
  <cols>
    <col min="1" max="1" width="0.375" style="226" customWidth="1"/>
    <col min="2" max="2" width="9" style="226"/>
    <col min="3" max="3" width="17.625" style="226" bestFit="1" customWidth="1"/>
    <col min="4" max="13" width="7.125" style="226" customWidth="1"/>
    <col min="14" max="14" width="1.625" style="226" customWidth="1"/>
    <col min="15" max="17" width="0.5" style="226" customWidth="1"/>
    <col min="18" max="16384" width="9" style="226"/>
  </cols>
  <sheetData>
    <row r="1" spans="2:13" ht="14.25">
      <c r="B1" s="1" t="s">
        <v>85</v>
      </c>
    </row>
    <row r="2" spans="2:13" ht="15" customHeight="1"/>
    <row r="3" spans="2:13" ht="15" customHeight="1"/>
    <row r="4" spans="2:13" ht="15" customHeight="1"/>
    <row r="5" spans="2:13" ht="8.1" customHeight="1"/>
    <row r="6" spans="2:13" ht="15" customHeight="1" thickBot="1">
      <c r="B6" s="227" t="s">
        <v>86</v>
      </c>
      <c r="C6" s="45"/>
      <c r="D6" s="45"/>
      <c r="E6" s="45"/>
      <c r="F6" s="45"/>
      <c r="G6" s="45"/>
      <c r="H6" s="45"/>
      <c r="I6" s="45"/>
      <c r="J6" s="45"/>
      <c r="K6" s="45"/>
      <c r="L6" s="45"/>
      <c r="M6" s="81" t="s">
        <v>161</v>
      </c>
    </row>
    <row r="7" spans="2:13" ht="24" customHeight="1">
      <c r="B7" s="228"/>
      <c r="C7" s="229"/>
      <c r="D7" s="230" t="s">
        <v>162</v>
      </c>
      <c r="E7" s="231">
        <v>2010</v>
      </c>
      <c r="F7" s="231">
        <v>2011</v>
      </c>
      <c r="G7" s="231">
        <v>2012</v>
      </c>
      <c r="H7" s="231">
        <v>2013</v>
      </c>
      <c r="I7" s="231">
        <v>2014</v>
      </c>
      <c r="J7" s="231">
        <v>2015</v>
      </c>
      <c r="K7" s="231">
        <v>2016</v>
      </c>
      <c r="L7" s="231">
        <v>2017</v>
      </c>
      <c r="M7" s="232">
        <v>2018</v>
      </c>
    </row>
    <row r="8" spans="2:13" ht="18.600000000000001" customHeight="1">
      <c r="B8" s="256" t="s">
        <v>87</v>
      </c>
      <c r="C8" s="233" t="s">
        <v>88</v>
      </c>
      <c r="D8" s="234">
        <v>-4.2</v>
      </c>
      <c r="E8" s="234">
        <v>0.88706621219019122</v>
      </c>
      <c r="F8" s="234">
        <v>2.8</v>
      </c>
      <c r="G8" s="234">
        <v>-0.7</v>
      </c>
      <c r="H8" s="234">
        <v>0.9</v>
      </c>
      <c r="I8" s="234">
        <v>-1.5</v>
      </c>
      <c r="J8" s="234">
        <v>2.2999999999999998</v>
      </c>
      <c r="K8" s="234">
        <v>0.6</v>
      </c>
      <c r="L8" s="234">
        <v>2.2999999999999998</v>
      </c>
      <c r="M8" s="235" t="s">
        <v>89</v>
      </c>
    </row>
    <row r="9" spans="2:13" ht="18.600000000000001" customHeight="1">
      <c r="B9" s="257"/>
      <c r="C9" s="236" t="s">
        <v>90</v>
      </c>
      <c r="D9" s="237">
        <v>-3.4</v>
      </c>
      <c r="E9" s="237">
        <v>2</v>
      </c>
      <c r="F9" s="237">
        <v>2.4</v>
      </c>
      <c r="G9" s="237">
        <v>-0.8</v>
      </c>
      <c r="H9" s="237">
        <v>0.8</v>
      </c>
      <c r="I9" s="237">
        <v>-0.6</v>
      </c>
      <c r="J9" s="237">
        <v>1.4</v>
      </c>
      <c r="K9" s="237">
        <v>-9.9999999999999995E-7</v>
      </c>
      <c r="L9" s="237">
        <v>2.8</v>
      </c>
      <c r="M9" s="238">
        <v>0.1</v>
      </c>
    </row>
    <row r="10" spans="2:13" ht="18.600000000000001" customHeight="1">
      <c r="B10" s="258"/>
      <c r="C10" s="239" t="s">
        <v>91</v>
      </c>
      <c r="D10" s="240">
        <v>-2.2000000000000002</v>
      </c>
      <c r="E10" s="240">
        <v>3.3</v>
      </c>
      <c r="F10" s="240">
        <v>0.5</v>
      </c>
      <c r="G10" s="240">
        <v>0.8</v>
      </c>
      <c r="H10" s="240">
        <v>2.6</v>
      </c>
      <c r="I10" s="240">
        <v>-0.4</v>
      </c>
      <c r="J10" s="240">
        <v>1.3</v>
      </c>
      <c r="K10" s="240">
        <v>0.9</v>
      </c>
      <c r="L10" s="240">
        <v>1.9</v>
      </c>
      <c r="M10" s="241">
        <v>0.3</v>
      </c>
    </row>
    <row r="11" spans="2:13" ht="2.1" customHeight="1">
      <c r="B11" s="242"/>
      <c r="C11" s="41" t="s">
        <v>92</v>
      </c>
      <c r="D11" s="243">
        <v>0</v>
      </c>
      <c r="E11" s="243">
        <v>0</v>
      </c>
      <c r="F11" s="243">
        <v>0</v>
      </c>
      <c r="G11" s="243">
        <v>0</v>
      </c>
      <c r="H11" s="243">
        <v>0</v>
      </c>
      <c r="I11" s="243">
        <v>0</v>
      </c>
      <c r="J11" s="243">
        <v>0</v>
      </c>
      <c r="K11" s="243">
        <v>0</v>
      </c>
      <c r="L11" s="243">
        <v>0</v>
      </c>
      <c r="M11" s="244"/>
    </row>
    <row r="12" spans="2:13" ht="18.600000000000001" customHeight="1">
      <c r="B12" s="257" t="s">
        <v>93</v>
      </c>
      <c r="C12" s="245" t="s">
        <v>94</v>
      </c>
      <c r="D12" s="234">
        <v>-5.9</v>
      </c>
      <c r="E12" s="234">
        <v>-0.1</v>
      </c>
      <c r="F12" s="234">
        <v>2.2999999999999998</v>
      </c>
      <c r="G12" s="234">
        <v>-1.4</v>
      </c>
      <c r="H12" s="234">
        <v>0.8</v>
      </c>
      <c r="I12" s="234">
        <v>0.8</v>
      </c>
      <c r="J12" s="234">
        <v>2.4</v>
      </c>
      <c r="K12" s="234">
        <v>0.4</v>
      </c>
      <c r="L12" s="234">
        <v>2.7</v>
      </c>
      <c r="M12" s="246" t="s">
        <v>63</v>
      </c>
    </row>
    <row r="13" spans="2:13" ht="18.600000000000001" customHeight="1">
      <c r="B13" s="257"/>
      <c r="C13" s="247" t="s">
        <v>95</v>
      </c>
      <c r="D13" s="237">
        <v>-4.8</v>
      </c>
      <c r="E13" s="237">
        <v>0.8</v>
      </c>
      <c r="F13" s="237">
        <v>1.6</v>
      </c>
      <c r="G13" s="237">
        <v>-1.3</v>
      </c>
      <c r="H13" s="237">
        <v>0.7</v>
      </c>
      <c r="I13" s="237">
        <v>1.9</v>
      </c>
      <c r="J13" s="237">
        <v>2.1</v>
      </c>
      <c r="K13" s="237">
        <v>-0.2</v>
      </c>
      <c r="L13" s="237">
        <v>3.1</v>
      </c>
      <c r="M13" s="238">
        <v>0.6</v>
      </c>
    </row>
    <row r="14" spans="2:13" ht="18.600000000000001" customHeight="1" thickBot="1">
      <c r="B14" s="259"/>
      <c r="C14" s="248" t="s">
        <v>163</v>
      </c>
      <c r="D14" s="249">
        <v>-3.4</v>
      </c>
      <c r="E14" s="249">
        <v>1.5</v>
      </c>
      <c r="F14" s="249">
        <v>-1.1000000000000001</v>
      </c>
      <c r="G14" s="249">
        <v>0.1</v>
      </c>
      <c r="H14" s="249">
        <v>2.6</v>
      </c>
      <c r="I14" s="249">
        <v>2.2000000000000002</v>
      </c>
      <c r="J14" s="249">
        <v>2.8</v>
      </c>
      <c r="K14" s="249">
        <v>0.8</v>
      </c>
      <c r="L14" s="249">
        <v>2</v>
      </c>
      <c r="M14" s="250">
        <v>0.1</v>
      </c>
    </row>
    <row r="15" spans="2:13" ht="8.1" customHeight="1"/>
    <row r="16" spans="2:13" ht="15" customHeight="1" thickBot="1">
      <c r="B16" s="1" t="s">
        <v>96</v>
      </c>
    </row>
    <row r="17" spans="2:15" ht="18.600000000000001" customHeight="1">
      <c r="B17" s="260" t="s">
        <v>21</v>
      </c>
      <c r="C17" s="42" t="s">
        <v>97</v>
      </c>
      <c r="D17" s="262" t="s">
        <v>98</v>
      </c>
      <c r="E17" s="263"/>
      <c r="F17" s="264"/>
      <c r="G17" s="265" t="s">
        <v>20</v>
      </c>
      <c r="H17" s="280" t="s">
        <v>99</v>
      </c>
      <c r="I17" s="280"/>
      <c r="J17" s="280"/>
      <c r="K17" s="267" t="s">
        <v>202</v>
      </c>
      <c r="L17" s="267"/>
      <c r="M17" s="268"/>
    </row>
    <row r="18" spans="2:15" ht="18.600000000000001" customHeight="1" thickBot="1">
      <c r="B18" s="261"/>
      <c r="C18" s="44" t="s">
        <v>100</v>
      </c>
      <c r="D18" s="269" t="s">
        <v>101</v>
      </c>
      <c r="E18" s="270"/>
      <c r="F18" s="271"/>
      <c r="G18" s="266"/>
      <c r="H18" s="272" t="s">
        <v>102</v>
      </c>
      <c r="I18" s="272"/>
      <c r="J18" s="272"/>
      <c r="K18" s="273" t="s">
        <v>204</v>
      </c>
      <c r="L18" s="273"/>
      <c r="M18" s="274"/>
    </row>
    <row r="19" spans="2:15" ht="18.600000000000001" customHeight="1">
      <c r="B19" s="43"/>
      <c r="D19" s="37"/>
      <c r="E19" s="37"/>
      <c r="F19" s="37"/>
      <c r="G19" s="275" t="s">
        <v>103</v>
      </c>
      <c r="H19" s="272" t="s">
        <v>164</v>
      </c>
      <c r="I19" s="272"/>
      <c r="J19" s="272"/>
      <c r="K19" s="273" t="s">
        <v>104</v>
      </c>
      <c r="L19" s="273"/>
      <c r="M19" s="274"/>
    </row>
    <row r="20" spans="2:15" ht="18.600000000000001" customHeight="1" thickBot="1">
      <c r="B20" s="43"/>
      <c r="D20" s="37"/>
      <c r="E20" s="37"/>
      <c r="F20" s="37"/>
      <c r="G20" s="276"/>
      <c r="H20" s="277" t="s">
        <v>165</v>
      </c>
      <c r="I20" s="277"/>
      <c r="J20" s="277"/>
      <c r="K20" s="278" t="s">
        <v>203</v>
      </c>
      <c r="L20" s="278"/>
      <c r="M20" s="279"/>
    </row>
    <row r="21" spans="2:15" ht="15" customHeight="1">
      <c r="B21" s="45"/>
      <c r="C21" s="45"/>
      <c r="D21" s="45"/>
      <c r="E21" s="45"/>
      <c r="F21" s="45"/>
      <c r="G21" s="45"/>
      <c r="H21" s="45"/>
      <c r="I21" s="45"/>
      <c r="J21" s="45"/>
      <c r="K21" s="45"/>
      <c r="L21" s="45"/>
      <c r="M21" s="45"/>
      <c r="N21" s="46" t="s">
        <v>166</v>
      </c>
    </row>
    <row r="22" spans="2:15" ht="15" customHeight="1">
      <c r="B22" s="45" t="s">
        <v>0</v>
      </c>
      <c r="C22" s="45"/>
      <c r="D22" s="45"/>
      <c r="E22" s="45"/>
      <c r="F22" s="45"/>
      <c r="G22" s="45"/>
      <c r="H22" s="45"/>
      <c r="I22" s="45"/>
      <c r="J22" s="45"/>
      <c r="K22" s="45"/>
      <c r="L22" s="45"/>
      <c r="M22" s="45"/>
    </row>
    <row r="23" spans="2:15" ht="15" customHeight="1">
      <c r="B23" s="251" t="s">
        <v>160</v>
      </c>
      <c r="C23" s="251"/>
      <c r="D23" s="251"/>
      <c r="E23" s="251"/>
      <c r="F23" s="251"/>
      <c r="G23" s="251"/>
      <c r="H23" s="251"/>
      <c r="I23" s="251"/>
      <c r="J23" s="251"/>
      <c r="K23" s="251"/>
      <c r="L23" s="251"/>
      <c r="M23" s="251"/>
      <c r="N23" s="47"/>
    </row>
    <row r="24" spans="2:15" ht="15" customHeight="1">
      <c r="B24" s="251" t="s">
        <v>105</v>
      </c>
      <c r="C24" s="251"/>
      <c r="D24" s="251"/>
      <c r="E24" s="251"/>
      <c r="F24" s="251"/>
      <c r="G24" s="251"/>
      <c r="H24" s="251"/>
      <c r="I24" s="251"/>
      <c r="J24" s="251"/>
      <c r="K24" s="251"/>
      <c r="L24" s="251"/>
      <c r="M24" s="251"/>
      <c r="N24" s="47"/>
    </row>
    <row r="25" spans="2:15">
      <c r="B25" s="251" t="s">
        <v>106</v>
      </c>
      <c r="C25" s="251"/>
      <c r="D25" s="251"/>
      <c r="E25" s="251"/>
      <c r="F25" s="251"/>
      <c r="G25" s="251"/>
      <c r="H25" s="251"/>
      <c r="I25" s="251"/>
      <c r="J25" s="251"/>
      <c r="K25" s="251"/>
      <c r="L25" s="251"/>
      <c r="M25" s="251"/>
      <c r="N25" s="47"/>
    </row>
    <row r="26" spans="2:15" s="47" customFormat="1" ht="14.1" customHeight="1">
      <c r="B26" s="226"/>
      <c r="C26" s="226"/>
      <c r="D26" s="226"/>
      <c r="E26" s="226"/>
      <c r="F26" s="226"/>
      <c r="G26" s="226"/>
      <c r="H26" s="226"/>
      <c r="I26" s="226"/>
      <c r="J26" s="226"/>
      <c r="K26" s="226"/>
      <c r="L26" s="226"/>
      <c r="M26" s="226"/>
      <c r="N26" s="226"/>
      <c r="O26" s="226"/>
    </row>
    <row r="27" spans="2:15" s="47" customFormat="1" ht="14.1" customHeight="1">
      <c r="B27" s="226"/>
      <c r="C27" s="226"/>
      <c r="D27" s="226"/>
      <c r="E27" s="226"/>
      <c r="F27" s="226"/>
      <c r="G27" s="226"/>
      <c r="H27" s="226"/>
      <c r="I27" s="226"/>
      <c r="J27" s="226"/>
      <c r="K27" s="226"/>
      <c r="L27" s="226"/>
      <c r="M27" s="226"/>
      <c r="N27" s="226"/>
      <c r="O27" s="226"/>
    </row>
    <row r="28" spans="2:15" s="47" customFormat="1" ht="14.1" customHeight="1">
      <c r="B28" s="226"/>
      <c r="C28" s="226"/>
      <c r="D28" s="226"/>
      <c r="E28" s="226"/>
      <c r="F28" s="226"/>
      <c r="G28" s="226"/>
      <c r="H28" s="226"/>
      <c r="I28" s="226"/>
      <c r="J28" s="226"/>
      <c r="K28" s="226"/>
      <c r="L28" s="226"/>
      <c r="M28" s="226"/>
      <c r="N28" s="226"/>
    </row>
    <row r="29" spans="2:15" ht="6.75" customHeight="1">
      <c r="O29" s="47"/>
    </row>
    <row r="30" spans="2:15" ht="9.9499999999999993" customHeight="1">
      <c r="O30" s="47"/>
    </row>
    <row r="56" spans="2:2" ht="15" customHeight="1"/>
    <row r="57" spans="2:2" ht="15" customHeight="1"/>
    <row r="58" spans="2:2" ht="15" customHeight="1">
      <c r="B58" s="3"/>
    </row>
    <row r="59" spans="2:2" ht="15" customHeight="1">
      <c r="B59" s="226" t="s">
        <v>0</v>
      </c>
    </row>
    <row r="60" spans="2:2" ht="15" customHeight="1"/>
    <row r="61" spans="2:2" ht="15" customHeight="1"/>
  </sheetData>
  <mergeCells count="15">
    <mergeCell ref="K17:M17"/>
    <mergeCell ref="D18:F18"/>
    <mergeCell ref="H18:J18"/>
    <mergeCell ref="K18:M18"/>
    <mergeCell ref="G19:G20"/>
    <mergeCell ref="H19:J19"/>
    <mergeCell ref="K19:M19"/>
    <mergeCell ref="H20:J20"/>
    <mergeCell ref="K20:M20"/>
    <mergeCell ref="H17:J17"/>
    <mergeCell ref="B8:B10"/>
    <mergeCell ref="B12:B14"/>
    <mergeCell ref="B17:B18"/>
    <mergeCell ref="D17:F17"/>
    <mergeCell ref="G17:G18"/>
  </mergeCells>
  <phoneticPr fontId="5"/>
  <pageMargins left="0.31496062992125984" right="0.19685039370078741" top="0.55118110236220474" bottom="0.35433070866141736" header="0" footer="0.11811023622047245"/>
  <pageSetup paperSize="9" orientation="portrait" r:id="rId1"/>
  <headerFooter>
    <oddHeader>&amp;L&amp;"Meiryo UI,太字"&amp;12第１章　大阪市の経済</oddHeader>
    <oddFooter>&amp;L&amp;"ＭＳ 明朝,標準"&amp;9大阪市経済戦略局&amp;C&amp;"ＭＳ 明朝,標準"&amp;12-　&amp;P　-&amp;R&amp;"ＭＳ 明朝,標準"&amp;9大阪の経済'21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9"/>
  <sheetViews>
    <sheetView view="pageBreakPreview" zoomScaleNormal="98" zoomScaleSheetLayoutView="100" workbookViewId="0">
      <selection activeCell="D1" sqref="D1"/>
    </sheetView>
  </sheetViews>
  <sheetFormatPr defaultColWidth="9" defaultRowHeight="12"/>
  <cols>
    <col min="1" max="1" width="0.375" style="226" customWidth="1"/>
    <col min="2" max="2" width="9" style="226"/>
    <col min="3" max="3" width="12.625" style="226" customWidth="1"/>
    <col min="4" max="4" width="8.625" style="226" customWidth="1"/>
    <col min="5" max="5" width="12.625" style="226" customWidth="1"/>
    <col min="6" max="6" width="8.625" style="226" customWidth="1"/>
    <col min="7" max="7" width="12.625" style="226" customWidth="1"/>
    <col min="8" max="8" width="8.625" style="226" customWidth="1"/>
    <col min="9" max="9" width="12.625" style="226" customWidth="1"/>
    <col min="10" max="10" width="8.625" style="226" customWidth="1"/>
    <col min="11" max="15" width="1.625" style="226" customWidth="1"/>
    <col min="16" max="17" width="1.5" style="226" customWidth="1"/>
    <col min="18" max="18" width="10.25" style="226" customWidth="1"/>
    <col min="19" max="19" width="10.375" style="226" customWidth="1"/>
    <col min="20" max="20" width="9" style="226" customWidth="1"/>
    <col min="21" max="21" width="6.125" style="226" customWidth="1"/>
    <col min="22" max="22" width="9.375" style="226" bestFit="1" customWidth="1"/>
    <col min="23" max="23" width="6.125" style="226" customWidth="1"/>
    <col min="24" max="24" width="9.375" style="226" bestFit="1" customWidth="1"/>
    <col min="25" max="25" width="6.125" style="226" customWidth="1"/>
    <col min="26" max="26" width="6.625" style="226" customWidth="1"/>
    <col min="27" max="27" width="7.875" style="226" customWidth="1"/>
    <col min="28" max="29" width="2.5" style="226" customWidth="1"/>
    <col min="30" max="16384" width="9" style="226"/>
  </cols>
  <sheetData>
    <row r="1" spans="2:17" ht="14.25">
      <c r="B1" s="1" t="s">
        <v>107</v>
      </c>
    </row>
    <row r="2" spans="2:17" ht="15" customHeight="1"/>
    <row r="3" spans="2:17" ht="15" customHeight="1"/>
    <row r="4" spans="2:17" ht="15" customHeight="1">
      <c r="Q4" s="45"/>
    </row>
    <row r="5" spans="2:17" ht="14.25" customHeight="1"/>
    <row r="6" spans="2:17" ht="18.75" customHeight="1" thickBot="1">
      <c r="B6" s="1" t="s">
        <v>108</v>
      </c>
      <c r="J6" s="37" t="s">
        <v>109</v>
      </c>
    </row>
    <row r="7" spans="2:17" ht="15" customHeight="1">
      <c r="B7" s="48"/>
      <c r="C7" s="281" t="s">
        <v>21</v>
      </c>
      <c r="D7" s="281"/>
      <c r="E7" s="281" t="s">
        <v>110</v>
      </c>
      <c r="F7" s="281"/>
      <c r="G7" s="281" t="s">
        <v>111</v>
      </c>
      <c r="H7" s="281"/>
      <c r="I7" s="281" t="s">
        <v>103</v>
      </c>
      <c r="J7" s="282"/>
    </row>
    <row r="8" spans="2:17" ht="15" customHeight="1">
      <c r="B8" s="49"/>
      <c r="C8" s="50"/>
      <c r="D8" s="51" t="s">
        <v>112</v>
      </c>
      <c r="E8" s="52"/>
      <c r="F8" s="51" t="s">
        <v>112</v>
      </c>
      <c r="G8" s="52"/>
      <c r="H8" s="51" t="s">
        <v>112</v>
      </c>
      <c r="I8" s="52"/>
      <c r="J8" s="53" t="s">
        <v>112</v>
      </c>
    </row>
    <row r="9" spans="2:17" ht="15" customHeight="1">
      <c r="B9" s="55" t="s">
        <v>159</v>
      </c>
      <c r="C9" s="56">
        <v>19705</v>
      </c>
      <c r="D9" s="57">
        <v>3.9</v>
      </c>
      <c r="E9" s="56">
        <v>13465.999</v>
      </c>
      <c r="F9" s="57">
        <v>2.6</v>
      </c>
      <c r="G9" s="56">
        <v>12676.873</v>
      </c>
      <c r="H9" s="57">
        <v>2.5</v>
      </c>
      <c r="I9" s="56">
        <v>509482</v>
      </c>
      <c r="J9" s="58">
        <v>100</v>
      </c>
    </row>
    <row r="10" spans="2:17" ht="15" customHeight="1">
      <c r="B10" s="55">
        <v>2009</v>
      </c>
      <c r="C10" s="56">
        <v>18535</v>
      </c>
      <c r="D10" s="57">
        <v>3.8</v>
      </c>
      <c r="E10" s="56">
        <v>12864.777</v>
      </c>
      <c r="F10" s="57">
        <v>2.6</v>
      </c>
      <c r="G10" s="56">
        <v>11905.938</v>
      </c>
      <c r="H10" s="57">
        <v>2.4</v>
      </c>
      <c r="I10" s="56">
        <v>491957</v>
      </c>
      <c r="J10" s="58">
        <v>100</v>
      </c>
    </row>
    <row r="11" spans="2:17" ht="15" customHeight="1">
      <c r="B11" s="55">
        <v>2010</v>
      </c>
      <c r="C11" s="56">
        <v>18519</v>
      </c>
      <c r="D11" s="57">
        <v>3.7</v>
      </c>
      <c r="E11" s="56">
        <v>12892.364</v>
      </c>
      <c r="F11" s="57">
        <v>2.6</v>
      </c>
      <c r="G11" s="56">
        <v>12169.361000000001</v>
      </c>
      <c r="H11" s="57">
        <v>2.4</v>
      </c>
      <c r="I11" s="56">
        <v>499428.9</v>
      </c>
      <c r="J11" s="58">
        <v>100</v>
      </c>
    </row>
    <row r="12" spans="2:17" ht="15" customHeight="1">
      <c r="B12" s="55">
        <v>2011</v>
      </c>
      <c r="C12" s="56">
        <v>18949</v>
      </c>
      <c r="D12" s="57">
        <v>3.8</v>
      </c>
      <c r="E12" s="56">
        <v>12863.532999999999</v>
      </c>
      <c r="F12" s="57">
        <v>2.6</v>
      </c>
      <c r="G12" s="56">
        <v>12503.609</v>
      </c>
      <c r="H12" s="57">
        <v>2.5</v>
      </c>
      <c r="I12" s="56">
        <v>494042.5</v>
      </c>
      <c r="J12" s="58">
        <v>100</v>
      </c>
    </row>
    <row r="13" spans="2:17" ht="15" customHeight="1">
      <c r="B13" s="55">
        <v>2012</v>
      </c>
      <c r="C13" s="56">
        <v>18690</v>
      </c>
      <c r="D13" s="57">
        <v>3.8</v>
      </c>
      <c r="E13" s="56">
        <v>12729.545</v>
      </c>
      <c r="F13" s="57">
        <v>2.6</v>
      </c>
      <c r="G13" s="56">
        <v>12450.54</v>
      </c>
      <c r="H13" s="57">
        <v>2.5</v>
      </c>
      <c r="I13" s="56">
        <v>494369.8</v>
      </c>
      <c r="J13" s="58">
        <v>100</v>
      </c>
    </row>
    <row r="14" spans="2:17" ht="15" customHeight="1">
      <c r="B14" s="55">
        <v>2013</v>
      </c>
      <c r="C14" s="56">
        <v>18834</v>
      </c>
      <c r="D14" s="57">
        <v>3.7</v>
      </c>
      <c r="E14" s="56">
        <v>12924.349</v>
      </c>
      <c r="F14" s="57">
        <v>2.5</v>
      </c>
      <c r="G14" s="56">
        <v>12692.379000000001</v>
      </c>
      <c r="H14" s="57">
        <v>2.5</v>
      </c>
      <c r="I14" s="56">
        <v>507255.2</v>
      </c>
      <c r="J14" s="58">
        <v>100</v>
      </c>
    </row>
    <row r="15" spans="2:17" ht="15" customHeight="1">
      <c r="B15" s="55">
        <v>2014</v>
      </c>
      <c r="C15" s="56">
        <v>18981</v>
      </c>
      <c r="D15" s="57">
        <v>3.7</v>
      </c>
      <c r="E15" s="56">
        <v>12950.99</v>
      </c>
      <c r="F15" s="57">
        <v>2.5</v>
      </c>
      <c r="G15" s="56">
        <v>12805.35</v>
      </c>
      <c r="H15" s="57">
        <v>2.5</v>
      </c>
      <c r="I15" s="56">
        <v>518235.2</v>
      </c>
      <c r="J15" s="58">
        <v>100</v>
      </c>
    </row>
    <row r="16" spans="2:17" ht="15" customHeight="1">
      <c r="B16" s="55">
        <v>2015</v>
      </c>
      <c r="C16" s="56">
        <v>19427</v>
      </c>
      <c r="D16" s="57">
        <v>3.6</v>
      </c>
      <c r="E16" s="56">
        <v>13330.067999999999</v>
      </c>
      <c r="F16" s="57">
        <v>2.5</v>
      </c>
      <c r="G16" s="56">
        <v>13217.752</v>
      </c>
      <c r="H16" s="57">
        <v>2.5</v>
      </c>
      <c r="I16" s="56">
        <v>532786</v>
      </c>
      <c r="J16" s="58">
        <v>100</v>
      </c>
    </row>
    <row r="17" spans="2:22" ht="15" customHeight="1">
      <c r="B17" s="55">
        <v>2016</v>
      </c>
      <c r="C17" s="56">
        <v>19502</v>
      </c>
      <c r="D17" s="57">
        <v>3.6</v>
      </c>
      <c r="E17" s="56">
        <v>13369.566999999999</v>
      </c>
      <c r="F17" s="57">
        <v>2.5</v>
      </c>
      <c r="G17" s="56">
        <v>13274.828</v>
      </c>
      <c r="H17" s="57">
        <v>2.5</v>
      </c>
      <c r="I17" s="56">
        <v>536850.80000000005</v>
      </c>
      <c r="J17" s="58">
        <v>100</v>
      </c>
    </row>
    <row r="18" spans="2:22" ht="15" customHeight="1" thickBot="1">
      <c r="B18" s="59">
        <v>2017</v>
      </c>
      <c r="C18" s="60">
        <v>20026</v>
      </c>
      <c r="D18" s="61">
        <v>3.7</v>
      </c>
      <c r="E18" s="60">
        <v>13699.877</v>
      </c>
      <c r="F18" s="61">
        <v>2.5</v>
      </c>
      <c r="G18" s="60">
        <v>13586.012000000001</v>
      </c>
      <c r="H18" s="61">
        <v>2.5</v>
      </c>
      <c r="I18" s="60">
        <v>547586</v>
      </c>
      <c r="J18" s="62">
        <v>100</v>
      </c>
    </row>
    <row r="19" spans="2:22" ht="19.5" customHeight="1">
      <c r="B19" s="63"/>
      <c r="J19" s="64" t="s">
        <v>113</v>
      </c>
    </row>
    <row r="20" spans="2:22" ht="15" customHeight="1">
      <c r="B20" s="226" t="s">
        <v>160</v>
      </c>
    </row>
    <row r="21" spans="2:22" ht="15" customHeight="1">
      <c r="B21" s="226" t="s">
        <v>114</v>
      </c>
    </row>
    <row r="22" spans="2:22" ht="15" customHeight="1"/>
    <row r="23" spans="2:22" ht="15" customHeight="1">
      <c r="B23" s="1"/>
    </row>
    <row r="24" spans="2:22" ht="15" customHeight="1">
      <c r="B24" s="1"/>
    </row>
    <row r="25" spans="2:22">
      <c r="S25" s="73"/>
      <c r="T25" s="73" t="s">
        <v>21</v>
      </c>
      <c r="U25" s="73" t="s">
        <v>110</v>
      </c>
      <c r="V25" s="73" t="s">
        <v>111</v>
      </c>
    </row>
    <row r="26" spans="2:22">
      <c r="R26" s="226" t="s">
        <v>84</v>
      </c>
      <c r="S26" s="180" t="s">
        <v>159</v>
      </c>
      <c r="T26" s="57">
        <v>3.9</v>
      </c>
      <c r="U26" s="57">
        <v>2.6</v>
      </c>
      <c r="V26" s="57">
        <v>2.5</v>
      </c>
    </row>
    <row r="27" spans="2:22">
      <c r="S27" s="140">
        <v>2009</v>
      </c>
      <c r="T27" s="57">
        <v>3.8</v>
      </c>
      <c r="U27" s="57">
        <v>2.6</v>
      </c>
      <c r="V27" s="57">
        <v>2.4</v>
      </c>
    </row>
    <row r="28" spans="2:22">
      <c r="S28" s="140">
        <v>2010</v>
      </c>
      <c r="T28" s="57">
        <v>3.7</v>
      </c>
      <c r="U28" s="57">
        <v>2.6</v>
      </c>
      <c r="V28" s="57">
        <v>2.4</v>
      </c>
    </row>
    <row r="29" spans="2:22">
      <c r="S29" s="140">
        <v>2011</v>
      </c>
      <c r="T29" s="57">
        <v>3.8</v>
      </c>
      <c r="U29" s="57">
        <v>2.6</v>
      </c>
      <c r="V29" s="57">
        <v>2.5</v>
      </c>
    </row>
    <row r="30" spans="2:22">
      <c r="S30" s="140">
        <v>2012</v>
      </c>
      <c r="T30" s="57">
        <v>3.8</v>
      </c>
      <c r="U30" s="57">
        <v>2.6</v>
      </c>
      <c r="V30" s="57">
        <v>2.5</v>
      </c>
    </row>
    <row r="31" spans="2:22">
      <c r="S31" s="140">
        <v>2013</v>
      </c>
      <c r="T31" s="57">
        <v>3.7</v>
      </c>
      <c r="U31" s="57">
        <v>2.5</v>
      </c>
      <c r="V31" s="57">
        <v>2.5</v>
      </c>
    </row>
    <row r="32" spans="2:22">
      <c r="S32" s="140">
        <v>2014</v>
      </c>
      <c r="T32" s="57">
        <v>3.7</v>
      </c>
      <c r="U32" s="57">
        <v>2.5</v>
      </c>
      <c r="V32" s="57">
        <v>2.5</v>
      </c>
    </row>
    <row r="33" spans="19:22">
      <c r="S33" s="140">
        <v>2015</v>
      </c>
      <c r="T33" s="57">
        <v>3.6</v>
      </c>
      <c r="U33" s="57">
        <v>2.5</v>
      </c>
      <c r="V33" s="57">
        <v>2.5</v>
      </c>
    </row>
    <row r="34" spans="19:22">
      <c r="S34" s="140">
        <v>2016</v>
      </c>
      <c r="T34" s="57">
        <v>3.6</v>
      </c>
      <c r="U34" s="57">
        <v>2.5</v>
      </c>
      <c r="V34" s="57">
        <v>2.5</v>
      </c>
    </row>
    <row r="35" spans="19:22">
      <c r="S35" s="140">
        <v>2017</v>
      </c>
      <c r="T35" s="57">
        <v>3.7</v>
      </c>
      <c r="U35" s="57">
        <v>2.5</v>
      </c>
      <c r="V35" s="57">
        <v>2.5</v>
      </c>
    </row>
    <row r="38" spans="19:22">
      <c r="T38" s="65"/>
      <c r="U38" s="65"/>
      <c r="V38" s="65"/>
    </row>
    <row r="39" spans="19:22">
      <c r="T39" s="65"/>
      <c r="U39" s="65"/>
      <c r="V39" s="65"/>
    </row>
    <row r="40" spans="19:22">
      <c r="T40" s="65"/>
      <c r="U40" s="65"/>
      <c r="V40" s="65"/>
    </row>
    <row r="41" spans="19:22">
      <c r="T41" s="65"/>
      <c r="U41" s="65"/>
      <c r="V41" s="65"/>
    </row>
    <row r="42" spans="19:22">
      <c r="T42" s="65"/>
      <c r="U42" s="65"/>
      <c r="V42" s="65"/>
    </row>
    <row r="43" spans="19:22">
      <c r="T43" s="65"/>
      <c r="U43" s="65"/>
      <c r="V43" s="65"/>
    </row>
    <row r="44" spans="19:22">
      <c r="T44" s="65"/>
      <c r="U44" s="65"/>
      <c r="V44" s="65"/>
    </row>
    <row r="45" spans="19:22">
      <c r="T45" s="65"/>
      <c r="U45" s="65"/>
      <c r="V45" s="65"/>
    </row>
    <row r="46" spans="19:22">
      <c r="T46" s="65"/>
      <c r="U46" s="65"/>
      <c r="V46" s="65"/>
    </row>
    <row r="47" spans="19:22">
      <c r="T47" s="65"/>
      <c r="U47" s="65"/>
      <c r="V47" s="65"/>
    </row>
    <row r="51" spans="2:2" ht="15" customHeight="1"/>
    <row r="52" spans="2:2" ht="15" customHeight="1"/>
    <row r="53" spans="2:2" ht="15" customHeight="1"/>
    <row r="54" spans="2:2" ht="15" customHeight="1"/>
    <row r="55" spans="2:2" ht="15" customHeight="1"/>
    <row r="56" spans="2:2" ht="15" customHeight="1"/>
    <row r="57" spans="2:2" ht="15" customHeight="1">
      <c r="B57" s="3"/>
    </row>
    <row r="58" spans="2:2" ht="15" customHeight="1">
      <c r="B58" s="226" t="s">
        <v>0</v>
      </c>
    </row>
    <row r="59" spans="2:2" ht="15" customHeight="1"/>
  </sheetData>
  <mergeCells count="4">
    <mergeCell ref="C7:D7"/>
    <mergeCell ref="E7:F7"/>
    <mergeCell ref="G7:H7"/>
    <mergeCell ref="I7:J7"/>
  </mergeCells>
  <phoneticPr fontId="5"/>
  <pageMargins left="0.31496062992125984" right="0.19685039370078741" top="0.55118110236220474" bottom="0.35433070866141736" header="0" footer="0.11811023622047245"/>
  <pageSetup paperSize="9" orientation="portrait" r:id="rId1"/>
  <headerFooter>
    <oddHeader>&amp;R&amp;"Meiryo UI,太字"&amp;12第１章　大阪市の経済</oddHeader>
    <oddFooter>&amp;L&amp;"ＭＳ 明朝,標準"&amp;9大阪市経済戦略局&amp;C&amp;"ＭＳ 明朝,標準"&amp;12-　&amp;P　-&amp;R&amp;"ＭＳ 明朝,標準"&amp;9大阪の経済'21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69"/>
  <sheetViews>
    <sheetView view="pageBreakPreview" zoomScale="70" zoomScaleNormal="100" zoomScaleSheetLayoutView="70" zoomScalePageLayoutView="98" workbookViewId="0">
      <selection activeCell="D1" sqref="D1"/>
    </sheetView>
  </sheetViews>
  <sheetFormatPr defaultRowHeight="12"/>
  <cols>
    <col min="1" max="1" width="1.5" style="2" customWidth="1"/>
    <col min="2" max="2" width="9" style="2"/>
    <col min="3" max="3" width="17.625" style="2" bestFit="1" customWidth="1"/>
    <col min="4" max="12" width="7.125" style="2" customWidth="1"/>
    <col min="13" max="18" width="1.625" style="2" customWidth="1"/>
    <col min="19" max="19" width="17.375" style="2" bestFit="1" customWidth="1"/>
    <col min="20" max="20" width="19" style="2" bestFit="1" customWidth="1"/>
    <col min="21" max="21" width="9" style="2"/>
    <col min="22" max="22" width="16" style="2" bestFit="1" customWidth="1"/>
    <col min="23" max="16384" width="9" style="2"/>
  </cols>
  <sheetData>
    <row r="1" spans="2:24" ht="17.25" customHeight="1">
      <c r="B1" s="1" t="s">
        <v>83</v>
      </c>
      <c r="F1" s="13"/>
    </row>
    <row r="2" spans="2:24" ht="15" customHeight="1">
      <c r="S2" s="36"/>
    </row>
    <row r="3" spans="2:24" ht="15" customHeight="1">
      <c r="S3" s="20"/>
    </row>
    <row r="4" spans="2:24" ht="15" customHeight="1"/>
    <row r="5" spans="2:24" ht="9" customHeight="1">
      <c r="T5" s="10"/>
      <c r="U5" s="10"/>
      <c r="V5" s="10"/>
      <c r="W5" s="10"/>
      <c r="X5" s="10"/>
    </row>
    <row r="6" spans="2:24" ht="15" customHeight="1">
      <c r="B6" s="4"/>
      <c r="C6" s="5"/>
      <c r="D6" s="5"/>
      <c r="E6" s="5"/>
      <c r="F6" s="5"/>
      <c r="G6" s="5"/>
      <c r="H6" s="5"/>
      <c r="I6" s="5"/>
      <c r="J6" s="5"/>
      <c r="K6" s="5"/>
      <c r="L6" s="5"/>
      <c r="M6" s="5"/>
      <c r="S6" s="2" t="s">
        <v>84</v>
      </c>
      <c r="T6" s="11"/>
      <c r="U6" s="14"/>
      <c r="V6" s="14"/>
      <c r="W6" s="15"/>
      <c r="X6" s="10"/>
    </row>
    <row r="7" spans="2:24" ht="15" customHeight="1">
      <c r="B7" s="24"/>
      <c r="C7" s="25"/>
      <c r="D7" s="26"/>
      <c r="E7" s="27"/>
      <c r="F7" s="27"/>
      <c r="G7" s="27"/>
      <c r="H7" s="27"/>
      <c r="I7" s="27"/>
      <c r="J7" s="27"/>
      <c r="K7" s="27"/>
      <c r="L7" s="27"/>
      <c r="M7" s="27"/>
      <c r="N7" s="25"/>
      <c r="O7" s="28"/>
      <c r="S7" s="252" t="s">
        <v>76</v>
      </c>
      <c r="T7" s="253"/>
      <c r="U7" s="19"/>
      <c r="V7" s="16"/>
      <c r="W7" s="16"/>
      <c r="X7" s="10"/>
    </row>
    <row r="8" spans="2:24" ht="15" customHeight="1">
      <c r="B8" s="29"/>
      <c r="C8" s="6"/>
      <c r="D8" s="7"/>
      <c r="E8" s="7"/>
      <c r="F8" s="7"/>
      <c r="G8" s="7"/>
      <c r="H8" s="7"/>
      <c r="I8" s="7"/>
      <c r="J8" s="7"/>
      <c r="K8" s="7"/>
      <c r="L8" s="7"/>
      <c r="M8" s="7"/>
      <c r="N8" s="5"/>
      <c r="O8" s="30"/>
      <c r="S8" s="254" t="s">
        <v>58</v>
      </c>
      <c r="T8" s="254">
        <v>195194</v>
      </c>
      <c r="U8" s="18"/>
      <c r="V8" s="17"/>
      <c r="W8" s="17"/>
      <c r="X8" s="10"/>
    </row>
    <row r="9" spans="2:24" ht="15" customHeight="1">
      <c r="B9" s="29"/>
      <c r="C9" s="8"/>
      <c r="D9" s="7"/>
      <c r="E9" s="7"/>
      <c r="F9" s="7"/>
      <c r="G9" s="7"/>
      <c r="H9" s="7"/>
      <c r="I9" s="7"/>
      <c r="J9" s="7"/>
      <c r="K9" s="7"/>
      <c r="L9" s="7"/>
      <c r="M9" s="9"/>
      <c r="N9" s="5"/>
      <c r="O9" s="30"/>
      <c r="S9" s="254" t="s">
        <v>57</v>
      </c>
      <c r="T9" s="254">
        <v>121436</v>
      </c>
      <c r="U9" s="18"/>
      <c r="V9" s="17"/>
      <c r="W9" s="17"/>
      <c r="X9" s="10"/>
    </row>
    <row r="10" spans="2:24" ht="15" customHeight="1">
      <c r="B10" s="29"/>
      <c r="C10" s="8"/>
      <c r="D10" s="7"/>
      <c r="E10" s="7"/>
      <c r="F10" s="7"/>
      <c r="G10" s="7"/>
      <c r="H10" s="7"/>
      <c r="I10" s="7"/>
      <c r="J10" s="7"/>
      <c r="K10" s="7"/>
      <c r="L10" s="7"/>
      <c r="M10" s="7"/>
      <c r="N10" s="5"/>
      <c r="O10" s="30"/>
      <c r="S10" s="254" t="s">
        <v>56</v>
      </c>
      <c r="T10" s="254">
        <v>48600</v>
      </c>
      <c r="U10" s="18"/>
      <c r="V10" s="17"/>
      <c r="W10" s="17"/>
      <c r="X10" s="10"/>
    </row>
    <row r="11" spans="2:24" ht="15" customHeight="1">
      <c r="B11" s="31"/>
      <c r="C11" s="8"/>
      <c r="D11" s="7"/>
      <c r="E11" s="7"/>
      <c r="F11" s="7"/>
      <c r="G11" s="7"/>
      <c r="H11" s="7"/>
      <c r="I11" s="7"/>
      <c r="J11" s="7"/>
      <c r="K11" s="7"/>
      <c r="L11" s="7"/>
      <c r="M11" s="7"/>
      <c r="N11" s="5"/>
      <c r="O11" s="30"/>
      <c r="S11" s="254" t="s">
        <v>19</v>
      </c>
      <c r="T11" s="254">
        <v>36658</v>
      </c>
      <c r="U11" s="18"/>
      <c r="V11" s="17"/>
      <c r="W11" s="17"/>
      <c r="X11" s="10"/>
    </row>
    <row r="12" spans="2:24" ht="15" customHeight="1">
      <c r="B12" s="29"/>
      <c r="C12" s="6"/>
      <c r="D12" s="7"/>
      <c r="E12" s="7"/>
      <c r="F12" s="7"/>
      <c r="G12" s="7"/>
      <c r="H12" s="7"/>
      <c r="I12" s="7"/>
      <c r="J12" s="7"/>
      <c r="K12" s="7"/>
      <c r="L12" s="7"/>
      <c r="M12" s="7"/>
      <c r="N12" s="5"/>
      <c r="O12" s="30"/>
      <c r="S12" s="254" t="s">
        <v>18</v>
      </c>
      <c r="T12" s="254">
        <v>26662</v>
      </c>
      <c r="U12" s="18"/>
      <c r="V12" s="17"/>
      <c r="W12" s="17"/>
      <c r="X12" s="10"/>
    </row>
    <row r="13" spans="2:24" ht="15" customHeight="1">
      <c r="B13" s="29"/>
      <c r="C13" s="8"/>
      <c r="D13" s="7"/>
      <c r="E13" s="7"/>
      <c r="F13" s="7"/>
      <c r="G13" s="7"/>
      <c r="H13" s="7"/>
      <c r="I13" s="7"/>
      <c r="J13" s="7"/>
      <c r="K13" s="7"/>
      <c r="L13" s="7"/>
      <c r="M13" s="9"/>
      <c r="N13" s="5"/>
      <c r="O13" s="30"/>
      <c r="S13" s="254" t="s">
        <v>16</v>
      </c>
      <c r="T13" s="254">
        <v>26251</v>
      </c>
      <c r="U13" s="18"/>
      <c r="V13" s="17"/>
      <c r="W13" s="17"/>
      <c r="X13" s="10"/>
    </row>
    <row r="14" spans="2:24" ht="15" customHeight="1">
      <c r="B14" s="29"/>
      <c r="C14" s="8"/>
      <c r="D14" s="7"/>
      <c r="E14" s="7"/>
      <c r="F14" s="7"/>
      <c r="G14" s="7"/>
      <c r="H14" s="7"/>
      <c r="I14" s="7"/>
      <c r="J14" s="7"/>
      <c r="K14" s="7"/>
      <c r="L14" s="7"/>
      <c r="M14" s="7"/>
      <c r="N14" s="5"/>
      <c r="O14" s="30"/>
      <c r="S14" s="254" t="s">
        <v>17</v>
      </c>
      <c r="T14" s="254">
        <v>25927</v>
      </c>
      <c r="U14" s="18"/>
      <c r="V14" s="17"/>
      <c r="W14" s="17"/>
      <c r="X14" s="10"/>
    </row>
    <row r="15" spans="2:24" ht="15" customHeight="1">
      <c r="B15" s="32"/>
      <c r="C15" s="10"/>
      <c r="D15" s="10"/>
      <c r="E15" s="10"/>
      <c r="F15" s="10"/>
      <c r="G15" s="10"/>
      <c r="H15" s="10"/>
      <c r="I15" s="10"/>
      <c r="J15" s="10"/>
      <c r="K15" s="10"/>
      <c r="L15" s="10"/>
      <c r="M15" s="10"/>
      <c r="N15" s="5"/>
      <c r="O15" s="30"/>
      <c r="S15" s="254" t="s">
        <v>14</v>
      </c>
      <c r="T15" s="254">
        <v>20536</v>
      </c>
      <c r="U15" s="18"/>
      <c r="V15" s="17"/>
      <c r="W15" s="17"/>
      <c r="X15" s="10"/>
    </row>
    <row r="16" spans="2:24" ht="15" customHeight="1">
      <c r="B16" s="32"/>
      <c r="C16" s="10"/>
      <c r="D16" s="10"/>
      <c r="E16" s="10"/>
      <c r="F16" s="10"/>
      <c r="G16" s="10"/>
      <c r="H16" s="10"/>
      <c r="I16" s="10"/>
      <c r="J16" s="10"/>
      <c r="K16" s="10"/>
      <c r="L16" s="10"/>
      <c r="M16" s="10"/>
      <c r="N16" s="5"/>
      <c r="O16" s="30"/>
      <c r="S16" s="254" t="s">
        <v>15</v>
      </c>
      <c r="T16" s="254">
        <v>19617.961973543563</v>
      </c>
      <c r="U16" s="18"/>
      <c r="V16" s="17"/>
      <c r="W16" s="17"/>
      <c r="X16" s="10"/>
    </row>
    <row r="17" spans="2:24" ht="15" customHeight="1">
      <c r="B17" s="32"/>
      <c r="C17" s="5"/>
      <c r="D17" s="5"/>
      <c r="E17" s="5"/>
      <c r="F17" s="5"/>
      <c r="G17" s="5"/>
      <c r="H17" s="5"/>
      <c r="I17" s="5"/>
      <c r="J17" s="5"/>
      <c r="K17" s="5"/>
      <c r="L17" s="5"/>
      <c r="M17" s="5"/>
      <c r="N17" s="5"/>
      <c r="O17" s="30"/>
      <c r="S17" s="254" t="s">
        <v>13</v>
      </c>
      <c r="T17" s="254">
        <v>16502</v>
      </c>
      <c r="U17" s="18"/>
      <c r="V17" s="17"/>
      <c r="W17" s="17"/>
      <c r="X17" s="10"/>
    </row>
    <row r="18" spans="2:24" ht="15" customHeight="1">
      <c r="B18" s="32"/>
      <c r="C18" s="5"/>
      <c r="D18" s="5"/>
      <c r="E18" s="5"/>
      <c r="F18" s="5"/>
      <c r="G18" s="5"/>
      <c r="H18" s="5"/>
      <c r="I18" s="5"/>
      <c r="J18" s="5"/>
      <c r="K18" s="5"/>
      <c r="L18" s="5"/>
      <c r="M18" s="5"/>
      <c r="N18" s="5"/>
      <c r="O18" s="30"/>
      <c r="S18" s="254" t="s">
        <v>55</v>
      </c>
      <c r="T18" s="254">
        <v>16239.01466309291</v>
      </c>
      <c r="U18" s="18"/>
      <c r="V18" s="17"/>
      <c r="W18" s="17"/>
      <c r="X18" s="10"/>
    </row>
    <row r="19" spans="2:24" ht="15" customHeight="1">
      <c r="B19" s="32"/>
      <c r="C19" s="5"/>
      <c r="D19" s="5"/>
      <c r="E19" s="5"/>
      <c r="F19" s="5"/>
      <c r="G19" s="5"/>
      <c r="H19" s="5"/>
      <c r="I19" s="5"/>
      <c r="J19" s="5"/>
      <c r="K19" s="5"/>
      <c r="L19" s="5"/>
      <c r="M19" s="5"/>
      <c r="N19" s="5"/>
      <c r="O19" s="30"/>
      <c r="S19" s="254" t="s">
        <v>12</v>
      </c>
      <c r="T19" s="254">
        <v>15814</v>
      </c>
      <c r="U19" s="18"/>
      <c r="V19" s="17"/>
      <c r="W19" s="17"/>
      <c r="X19" s="10"/>
    </row>
    <row r="20" spans="2:24" ht="15" customHeight="1">
      <c r="B20" s="32"/>
      <c r="C20" s="5"/>
      <c r="D20" s="5"/>
      <c r="E20" s="5"/>
      <c r="F20" s="5"/>
      <c r="G20" s="5"/>
      <c r="H20" s="5"/>
      <c r="I20" s="5"/>
      <c r="J20" s="5"/>
      <c r="K20" s="5"/>
      <c r="L20" s="5"/>
      <c r="M20" s="5"/>
      <c r="N20" s="5"/>
      <c r="O20" s="30"/>
      <c r="S20" s="254" t="s">
        <v>11</v>
      </c>
      <c r="T20" s="254">
        <v>14161</v>
      </c>
      <c r="U20" s="18"/>
      <c r="V20" s="17"/>
      <c r="W20" s="17"/>
      <c r="X20" s="10"/>
    </row>
    <row r="21" spans="2:24" ht="15" customHeight="1">
      <c r="B21" s="32"/>
      <c r="C21" s="5"/>
      <c r="D21" s="5"/>
      <c r="E21" s="5"/>
      <c r="F21" s="5"/>
      <c r="G21" s="5"/>
      <c r="H21" s="5"/>
      <c r="I21" s="5"/>
      <c r="J21" s="5"/>
      <c r="K21" s="5"/>
      <c r="L21" s="5"/>
      <c r="M21" s="5"/>
      <c r="N21" s="5"/>
      <c r="O21" s="30"/>
      <c r="S21" s="254" t="s">
        <v>10</v>
      </c>
      <c r="T21" s="254">
        <v>13126</v>
      </c>
      <c r="U21" s="18"/>
      <c r="V21" s="17"/>
      <c r="W21" s="17"/>
      <c r="X21" s="10"/>
    </row>
    <row r="22" spans="2:24" ht="15" customHeight="1">
      <c r="B22" s="32"/>
      <c r="C22" s="5"/>
      <c r="D22" s="5"/>
      <c r="E22" s="5"/>
      <c r="F22" s="5"/>
      <c r="G22" s="5"/>
      <c r="H22" s="5"/>
      <c r="I22" s="5"/>
      <c r="J22" s="5"/>
      <c r="K22" s="5"/>
      <c r="L22" s="5"/>
      <c r="M22" s="5"/>
      <c r="N22" s="5"/>
      <c r="O22" s="30"/>
      <c r="S22" s="254" t="s">
        <v>9</v>
      </c>
      <c r="T22" s="254">
        <v>11582</v>
      </c>
      <c r="U22" s="18"/>
      <c r="V22" s="17"/>
      <c r="W22" s="17"/>
      <c r="X22" s="10"/>
    </row>
    <row r="23" spans="2:24" ht="15" customHeight="1">
      <c r="B23" s="32"/>
      <c r="C23" s="5"/>
      <c r="D23" s="5"/>
      <c r="E23" s="5"/>
      <c r="F23" s="5"/>
      <c r="G23" s="5"/>
      <c r="H23" s="5"/>
      <c r="I23" s="5"/>
      <c r="J23" s="5"/>
      <c r="K23" s="5"/>
      <c r="L23" s="5"/>
      <c r="M23" s="5"/>
      <c r="N23" s="5"/>
      <c r="O23" s="30"/>
      <c r="S23" s="254" t="s">
        <v>8</v>
      </c>
      <c r="T23" s="254">
        <v>10154</v>
      </c>
      <c r="U23" s="18"/>
      <c r="V23" s="17"/>
      <c r="W23" s="17"/>
      <c r="X23" s="10"/>
    </row>
    <row r="24" spans="2:24" ht="15" customHeight="1">
      <c r="B24" s="32"/>
      <c r="C24" s="5"/>
      <c r="D24" s="5"/>
      <c r="E24" s="5"/>
      <c r="F24" s="5"/>
      <c r="G24" s="5"/>
      <c r="H24" s="5"/>
      <c r="I24" s="5"/>
      <c r="J24" s="5"/>
      <c r="K24" s="5"/>
      <c r="L24" s="5"/>
      <c r="M24" s="5"/>
      <c r="N24" s="5"/>
      <c r="O24" s="30"/>
      <c r="S24" s="254" t="s">
        <v>78</v>
      </c>
      <c r="T24" s="254">
        <v>9587.9266273079375</v>
      </c>
      <c r="U24" s="19"/>
      <c r="V24" s="16"/>
      <c r="W24" s="16"/>
      <c r="X24" s="10"/>
    </row>
    <row r="25" spans="2:24" ht="15" customHeight="1">
      <c r="B25" s="32"/>
      <c r="C25" s="5"/>
      <c r="D25" s="5"/>
      <c r="E25" s="5"/>
      <c r="F25" s="5"/>
      <c r="G25" s="5"/>
      <c r="H25" s="5"/>
      <c r="I25" s="5"/>
      <c r="J25" s="5"/>
      <c r="K25" s="5"/>
      <c r="L25" s="5"/>
      <c r="M25" s="5"/>
      <c r="N25" s="5"/>
      <c r="O25" s="30"/>
      <c r="S25" s="254" t="s">
        <v>7</v>
      </c>
      <c r="T25" s="254">
        <v>8527</v>
      </c>
      <c r="U25" s="18"/>
      <c r="V25" s="17"/>
      <c r="W25" s="17"/>
      <c r="X25" s="10"/>
    </row>
    <row r="26" spans="2:24" ht="15" customHeight="1">
      <c r="B26" s="32"/>
      <c r="C26" s="5"/>
      <c r="D26" s="5"/>
      <c r="E26" s="5"/>
      <c r="F26" s="5"/>
      <c r="G26" s="5"/>
      <c r="H26" s="5"/>
      <c r="I26" s="5"/>
      <c r="J26" s="5"/>
      <c r="K26" s="5"/>
      <c r="L26" s="5"/>
      <c r="M26" s="5"/>
      <c r="N26" s="5"/>
      <c r="O26" s="30"/>
      <c r="S26" s="254" t="s">
        <v>6</v>
      </c>
      <c r="T26" s="254">
        <v>8338.6964168706036</v>
      </c>
      <c r="U26" s="18"/>
      <c r="V26" s="17"/>
      <c r="W26" s="17"/>
      <c r="X26" s="10"/>
    </row>
    <row r="27" spans="2:24" ht="15" customHeight="1">
      <c r="B27" s="32"/>
      <c r="C27" s="5"/>
      <c r="D27" s="5"/>
      <c r="E27" s="5"/>
      <c r="F27" s="5"/>
      <c r="G27" s="5"/>
      <c r="H27" s="5"/>
      <c r="I27" s="5"/>
      <c r="J27" s="5"/>
      <c r="K27" s="5"/>
      <c r="L27" s="5"/>
      <c r="M27" s="5"/>
      <c r="N27" s="5"/>
      <c r="O27" s="30"/>
      <c r="S27" s="254" t="s">
        <v>79</v>
      </c>
      <c r="T27" s="254">
        <v>7752.4185763170799</v>
      </c>
      <c r="U27" s="19"/>
      <c r="V27" s="16"/>
      <c r="W27" s="16"/>
      <c r="X27" s="10"/>
    </row>
    <row r="28" spans="2:24" ht="15" customHeight="1">
      <c r="B28" s="32"/>
      <c r="C28" s="5"/>
      <c r="D28" s="5"/>
      <c r="E28" s="5"/>
      <c r="F28" s="5"/>
      <c r="G28" s="5"/>
      <c r="H28" s="5"/>
      <c r="I28" s="5"/>
      <c r="J28" s="5"/>
      <c r="K28" s="5"/>
      <c r="L28" s="5"/>
      <c r="M28" s="5"/>
      <c r="N28" s="5"/>
      <c r="O28" s="30"/>
      <c r="S28" s="254" t="s">
        <v>5</v>
      </c>
      <c r="T28" s="254">
        <v>6886</v>
      </c>
      <c r="U28" s="18"/>
      <c r="V28" s="17"/>
      <c r="W28" s="17"/>
      <c r="X28" s="10"/>
    </row>
    <row r="29" spans="2:24" ht="15" customHeight="1">
      <c r="B29" s="32"/>
      <c r="C29" s="5"/>
      <c r="D29" s="5"/>
      <c r="E29" s="5"/>
      <c r="F29" s="5"/>
      <c r="G29" s="5"/>
      <c r="H29" s="5"/>
      <c r="I29" s="5"/>
      <c r="J29" s="5"/>
      <c r="K29" s="5"/>
      <c r="L29" s="5"/>
      <c r="M29" s="5"/>
      <c r="N29" s="5"/>
      <c r="O29" s="30"/>
      <c r="S29" s="255" t="s">
        <v>77</v>
      </c>
      <c r="T29" s="254">
        <v>6800</v>
      </c>
      <c r="U29" s="18"/>
      <c r="V29" s="17"/>
      <c r="W29" s="17"/>
      <c r="X29" s="10"/>
    </row>
    <row r="30" spans="2:24" ht="15" customHeight="1">
      <c r="B30" s="32"/>
      <c r="C30" s="5"/>
      <c r="D30" s="5"/>
      <c r="E30" s="5"/>
      <c r="F30" s="5"/>
      <c r="G30" s="5"/>
      <c r="H30" s="5"/>
      <c r="I30" s="5"/>
      <c r="J30" s="5"/>
      <c r="K30" s="5"/>
      <c r="L30" s="5"/>
      <c r="M30" s="5"/>
      <c r="N30" s="5"/>
      <c r="O30" s="30"/>
      <c r="S30" s="254" t="s">
        <v>4</v>
      </c>
      <c r="T30" s="254">
        <v>6426.9559603393845</v>
      </c>
      <c r="U30" s="18"/>
      <c r="V30" s="17"/>
      <c r="W30" s="17"/>
      <c r="X30" s="10"/>
    </row>
    <row r="31" spans="2:24" ht="15" customHeight="1">
      <c r="B31" s="32"/>
      <c r="C31" s="5"/>
      <c r="D31" s="5"/>
      <c r="E31" s="5"/>
      <c r="F31" s="5"/>
      <c r="G31" s="5"/>
      <c r="H31" s="5"/>
      <c r="I31" s="5"/>
      <c r="J31" s="5"/>
      <c r="K31" s="5"/>
      <c r="L31" s="5"/>
      <c r="M31" s="5"/>
      <c r="N31" s="5"/>
      <c r="O31" s="30"/>
      <c r="S31" s="254" t="s">
        <v>3</v>
      </c>
      <c r="T31" s="254">
        <v>5405</v>
      </c>
      <c r="U31" s="18"/>
      <c r="V31" s="17"/>
      <c r="W31" s="17"/>
      <c r="X31" s="10"/>
    </row>
    <row r="32" spans="2:24" ht="15" customHeight="1">
      <c r="B32" s="32"/>
      <c r="C32" s="5"/>
      <c r="D32" s="5"/>
      <c r="E32" s="5"/>
      <c r="F32" s="5"/>
      <c r="G32" s="5"/>
      <c r="H32" s="5"/>
      <c r="I32" s="5"/>
      <c r="J32" s="5"/>
      <c r="K32" s="5"/>
      <c r="L32" s="5"/>
      <c r="M32" s="5"/>
      <c r="N32" s="5"/>
      <c r="O32" s="30"/>
      <c r="S32" s="254" t="s">
        <v>2</v>
      </c>
      <c r="T32" s="254">
        <v>5264</v>
      </c>
      <c r="U32" s="18"/>
      <c r="V32" s="17"/>
      <c r="W32" s="17"/>
      <c r="X32" s="10"/>
    </row>
    <row r="33" spans="2:24" ht="15" customHeight="1">
      <c r="B33" s="32"/>
      <c r="C33" s="5"/>
      <c r="D33" s="5"/>
      <c r="E33" s="5"/>
      <c r="F33" s="5"/>
      <c r="G33" s="5"/>
      <c r="H33" s="5"/>
      <c r="I33" s="5"/>
      <c r="J33" s="5"/>
      <c r="K33" s="5"/>
      <c r="L33" s="5"/>
      <c r="M33" s="5"/>
      <c r="N33" s="5"/>
      <c r="O33" s="30"/>
      <c r="S33" s="254" t="s">
        <v>1</v>
      </c>
      <c r="T33" s="254">
        <v>5043</v>
      </c>
      <c r="U33" s="18"/>
      <c r="V33" s="17"/>
      <c r="W33" s="17"/>
      <c r="X33" s="10"/>
    </row>
    <row r="34" spans="2:24" ht="15" customHeight="1">
      <c r="B34" s="32"/>
      <c r="C34" s="5"/>
      <c r="D34" s="5"/>
      <c r="E34" s="5"/>
      <c r="F34" s="5"/>
      <c r="G34" s="5"/>
      <c r="H34" s="5"/>
      <c r="I34" s="5"/>
      <c r="J34" s="5"/>
      <c r="K34" s="5"/>
      <c r="L34" s="5"/>
      <c r="M34" s="5"/>
      <c r="N34" s="5"/>
      <c r="O34" s="30"/>
      <c r="S34" s="254" t="s">
        <v>54</v>
      </c>
      <c r="T34" s="254">
        <v>4609.7610783306</v>
      </c>
      <c r="U34" s="18"/>
      <c r="V34" s="17"/>
      <c r="W34" s="17"/>
      <c r="X34" s="10"/>
    </row>
    <row r="35" spans="2:24" ht="15" customHeight="1">
      <c r="B35" s="32"/>
      <c r="C35" s="5"/>
      <c r="D35" s="5"/>
      <c r="E35" s="5"/>
      <c r="F35" s="5"/>
      <c r="G35" s="5"/>
      <c r="H35" s="5"/>
      <c r="I35" s="5"/>
      <c r="J35" s="5"/>
      <c r="K35" s="5"/>
      <c r="L35" s="5"/>
      <c r="M35" s="5"/>
      <c r="N35" s="5"/>
      <c r="O35" s="30"/>
      <c r="S35" s="254" t="s">
        <v>53</v>
      </c>
      <c r="T35" s="254">
        <v>4552.7533945879532</v>
      </c>
      <c r="U35" s="18"/>
      <c r="V35" s="17"/>
      <c r="W35" s="17"/>
      <c r="X35" s="10"/>
    </row>
    <row r="36" spans="2:24" ht="15" customHeight="1">
      <c r="B36" s="32"/>
      <c r="C36" s="5"/>
      <c r="D36" s="5"/>
      <c r="E36" s="5"/>
      <c r="F36" s="5"/>
      <c r="G36" s="5"/>
      <c r="H36" s="5"/>
      <c r="I36" s="5"/>
      <c r="J36" s="5"/>
      <c r="K36" s="5"/>
      <c r="L36" s="5"/>
      <c r="M36" s="5"/>
      <c r="N36" s="5"/>
      <c r="O36" s="30"/>
      <c r="S36" s="254" t="s">
        <v>52</v>
      </c>
      <c r="T36" s="254">
        <v>4183</v>
      </c>
      <c r="U36" s="18"/>
      <c r="V36" s="17"/>
      <c r="W36" s="17"/>
      <c r="X36" s="10"/>
    </row>
    <row r="37" spans="2:24" ht="15" customHeight="1">
      <c r="B37" s="32"/>
      <c r="C37" s="5"/>
      <c r="D37" s="5"/>
      <c r="E37" s="5"/>
      <c r="F37" s="5"/>
      <c r="G37" s="5"/>
      <c r="H37" s="5"/>
      <c r="I37" s="5"/>
      <c r="J37" s="5"/>
      <c r="K37" s="5"/>
      <c r="L37" s="5"/>
      <c r="M37" s="5"/>
      <c r="N37" s="5"/>
      <c r="O37" s="30"/>
      <c r="S37" s="254" t="s">
        <v>51</v>
      </c>
      <c r="T37" s="254">
        <v>3983.9395526899034</v>
      </c>
      <c r="U37" s="18"/>
      <c r="V37" s="17"/>
      <c r="W37" s="17"/>
      <c r="X37" s="10"/>
    </row>
    <row r="38" spans="2:24" ht="15" customHeight="1">
      <c r="B38" s="32"/>
      <c r="C38" s="5"/>
      <c r="D38" s="5"/>
      <c r="E38" s="5"/>
      <c r="F38" s="5"/>
      <c r="G38" s="5"/>
      <c r="H38" s="5"/>
      <c r="I38" s="5"/>
      <c r="J38" s="5"/>
      <c r="K38" s="5"/>
      <c r="L38" s="5"/>
      <c r="M38" s="5"/>
      <c r="N38" s="5"/>
      <c r="O38" s="30"/>
      <c r="S38" s="254" t="s">
        <v>50</v>
      </c>
      <c r="T38" s="254">
        <v>3777</v>
      </c>
      <c r="U38" s="18"/>
      <c r="V38" s="17"/>
      <c r="W38" s="17"/>
      <c r="X38" s="10"/>
    </row>
    <row r="39" spans="2:24" ht="15" customHeight="1">
      <c r="B39" s="32"/>
      <c r="C39" s="5"/>
      <c r="D39" s="5"/>
      <c r="E39" s="5"/>
      <c r="F39" s="5"/>
      <c r="G39" s="5"/>
      <c r="H39" s="5"/>
      <c r="I39" s="5"/>
      <c r="J39" s="5"/>
      <c r="K39" s="5"/>
      <c r="L39" s="5"/>
      <c r="M39" s="5"/>
      <c r="N39" s="5"/>
      <c r="O39" s="30"/>
      <c r="S39" s="254" t="s">
        <v>49</v>
      </c>
      <c r="T39" s="254">
        <v>3757.6971940508042</v>
      </c>
      <c r="U39" s="18"/>
      <c r="V39" s="17"/>
      <c r="W39" s="17"/>
      <c r="X39" s="10"/>
    </row>
    <row r="40" spans="2:24" ht="15" customHeight="1">
      <c r="B40" s="32"/>
      <c r="C40" s="5"/>
      <c r="D40" s="5"/>
      <c r="E40" s="5"/>
      <c r="F40" s="5"/>
      <c r="G40" s="5"/>
      <c r="H40" s="5"/>
      <c r="I40" s="5"/>
      <c r="J40" s="5"/>
      <c r="K40" s="5"/>
      <c r="L40" s="5"/>
      <c r="M40" s="5"/>
      <c r="N40" s="5"/>
      <c r="O40" s="30"/>
      <c r="S40" s="254" t="s">
        <v>80</v>
      </c>
      <c r="T40" s="254">
        <v>3637.0284811792576</v>
      </c>
      <c r="U40" s="19"/>
      <c r="V40" s="16"/>
      <c r="W40" s="16"/>
      <c r="X40" s="10"/>
    </row>
    <row r="41" spans="2:24" ht="15" customHeight="1">
      <c r="B41" s="32"/>
      <c r="C41" s="5"/>
      <c r="D41" s="5"/>
      <c r="E41" s="5"/>
      <c r="F41" s="5"/>
      <c r="G41" s="5"/>
      <c r="H41" s="5"/>
      <c r="I41" s="5"/>
      <c r="J41" s="5"/>
      <c r="K41" s="5"/>
      <c r="L41" s="5"/>
      <c r="M41" s="5"/>
      <c r="N41" s="5"/>
      <c r="O41" s="30"/>
      <c r="S41" s="254" t="s">
        <v>81</v>
      </c>
      <c r="T41" s="254">
        <v>3616.2870229007631</v>
      </c>
      <c r="U41" s="19"/>
      <c r="V41" s="16"/>
      <c r="W41" s="16"/>
      <c r="X41" s="10"/>
    </row>
    <row r="42" spans="2:24" ht="15" customHeight="1">
      <c r="B42" s="32"/>
      <c r="C42" s="5"/>
      <c r="D42" s="5"/>
      <c r="E42" s="5"/>
      <c r="F42" s="5"/>
      <c r="G42" s="5"/>
      <c r="H42" s="5"/>
      <c r="I42" s="5"/>
      <c r="J42" s="5"/>
      <c r="K42" s="5"/>
      <c r="L42" s="5"/>
      <c r="M42" s="5"/>
      <c r="N42" s="5"/>
      <c r="O42" s="30"/>
      <c r="S42" s="254" t="s">
        <v>48</v>
      </c>
      <c r="T42" s="254">
        <v>3532.5340837181138</v>
      </c>
      <c r="U42" s="18"/>
      <c r="V42" s="17"/>
      <c r="W42" s="17"/>
      <c r="X42" s="10"/>
    </row>
    <row r="43" spans="2:24" ht="15" customHeight="1">
      <c r="B43" s="32"/>
      <c r="C43" s="5"/>
      <c r="D43" s="5"/>
      <c r="E43" s="5"/>
      <c r="F43" s="5"/>
      <c r="G43" s="5"/>
      <c r="H43" s="5"/>
      <c r="I43" s="5"/>
      <c r="J43" s="5"/>
      <c r="K43" s="5"/>
      <c r="L43" s="5"/>
      <c r="M43" s="5"/>
      <c r="N43" s="5"/>
      <c r="O43" s="30"/>
      <c r="S43" s="254" t="s">
        <v>47</v>
      </c>
      <c r="T43" s="254">
        <v>3490.0668964224328</v>
      </c>
      <c r="U43" s="18"/>
      <c r="V43" s="12"/>
      <c r="W43" s="21"/>
      <c r="X43" s="10"/>
    </row>
    <row r="44" spans="2:24" ht="15" customHeight="1">
      <c r="B44" s="32"/>
      <c r="C44" s="5"/>
      <c r="D44" s="5"/>
      <c r="E44" s="5"/>
      <c r="F44" s="5"/>
      <c r="G44" s="5"/>
      <c r="H44" s="5"/>
      <c r="I44" s="5"/>
      <c r="J44" s="5"/>
      <c r="K44" s="5"/>
      <c r="L44" s="5"/>
      <c r="M44" s="5"/>
      <c r="N44" s="5"/>
      <c r="O44" s="30"/>
      <c r="S44" s="254" t="s">
        <v>45</v>
      </c>
      <c r="T44" s="254">
        <v>3417</v>
      </c>
      <c r="U44" s="18"/>
      <c r="V44" s="12"/>
      <c r="W44" s="21"/>
      <c r="X44" s="10"/>
    </row>
    <row r="45" spans="2:24" ht="15" customHeight="1">
      <c r="B45" s="32"/>
      <c r="C45" s="5"/>
      <c r="D45" s="5"/>
      <c r="E45" s="5"/>
      <c r="F45" s="5"/>
      <c r="G45" s="5"/>
      <c r="H45" s="5"/>
      <c r="I45" s="5"/>
      <c r="J45" s="5"/>
      <c r="K45" s="5"/>
      <c r="L45" s="5"/>
      <c r="M45" s="5"/>
      <c r="N45" s="5"/>
      <c r="O45" s="30"/>
      <c r="S45" s="255" t="s">
        <v>46</v>
      </c>
      <c r="T45" s="254">
        <v>3367</v>
      </c>
      <c r="U45" s="18"/>
      <c r="V45" s="12"/>
      <c r="W45" s="21"/>
      <c r="X45" s="10"/>
    </row>
    <row r="46" spans="2:24" ht="15" customHeight="1">
      <c r="B46" s="32"/>
      <c r="C46" s="5"/>
      <c r="D46" s="5"/>
      <c r="E46" s="5"/>
      <c r="F46" s="5"/>
      <c r="G46" s="5"/>
      <c r="H46" s="5"/>
      <c r="I46" s="5"/>
      <c r="J46" s="5"/>
      <c r="K46" s="5"/>
      <c r="L46" s="5"/>
      <c r="M46" s="5"/>
      <c r="N46" s="5"/>
      <c r="O46" s="30"/>
      <c r="S46" s="254" t="s">
        <v>44</v>
      </c>
      <c r="T46" s="254">
        <v>3357</v>
      </c>
      <c r="U46" s="18"/>
      <c r="V46" s="12"/>
      <c r="W46" s="21"/>
      <c r="X46" s="10"/>
    </row>
    <row r="47" spans="2:24" ht="15" customHeight="1">
      <c r="B47" s="32"/>
      <c r="C47" s="5"/>
      <c r="D47" s="5"/>
      <c r="E47" s="5"/>
      <c r="F47" s="5"/>
      <c r="G47" s="5"/>
      <c r="H47" s="5"/>
      <c r="I47" s="5"/>
      <c r="J47" s="5"/>
      <c r="K47" s="5"/>
      <c r="L47" s="5"/>
      <c r="M47" s="5"/>
      <c r="N47" s="5"/>
      <c r="O47" s="30"/>
      <c r="S47" s="254" t="s">
        <v>43</v>
      </c>
      <c r="T47" s="254">
        <v>3294</v>
      </c>
      <c r="U47" s="18"/>
      <c r="V47" s="12"/>
      <c r="W47" s="21"/>
      <c r="X47" s="10"/>
    </row>
    <row r="48" spans="2:24" ht="15" customHeight="1">
      <c r="B48" s="32"/>
      <c r="C48" s="5"/>
      <c r="D48" s="5"/>
      <c r="E48" s="5"/>
      <c r="F48" s="5"/>
      <c r="G48" s="5"/>
      <c r="H48" s="5"/>
      <c r="I48" s="5"/>
      <c r="J48" s="5"/>
      <c r="K48" s="5"/>
      <c r="L48" s="5"/>
      <c r="M48" s="5"/>
      <c r="N48" s="5"/>
      <c r="O48" s="30"/>
      <c r="S48" s="254" t="s">
        <v>42</v>
      </c>
      <c r="T48" s="254">
        <v>3190</v>
      </c>
      <c r="U48" s="18"/>
      <c r="V48" s="12"/>
      <c r="W48" s="21"/>
      <c r="X48" s="10"/>
    </row>
    <row r="49" spans="2:23" ht="19.7" customHeight="1">
      <c r="B49" s="33"/>
      <c r="C49" s="34"/>
      <c r="D49" s="34"/>
      <c r="E49" s="34"/>
      <c r="F49" s="34"/>
      <c r="G49" s="34"/>
      <c r="H49" s="34"/>
      <c r="I49" s="34"/>
      <c r="J49" s="34"/>
      <c r="K49" s="34"/>
      <c r="L49" s="34"/>
      <c r="M49" s="34"/>
      <c r="N49" s="34"/>
      <c r="O49" s="35"/>
      <c r="S49" s="254" t="s">
        <v>41</v>
      </c>
      <c r="T49" s="254">
        <v>3136.1962458060984</v>
      </c>
      <c r="U49" s="18"/>
      <c r="V49" s="12"/>
      <c r="W49" s="21"/>
    </row>
    <row r="50" spans="2:23" ht="15" customHeight="1">
      <c r="S50" s="254" t="s">
        <v>40</v>
      </c>
      <c r="T50" s="254">
        <v>3118</v>
      </c>
      <c r="U50" s="18"/>
      <c r="V50" s="12"/>
      <c r="W50" s="21"/>
    </row>
    <row r="51" spans="2:23" ht="15" customHeight="1">
      <c r="S51" s="254" t="s">
        <v>39</v>
      </c>
      <c r="T51" s="254">
        <v>3031</v>
      </c>
      <c r="U51" s="18"/>
      <c r="V51" s="12"/>
      <c r="W51" s="21"/>
    </row>
    <row r="52" spans="2:23" ht="15" customHeight="1">
      <c r="S52" s="254" t="s">
        <v>38</v>
      </c>
      <c r="T52" s="254">
        <v>2777</v>
      </c>
      <c r="U52" s="18"/>
      <c r="V52" s="12"/>
      <c r="W52" s="21"/>
    </row>
    <row r="53" spans="2:23" ht="15" customHeight="1">
      <c r="S53" s="254" t="s">
        <v>37</v>
      </c>
      <c r="T53" s="254">
        <v>2551</v>
      </c>
      <c r="U53" s="18"/>
      <c r="V53" s="12"/>
      <c r="W53" s="21"/>
    </row>
    <row r="54" spans="2:23" ht="15" customHeight="1">
      <c r="S54" s="254" t="s">
        <v>36</v>
      </c>
      <c r="T54" s="254">
        <v>2480</v>
      </c>
      <c r="U54" s="18"/>
      <c r="V54" s="12"/>
      <c r="W54" s="21"/>
    </row>
    <row r="55" spans="2:23" ht="15" customHeight="1">
      <c r="B55" s="3"/>
      <c r="S55" s="254" t="s">
        <v>35</v>
      </c>
      <c r="T55" s="254">
        <v>2456.3348892334157</v>
      </c>
      <c r="U55" s="18"/>
      <c r="V55" s="12"/>
      <c r="W55" s="21"/>
    </row>
    <row r="56" spans="2:23" ht="15" customHeight="1">
      <c r="B56" s="2" t="s">
        <v>0</v>
      </c>
      <c r="S56" s="254" t="s">
        <v>34</v>
      </c>
      <c r="T56" s="254">
        <v>2237.7986614863325</v>
      </c>
      <c r="U56" s="18"/>
      <c r="V56" s="12"/>
      <c r="W56" s="21"/>
    </row>
    <row r="57" spans="2:23" ht="15" customHeight="1">
      <c r="S57" s="254" t="s">
        <v>33</v>
      </c>
      <c r="T57" s="254">
        <v>2213.5787471892977</v>
      </c>
      <c r="U57" s="18"/>
      <c r="V57" s="12"/>
      <c r="W57" s="21"/>
    </row>
    <row r="58" spans="2:23" ht="15" customHeight="1">
      <c r="S58" s="254" t="s">
        <v>32</v>
      </c>
      <c r="T58" s="254">
        <v>2159</v>
      </c>
      <c r="U58" s="18"/>
      <c r="V58" s="12"/>
      <c r="W58" s="21"/>
    </row>
    <row r="59" spans="2:23" ht="13.5">
      <c r="S59" s="254" t="s">
        <v>31</v>
      </c>
      <c r="T59" s="254">
        <v>2116.9585789812422</v>
      </c>
      <c r="U59" s="18"/>
      <c r="V59" s="12"/>
      <c r="W59" s="21"/>
    </row>
    <row r="60" spans="2:23" ht="13.5">
      <c r="S60" s="254" t="s">
        <v>30</v>
      </c>
      <c r="T60" s="254">
        <v>2107</v>
      </c>
      <c r="U60" s="18"/>
      <c r="V60" s="12"/>
      <c r="W60" s="21"/>
    </row>
    <row r="61" spans="2:23" ht="13.5">
      <c r="S61" s="254" t="s">
        <v>29</v>
      </c>
      <c r="T61" s="254">
        <v>2054.1586485798412</v>
      </c>
      <c r="U61" s="18"/>
      <c r="V61" s="12"/>
      <c r="W61" s="21"/>
    </row>
    <row r="62" spans="2:23" ht="13.5">
      <c r="S62" s="254" t="s">
        <v>28</v>
      </c>
      <c r="T62" s="254">
        <v>2036</v>
      </c>
      <c r="U62" s="18"/>
      <c r="V62" s="12"/>
      <c r="W62" s="21"/>
    </row>
    <row r="63" spans="2:23" ht="13.5">
      <c r="S63" s="254" t="s">
        <v>27</v>
      </c>
      <c r="T63" s="254">
        <v>1951.3529931269691</v>
      </c>
      <c r="U63" s="18"/>
      <c r="V63" s="12"/>
      <c r="W63" s="21"/>
    </row>
    <row r="64" spans="2:23" ht="13.5">
      <c r="S64" s="254" t="s">
        <v>26</v>
      </c>
      <c r="T64" s="254">
        <v>1906.4389822635135</v>
      </c>
      <c r="U64" s="18"/>
      <c r="V64" s="12"/>
      <c r="W64" s="21"/>
    </row>
    <row r="65" spans="19:23" ht="13.5">
      <c r="S65" s="254" t="s">
        <v>82</v>
      </c>
      <c r="T65" s="254">
        <v>1807.3208438310833</v>
      </c>
      <c r="U65" s="19"/>
      <c r="V65" s="12"/>
      <c r="W65" s="23"/>
    </row>
    <row r="66" spans="19:23" ht="13.5">
      <c r="S66" s="254" t="s">
        <v>25</v>
      </c>
      <c r="T66" s="254">
        <v>1674</v>
      </c>
      <c r="U66" s="18"/>
      <c r="V66" s="12"/>
      <c r="W66" s="22"/>
    </row>
    <row r="67" spans="19:23" ht="13.5">
      <c r="S67" s="254" t="s">
        <v>24</v>
      </c>
      <c r="T67" s="254">
        <v>1669.2868989395602</v>
      </c>
      <c r="U67" s="18"/>
      <c r="V67" s="12"/>
      <c r="W67" s="22"/>
    </row>
    <row r="68" spans="19:23" ht="13.5">
      <c r="S68" s="254" t="s">
        <v>23</v>
      </c>
      <c r="T68" s="254">
        <v>1668.0578896678014</v>
      </c>
      <c r="U68" s="18"/>
      <c r="V68" s="12"/>
      <c r="W68" s="22"/>
    </row>
    <row r="69" spans="19:23" ht="13.5">
      <c r="S69" s="254" t="s">
        <v>22</v>
      </c>
      <c r="T69" s="254">
        <v>1415</v>
      </c>
      <c r="U69" s="18"/>
      <c r="V69" s="12"/>
      <c r="W69" s="22"/>
    </row>
  </sheetData>
  <phoneticPr fontId="5"/>
  <pageMargins left="0.31496062992125984" right="0.19685039370078741" top="0.55118110236220474" bottom="0.35433070866141736" header="0" footer="0.11811023622047245"/>
  <pageSetup paperSize="9" orientation="portrait" r:id="rId1"/>
  <headerFooter>
    <oddHeader>&amp;R&amp;"Meiryo UI,太字"&amp;12第１章　大阪市の経済</oddHeader>
    <oddFooter>&amp;L&amp;"ＭＳ 明朝,標準"&amp;9大阪市経済戦略局&amp;C&amp;"ＭＳ 明朝,標準"&amp;12-　&amp;P　-&amp;R&amp;"ＭＳ 明朝,標準"&amp;9大阪の経済'21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59"/>
  <sheetViews>
    <sheetView view="pageBreakPreview" zoomScaleNormal="90" zoomScaleSheetLayoutView="100" zoomScalePageLayoutView="106" workbookViewId="0">
      <selection activeCell="D1" sqref="D1"/>
    </sheetView>
  </sheetViews>
  <sheetFormatPr defaultColWidth="9" defaultRowHeight="12"/>
  <cols>
    <col min="1" max="1" width="0.375" style="226" customWidth="1"/>
    <col min="2" max="2" width="26.625" style="226" customWidth="1"/>
    <col min="3" max="12" width="7.125" style="226" customWidth="1"/>
    <col min="13" max="13" width="1.625" style="226" customWidth="1"/>
    <col min="14" max="18" width="0.375" style="226" customWidth="1"/>
    <col min="19" max="19" width="31.75" style="226" customWidth="1"/>
    <col min="20" max="29" width="6.375" style="226" bestFit="1" customWidth="1"/>
    <col min="30" max="33" width="1.5" style="226" customWidth="1"/>
    <col min="34" max="16384" width="9" style="226"/>
  </cols>
  <sheetData>
    <row r="1" spans="2:19" ht="14.25">
      <c r="B1" s="1" t="s">
        <v>115</v>
      </c>
      <c r="R1" s="45"/>
    </row>
    <row r="2" spans="2:19" ht="15" customHeight="1">
      <c r="R2" s="36"/>
      <c r="S2" s="45"/>
    </row>
    <row r="3" spans="2:19" ht="15" customHeight="1"/>
    <row r="4" spans="2:19" ht="15" customHeight="1"/>
    <row r="5" spans="2:19" ht="15" customHeight="1"/>
    <row r="6" spans="2:19" ht="15" customHeight="1" thickBot="1">
      <c r="B6" s="1" t="s">
        <v>116</v>
      </c>
      <c r="L6" s="37" t="s">
        <v>117</v>
      </c>
    </row>
    <row r="7" spans="2:19" ht="22.5">
      <c r="B7" s="38"/>
      <c r="C7" s="67" t="s">
        <v>169</v>
      </c>
      <c r="D7" s="68">
        <v>2009</v>
      </c>
      <c r="E7" s="68">
        <v>2010</v>
      </c>
      <c r="F7" s="68">
        <v>2011</v>
      </c>
      <c r="G7" s="68">
        <v>2012</v>
      </c>
      <c r="H7" s="68">
        <v>2013</v>
      </c>
      <c r="I7" s="68">
        <v>2014</v>
      </c>
      <c r="J7" s="68">
        <v>2015</v>
      </c>
      <c r="K7" s="68">
        <v>2016</v>
      </c>
      <c r="L7" s="69">
        <v>2017</v>
      </c>
    </row>
    <row r="8" spans="2:19" ht="12.95" customHeight="1">
      <c r="B8" s="70" t="s">
        <v>170</v>
      </c>
      <c r="C8" s="71">
        <v>5</v>
      </c>
      <c r="D8" s="71">
        <v>5</v>
      </c>
      <c r="E8" s="71">
        <v>5</v>
      </c>
      <c r="F8" s="71">
        <v>8</v>
      </c>
      <c r="G8" s="71">
        <v>10</v>
      </c>
      <c r="H8" s="71">
        <v>10</v>
      </c>
      <c r="I8" s="71">
        <v>12</v>
      </c>
      <c r="J8" s="71">
        <v>13</v>
      </c>
      <c r="K8" s="71">
        <v>14</v>
      </c>
      <c r="L8" s="72">
        <v>10</v>
      </c>
    </row>
    <row r="9" spans="2:19" ht="12.95" customHeight="1">
      <c r="B9" s="70" t="s">
        <v>171</v>
      </c>
      <c r="C9" s="71">
        <v>6</v>
      </c>
      <c r="D9" s="71">
        <v>5</v>
      </c>
      <c r="E9" s="71">
        <v>5</v>
      </c>
      <c r="F9" s="71">
        <v>5</v>
      </c>
      <c r="G9" s="71">
        <v>4</v>
      </c>
      <c r="H9" s="71">
        <v>5</v>
      </c>
      <c r="I9" s="71">
        <v>5</v>
      </c>
      <c r="J9" s="71">
        <v>5</v>
      </c>
      <c r="K9" s="71">
        <v>4</v>
      </c>
      <c r="L9" s="72">
        <v>5</v>
      </c>
    </row>
    <row r="10" spans="2:19" ht="12.95" customHeight="1">
      <c r="B10" s="70" t="s">
        <v>172</v>
      </c>
      <c r="C10" s="71">
        <v>21368</v>
      </c>
      <c r="D10" s="71">
        <v>19704</v>
      </c>
      <c r="E10" s="71">
        <v>18025</v>
      </c>
      <c r="F10" s="71">
        <v>18120</v>
      </c>
      <c r="G10" s="71">
        <v>17674</v>
      </c>
      <c r="H10" s="71">
        <v>17327</v>
      </c>
      <c r="I10" s="71">
        <v>17710</v>
      </c>
      <c r="J10" s="71">
        <v>18138</v>
      </c>
      <c r="K10" s="71">
        <v>17892</v>
      </c>
      <c r="L10" s="72">
        <v>17561</v>
      </c>
    </row>
    <row r="11" spans="2:19" ht="12.95" customHeight="1">
      <c r="B11" s="70" t="s">
        <v>173</v>
      </c>
      <c r="C11" s="71">
        <v>3243</v>
      </c>
      <c r="D11" s="71">
        <v>3378</v>
      </c>
      <c r="E11" s="71">
        <v>3409</v>
      </c>
      <c r="F11" s="71">
        <v>2983</v>
      </c>
      <c r="G11" s="71">
        <v>2861</v>
      </c>
      <c r="H11" s="71">
        <v>3258</v>
      </c>
      <c r="I11" s="71">
        <v>3409</v>
      </c>
      <c r="J11" s="71">
        <v>3625</v>
      </c>
      <c r="K11" s="71">
        <v>3403</v>
      </c>
      <c r="L11" s="72">
        <v>3452</v>
      </c>
    </row>
    <row r="12" spans="2:19" ht="12.95" customHeight="1">
      <c r="B12" s="70" t="s">
        <v>174</v>
      </c>
      <c r="C12" s="71">
        <v>6828</v>
      </c>
      <c r="D12" s="71">
        <v>5472</v>
      </c>
      <c r="E12" s="71">
        <v>4937</v>
      </c>
      <c r="F12" s="71">
        <v>5071</v>
      </c>
      <c r="G12" s="71">
        <v>5143</v>
      </c>
      <c r="H12" s="71">
        <v>4812</v>
      </c>
      <c r="I12" s="71">
        <v>5575</v>
      </c>
      <c r="J12" s="71">
        <v>6462</v>
      </c>
      <c r="K12" s="71">
        <v>6370</v>
      </c>
      <c r="L12" s="72">
        <v>7634</v>
      </c>
    </row>
    <row r="13" spans="2:19" ht="12.95" customHeight="1">
      <c r="B13" s="70" t="s">
        <v>175</v>
      </c>
      <c r="C13" s="71">
        <v>47150</v>
      </c>
      <c r="D13" s="71">
        <v>41071</v>
      </c>
      <c r="E13" s="71">
        <v>42943</v>
      </c>
      <c r="F13" s="71">
        <v>45862</v>
      </c>
      <c r="G13" s="71">
        <v>46494</v>
      </c>
      <c r="H13" s="71">
        <v>47545</v>
      </c>
      <c r="I13" s="71">
        <v>46066</v>
      </c>
      <c r="J13" s="71">
        <v>46091</v>
      </c>
      <c r="K13" s="71">
        <v>45153</v>
      </c>
      <c r="L13" s="72">
        <v>47477</v>
      </c>
    </row>
    <row r="14" spans="2:19" ht="12.95" customHeight="1">
      <c r="B14" s="70" t="s">
        <v>176</v>
      </c>
      <c r="C14" s="75">
        <v>9084</v>
      </c>
      <c r="D14" s="75">
        <v>8466</v>
      </c>
      <c r="E14" s="75">
        <v>8537</v>
      </c>
      <c r="F14" s="75">
        <v>8603</v>
      </c>
      <c r="G14" s="75">
        <v>8857</v>
      </c>
      <c r="H14" s="75">
        <v>9103</v>
      </c>
      <c r="I14" s="75">
        <v>9157</v>
      </c>
      <c r="J14" s="75">
        <v>9438</v>
      </c>
      <c r="K14" s="75">
        <v>9450</v>
      </c>
      <c r="L14" s="76">
        <v>9768</v>
      </c>
    </row>
    <row r="15" spans="2:19" ht="12.95" customHeight="1">
      <c r="B15" s="70" t="s">
        <v>177</v>
      </c>
      <c r="C15" s="75">
        <v>5500</v>
      </c>
      <c r="D15" s="75">
        <v>5573</v>
      </c>
      <c r="E15" s="75">
        <v>5256</v>
      </c>
      <c r="F15" s="75">
        <v>5184</v>
      </c>
      <c r="G15" s="75">
        <v>4774</v>
      </c>
      <c r="H15" s="75">
        <v>4828</v>
      </c>
      <c r="I15" s="75">
        <v>5035</v>
      </c>
      <c r="J15" s="75">
        <v>4957</v>
      </c>
      <c r="K15" s="75">
        <v>5444</v>
      </c>
      <c r="L15" s="76">
        <v>5509</v>
      </c>
    </row>
    <row r="16" spans="2:19" ht="12.95" customHeight="1">
      <c r="B16" s="70" t="s">
        <v>178</v>
      </c>
      <c r="C16" s="75">
        <v>21509</v>
      </c>
      <c r="D16" s="75">
        <v>20761</v>
      </c>
      <c r="E16" s="75">
        <v>20194</v>
      </c>
      <c r="F16" s="75">
        <v>20688</v>
      </c>
      <c r="G16" s="75">
        <v>20546</v>
      </c>
      <c r="H16" s="75">
        <v>20842</v>
      </c>
      <c r="I16" s="75">
        <v>21180</v>
      </c>
      <c r="J16" s="75">
        <v>21518</v>
      </c>
      <c r="K16" s="75">
        <v>21399</v>
      </c>
      <c r="L16" s="76">
        <v>21130</v>
      </c>
    </row>
    <row r="17" spans="2:30" ht="12.95" customHeight="1">
      <c r="B17" s="70" t="s">
        <v>179</v>
      </c>
      <c r="C17" s="75">
        <v>10666</v>
      </c>
      <c r="D17" s="75">
        <v>10457</v>
      </c>
      <c r="E17" s="75">
        <v>10357</v>
      </c>
      <c r="F17" s="75">
        <v>9735</v>
      </c>
      <c r="G17" s="75">
        <v>9342</v>
      </c>
      <c r="H17" s="75">
        <v>9417</v>
      </c>
      <c r="I17" s="75">
        <v>9510</v>
      </c>
      <c r="J17" s="75">
        <v>9168</v>
      </c>
      <c r="K17" s="75">
        <v>8926</v>
      </c>
      <c r="L17" s="76">
        <v>9015</v>
      </c>
    </row>
    <row r="18" spans="2:30" ht="12.95" customHeight="1">
      <c r="B18" s="70" t="s">
        <v>180</v>
      </c>
      <c r="C18" s="75">
        <v>16992</v>
      </c>
      <c r="D18" s="75">
        <v>17534</v>
      </c>
      <c r="E18" s="75">
        <v>17771</v>
      </c>
      <c r="F18" s="75">
        <v>18537</v>
      </c>
      <c r="G18" s="75">
        <v>18034</v>
      </c>
      <c r="H18" s="75">
        <v>17143</v>
      </c>
      <c r="I18" s="75">
        <v>17044</v>
      </c>
      <c r="J18" s="75">
        <v>17651</v>
      </c>
      <c r="K18" s="75">
        <v>18321</v>
      </c>
      <c r="L18" s="76">
        <v>18807</v>
      </c>
    </row>
    <row r="19" spans="2:30" ht="12.95" customHeight="1">
      <c r="B19" s="70" t="s">
        <v>181</v>
      </c>
      <c r="C19" s="75">
        <v>24003</v>
      </c>
      <c r="D19" s="75">
        <v>22757</v>
      </c>
      <c r="E19" s="75">
        <v>22439</v>
      </c>
      <c r="F19" s="75">
        <v>23138</v>
      </c>
      <c r="G19" s="75">
        <v>22161</v>
      </c>
      <c r="H19" s="75">
        <v>22305</v>
      </c>
      <c r="I19" s="75">
        <v>22639</v>
      </c>
      <c r="J19" s="75">
        <v>24289</v>
      </c>
      <c r="K19" s="75">
        <v>25607</v>
      </c>
      <c r="L19" s="76">
        <v>25784</v>
      </c>
    </row>
    <row r="20" spans="2:30" ht="12.95" customHeight="1">
      <c r="B20" s="70" t="s">
        <v>182</v>
      </c>
      <c r="C20" s="75">
        <v>6840</v>
      </c>
      <c r="D20" s="75">
        <v>6661</v>
      </c>
      <c r="E20" s="75">
        <v>6994</v>
      </c>
      <c r="F20" s="75">
        <v>6952</v>
      </c>
      <c r="G20" s="75">
        <v>6526</v>
      </c>
      <c r="H20" s="75">
        <v>6778</v>
      </c>
      <c r="I20" s="75">
        <v>7123</v>
      </c>
      <c r="J20" s="75">
        <v>7144</v>
      </c>
      <c r="K20" s="75">
        <v>7098</v>
      </c>
      <c r="L20" s="76">
        <v>7211</v>
      </c>
    </row>
    <row r="21" spans="2:30" ht="12.95" customHeight="1">
      <c r="B21" s="70" t="s">
        <v>183</v>
      </c>
      <c r="C21" s="75">
        <v>7226</v>
      </c>
      <c r="D21" s="75">
        <v>7103</v>
      </c>
      <c r="E21" s="75">
        <v>7510</v>
      </c>
      <c r="F21" s="75">
        <v>7577</v>
      </c>
      <c r="G21" s="75">
        <v>7275</v>
      </c>
      <c r="H21" s="75">
        <v>7472</v>
      </c>
      <c r="I21" s="75">
        <v>7855</v>
      </c>
      <c r="J21" s="75">
        <v>8000</v>
      </c>
      <c r="K21" s="75">
        <v>7971</v>
      </c>
      <c r="L21" s="76">
        <v>8547</v>
      </c>
    </row>
    <row r="22" spans="2:30" ht="12.95" customHeight="1">
      <c r="B22" s="70" t="s">
        <v>184</v>
      </c>
      <c r="C22" s="75">
        <v>8079</v>
      </c>
      <c r="D22" s="75">
        <v>8581</v>
      </c>
      <c r="E22" s="75">
        <v>9038</v>
      </c>
      <c r="F22" s="75">
        <v>9182</v>
      </c>
      <c r="G22" s="75">
        <v>9483</v>
      </c>
      <c r="H22" s="75">
        <v>9806</v>
      </c>
      <c r="I22" s="75">
        <v>9865</v>
      </c>
      <c r="J22" s="75">
        <v>10237</v>
      </c>
      <c r="K22" s="75">
        <v>10482</v>
      </c>
      <c r="L22" s="76">
        <v>10609</v>
      </c>
    </row>
    <row r="23" spans="2:30" ht="12.95" customHeight="1">
      <c r="B23" s="70" t="s">
        <v>185</v>
      </c>
      <c r="C23" s="75">
        <v>7275</v>
      </c>
      <c r="D23" s="75">
        <v>7083</v>
      </c>
      <c r="E23" s="75">
        <v>6854</v>
      </c>
      <c r="F23" s="75">
        <v>6687</v>
      </c>
      <c r="G23" s="75">
        <v>6472</v>
      </c>
      <c r="H23" s="75">
        <v>6307</v>
      </c>
      <c r="I23" s="75">
        <v>6425</v>
      </c>
      <c r="J23" s="75">
        <v>6555</v>
      </c>
      <c r="K23" s="75">
        <v>6407</v>
      </c>
      <c r="L23" s="76">
        <v>6558</v>
      </c>
    </row>
    <row r="24" spans="2:30" ht="12.95" customHeight="1">
      <c r="B24" s="70" t="s">
        <v>186</v>
      </c>
      <c r="C24" s="75">
        <v>2239</v>
      </c>
      <c r="D24" s="75">
        <v>1649</v>
      </c>
      <c r="E24" s="75">
        <v>1789</v>
      </c>
      <c r="F24" s="75">
        <v>2138</v>
      </c>
      <c r="G24" s="75">
        <v>2150</v>
      </c>
      <c r="H24" s="75">
        <v>2384</v>
      </c>
      <c r="I24" s="75">
        <v>2509</v>
      </c>
      <c r="J24" s="75">
        <v>2677</v>
      </c>
      <c r="K24" s="75">
        <v>2793</v>
      </c>
      <c r="L24" s="76">
        <v>3147</v>
      </c>
    </row>
    <row r="25" spans="2:30" ht="12.95" customHeight="1">
      <c r="B25" s="77" t="s">
        <v>187</v>
      </c>
      <c r="C25" s="75">
        <v>960</v>
      </c>
      <c r="D25" s="75">
        <v>905</v>
      </c>
      <c r="E25" s="75">
        <v>877</v>
      </c>
      <c r="F25" s="75">
        <v>981</v>
      </c>
      <c r="G25" s="75">
        <v>903</v>
      </c>
      <c r="H25" s="75">
        <v>1005</v>
      </c>
      <c r="I25" s="75">
        <v>1311</v>
      </c>
      <c r="J25" s="75">
        <v>1693</v>
      </c>
      <c r="K25" s="75">
        <v>1712</v>
      </c>
      <c r="L25" s="76">
        <v>1967</v>
      </c>
    </row>
    <row r="26" spans="2:30" ht="15" customHeight="1" thickBot="1">
      <c r="B26" s="78" t="s">
        <v>188</v>
      </c>
      <c r="C26" s="79">
        <v>197053</v>
      </c>
      <c r="D26" s="79">
        <v>185353</v>
      </c>
      <c r="E26" s="79">
        <v>185187</v>
      </c>
      <c r="F26" s="79">
        <v>189489</v>
      </c>
      <c r="G26" s="79">
        <v>186904</v>
      </c>
      <c r="H26" s="79">
        <v>188338</v>
      </c>
      <c r="I26" s="79">
        <v>189806</v>
      </c>
      <c r="J26" s="79">
        <v>194274</v>
      </c>
      <c r="K26" s="79">
        <v>195022</v>
      </c>
      <c r="L26" s="80">
        <v>200259</v>
      </c>
    </row>
    <row r="27" spans="2:30" ht="15" customHeight="1">
      <c r="L27" s="81" t="s">
        <v>118</v>
      </c>
      <c r="S27" s="226" t="s">
        <v>84</v>
      </c>
    </row>
    <row r="28" spans="2:30">
      <c r="B28" s="82" t="s">
        <v>119</v>
      </c>
      <c r="L28" s="37"/>
      <c r="S28" s="83" t="s">
        <v>120</v>
      </c>
      <c r="T28" s="84"/>
      <c r="U28" s="84"/>
      <c r="V28" s="84"/>
      <c r="W28" s="84"/>
      <c r="X28" s="84"/>
      <c r="Y28" s="84"/>
      <c r="Z28" s="84"/>
      <c r="AA28" s="84"/>
      <c r="AB28" s="84"/>
      <c r="AC28" s="84"/>
      <c r="AD28" s="74"/>
    </row>
    <row r="29" spans="2:30" ht="15" customHeight="1" thickBot="1">
      <c r="S29" s="226" t="s">
        <v>121</v>
      </c>
      <c r="T29" s="85" t="s">
        <v>122</v>
      </c>
      <c r="U29" s="85" t="s">
        <v>123</v>
      </c>
      <c r="V29" s="85" t="s">
        <v>124</v>
      </c>
      <c r="W29" s="85" t="s">
        <v>125</v>
      </c>
      <c r="X29" s="85" t="s">
        <v>126</v>
      </c>
      <c r="Y29" s="85" t="s">
        <v>127</v>
      </c>
      <c r="Z29" s="85" t="s">
        <v>128</v>
      </c>
      <c r="AA29" s="85" t="s">
        <v>129</v>
      </c>
      <c r="AB29" s="85" t="s">
        <v>130</v>
      </c>
      <c r="AC29" s="85" t="s">
        <v>131</v>
      </c>
      <c r="AD29" s="84"/>
    </row>
    <row r="30" spans="2:30" ht="15" customHeight="1">
      <c r="B30" s="226" t="s">
        <v>132</v>
      </c>
      <c r="S30" s="86"/>
      <c r="T30" s="87" t="s">
        <v>133</v>
      </c>
      <c r="U30" s="88">
        <v>2009</v>
      </c>
      <c r="V30" s="88">
        <v>2010</v>
      </c>
      <c r="W30" s="88">
        <v>2011</v>
      </c>
      <c r="X30" s="88">
        <v>2012</v>
      </c>
      <c r="Y30" s="88">
        <v>2013</v>
      </c>
      <c r="Z30" s="88">
        <v>2014</v>
      </c>
      <c r="AA30" s="88">
        <v>2015</v>
      </c>
      <c r="AB30" s="88">
        <v>2016</v>
      </c>
      <c r="AC30" s="88">
        <v>2017</v>
      </c>
    </row>
    <row r="31" spans="2:30" ht="15" customHeight="1">
      <c r="S31" s="89" t="s">
        <v>170</v>
      </c>
      <c r="T31" s="90">
        <v>2.5373884183443034E-3</v>
      </c>
      <c r="U31" s="90">
        <v>2.6975554752283479E-3</v>
      </c>
      <c r="V31" s="90">
        <v>2.6999735402593052E-3</v>
      </c>
      <c r="W31" s="90">
        <v>4.2218809535118137E-3</v>
      </c>
      <c r="X31" s="90">
        <v>5.3503402816419124E-3</v>
      </c>
      <c r="Y31" s="90">
        <v>5.309602947891557E-3</v>
      </c>
      <c r="Z31" s="90">
        <v>6.3222448183935182E-3</v>
      </c>
      <c r="AA31" s="90">
        <v>6.691579933495991E-3</v>
      </c>
      <c r="AB31" s="90">
        <v>7.178677277435366E-3</v>
      </c>
      <c r="AC31" s="91">
        <v>4.9935333742803069E-3</v>
      </c>
      <c r="AD31" s="92"/>
    </row>
    <row r="32" spans="2:30" ht="15" customHeight="1" thickBot="1">
      <c r="S32" s="93" t="s">
        <v>171</v>
      </c>
      <c r="T32" s="94">
        <v>3.0448661020131642E-3</v>
      </c>
      <c r="U32" s="94">
        <v>2.6975554752283479E-3</v>
      </c>
      <c r="V32" s="94">
        <v>2.6999735402593052E-3</v>
      </c>
      <c r="W32" s="94">
        <v>2.6386755959448833E-3</v>
      </c>
      <c r="X32" s="94">
        <v>2.1401361126567649E-3</v>
      </c>
      <c r="Y32" s="94">
        <v>2.6548014739457785E-3</v>
      </c>
      <c r="Z32" s="94">
        <v>2.6342686743306321E-3</v>
      </c>
      <c r="AA32" s="94">
        <v>2.5736845898061502E-3</v>
      </c>
      <c r="AB32" s="94">
        <v>2.0510506506958188E-3</v>
      </c>
      <c r="AC32" s="95">
        <v>2.4967666871401535E-3</v>
      </c>
      <c r="AD32" s="92"/>
    </row>
    <row r="33" spans="18:29" ht="15" customHeight="1">
      <c r="S33" s="96" t="s">
        <v>172</v>
      </c>
      <c r="T33" s="97">
        <v>10.843783144636214</v>
      </c>
      <c r="U33" s="97">
        <v>10.630526616779875</v>
      </c>
      <c r="V33" s="97">
        <v>9.7334046126347964</v>
      </c>
      <c r="W33" s="97">
        <v>9.562560359704257</v>
      </c>
      <c r="X33" s="97">
        <v>9.4561914137739169</v>
      </c>
      <c r="Y33" s="97">
        <v>9.1999490278116998</v>
      </c>
      <c r="Z33" s="97">
        <v>9.3305796444790996</v>
      </c>
      <c r="AA33" s="97">
        <v>9.3362982179807901</v>
      </c>
      <c r="AB33" s="97">
        <v>9.1743495605623977</v>
      </c>
      <c r="AC33" s="98">
        <v>8.7691439585736468</v>
      </c>
    </row>
    <row r="34" spans="18:29" ht="15" customHeight="1">
      <c r="S34" s="89" t="s">
        <v>173</v>
      </c>
      <c r="T34" s="90">
        <v>1.6457501281381151</v>
      </c>
      <c r="U34" s="90">
        <v>1.822468479064272</v>
      </c>
      <c r="V34" s="90">
        <v>1.8408419597487944</v>
      </c>
      <c r="W34" s="90">
        <v>1.5742338605407173</v>
      </c>
      <c r="X34" s="90">
        <v>1.5307323545777511</v>
      </c>
      <c r="Y34" s="90">
        <v>1.7298686404230692</v>
      </c>
      <c r="Z34" s="90">
        <v>1.7960443821586249</v>
      </c>
      <c r="AA34" s="90">
        <v>1.8659213276094588</v>
      </c>
      <c r="AB34" s="90">
        <v>1.744931341079468</v>
      </c>
      <c r="AC34" s="91">
        <v>1.7237677208015618</v>
      </c>
    </row>
    <row r="35" spans="18:29" ht="15" customHeight="1">
      <c r="S35" s="89" t="s">
        <v>174</v>
      </c>
      <c r="T35" s="90">
        <v>3.4650576240909809</v>
      </c>
      <c r="U35" s="90">
        <v>2.952204712089904</v>
      </c>
      <c r="V35" s="90">
        <v>2.6659538736520383</v>
      </c>
      <c r="W35" s="90">
        <v>2.6761447894073007</v>
      </c>
      <c r="X35" s="90">
        <v>2.7516800068484355</v>
      </c>
      <c r="Y35" s="90">
        <v>2.5549809385254174</v>
      </c>
      <c r="Z35" s="90">
        <v>2.9372095718786553</v>
      </c>
      <c r="AA35" s="90">
        <v>3.3262299638654689</v>
      </c>
      <c r="AB35" s="90">
        <v>3.2662981612330917</v>
      </c>
      <c r="AC35" s="91">
        <v>3.8120633779255861</v>
      </c>
    </row>
    <row r="36" spans="18:29" ht="15" customHeight="1">
      <c r="S36" s="89" t="s">
        <v>175</v>
      </c>
      <c r="T36" s="90">
        <v>23.927572784986779</v>
      </c>
      <c r="U36" s="90">
        <v>22.158260184620694</v>
      </c>
      <c r="V36" s="90">
        <v>23.188992747871069</v>
      </c>
      <c r="W36" s="90">
        <v>24.20298803624485</v>
      </c>
      <c r="X36" s="90">
        <v>24.875872105465906</v>
      </c>
      <c r="Y36" s="90">
        <v>25.244507215750406</v>
      </c>
      <c r="Z36" s="90">
        <v>24.270044150342983</v>
      </c>
      <c r="AA36" s="90">
        <v>23.724739285751053</v>
      </c>
      <c r="AB36" s="90">
        <v>23.152772507717078</v>
      </c>
      <c r="AC36" s="91">
        <v>23.707798401070612</v>
      </c>
    </row>
    <row r="37" spans="18:29" ht="15" customHeight="1">
      <c r="S37" s="89" t="s">
        <v>176</v>
      </c>
      <c r="T37" s="90">
        <v>4.6099272784479304</v>
      </c>
      <c r="U37" s="90">
        <v>4.5675009306566396</v>
      </c>
      <c r="V37" s="90">
        <v>4.6099348226387376</v>
      </c>
      <c r="W37" s="90">
        <v>4.5401052303827658</v>
      </c>
      <c r="X37" s="90">
        <v>4.7387963874502423</v>
      </c>
      <c r="Y37" s="90">
        <v>4.8333315634656842</v>
      </c>
      <c r="Z37" s="90">
        <v>4.82439965016912</v>
      </c>
      <c r="AA37" s="90">
        <v>4.8580870317180889</v>
      </c>
      <c r="AB37" s="90">
        <v>4.8456071622688723</v>
      </c>
      <c r="AC37" s="91">
        <v>4.8776833999970037</v>
      </c>
    </row>
    <row r="38" spans="18:29" ht="15" customHeight="1">
      <c r="S38" s="89" t="s">
        <v>177</v>
      </c>
      <c r="T38" s="90">
        <v>2.7911272601787336</v>
      </c>
      <c r="U38" s="90">
        <v>3.0066953326895169</v>
      </c>
      <c r="V38" s="90">
        <v>2.838212185520582</v>
      </c>
      <c r="W38" s="90">
        <v>2.7357788578756552</v>
      </c>
      <c r="X38" s="90">
        <v>2.554252450455849</v>
      </c>
      <c r="Y38" s="90">
        <v>2.5634763032420436</v>
      </c>
      <c r="Z38" s="90">
        <v>2.6527085550509466</v>
      </c>
      <c r="AA38" s="90">
        <v>2.5515509023338172</v>
      </c>
      <c r="AB38" s="90">
        <v>2.7914799355970095</v>
      </c>
      <c r="AC38" s="91">
        <v>2.7509375358910209</v>
      </c>
    </row>
    <row r="39" spans="18:29" ht="15" customHeight="1">
      <c r="S39" s="89" t="s">
        <v>178</v>
      </c>
      <c r="T39" s="90">
        <v>10.915337498033525</v>
      </c>
      <c r="U39" s="90">
        <v>11.200789844243147</v>
      </c>
      <c r="V39" s="90">
        <v>10.904653134399283</v>
      </c>
      <c r="W39" s="90">
        <v>10.91778414578155</v>
      </c>
      <c r="X39" s="90">
        <v>10.992809142661473</v>
      </c>
      <c r="Y39" s="90">
        <v>11.066274463995581</v>
      </c>
      <c r="Z39" s="90">
        <v>11.158762104464559</v>
      </c>
      <c r="AA39" s="90">
        <v>11.076109000689748</v>
      </c>
      <c r="AB39" s="90">
        <v>10.972608218559959</v>
      </c>
      <c r="AC39" s="91">
        <v>10.55133601985429</v>
      </c>
    </row>
    <row r="40" spans="18:29" ht="15" customHeight="1">
      <c r="S40" s="89" t="s">
        <v>179</v>
      </c>
      <c r="T40" s="90">
        <v>5.4127569740120682</v>
      </c>
      <c r="U40" s="90">
        <v>5.6416675208925673</v>
      </c>
      <c r="V40" s="90">
        <v>5.592725191293126</v>
      </c>
      <c r="W40" s="90">
        <v>5.137501385304688</v>
      </c>
      <c r="X40" s="90">
        <v>4.9982878911098743</v>
      </c>
      <c r="Y40" s="90">
        <v>5.0000530960294789</v>
      </c>
      <c r="Z40" s="90">
        <v>5.0103790185768622</v>
      </c>
      <c r="AA40" s="90">
        <v>4.719108063868557</v>
      </c>
      <c r="AB40" s="90">
        <v>4.5769195270277203</v>
      </c>
      <c r="AC40" s="91">
        <v>4.5016703369136968</v>
      </c>
    </row>
    <row r="41" spans="18:29" ht="15" customHeight="1">
      <c r="S41" s="89" t="s">
        <v>180</v>
      </c>
      <c r="T41" s="90">
        <v>8.6230608009012801</v>
      </c>
      <c r="U41" s="90">
        <v>9.4597875405307708</v>
      </c>
      <c r="V41" s="90">
        <v>9.5962459567896232</v>
      </c>
      <c r="W41" s="90">
        <v>9.7826259044060606</v>
      </c>
      <c r="X41" s="90">
        <v>9.648803663913025</v>
      </c>
      <c r="Y41" s="90">
        <v>9.1022523335704957</v>
      </c>
      <c r="Z41" s="90">
        <v>8.9796950570582599</v>
      </c>
      <c r="AA41" s="90">
        <v>9.0856213389336702</v>
      </c>
      <c r="AB41" s="90">
        <v>9.3943247428495251</v>
      </c>
      <c r="AC41" s="91">
        <v>9.3913382170089736</v>
      </c>
    </row>
    <row r="42" spans="18:29" ht="15" customHeight="1">
      <c r="S42" s="89" t="s">
        <v>181</v>
      </c>
      <c r="T42" s="90">
        <v>12.180986841103662</v>
      </c>
      <c r="U42" s="90">
        <v>12.277653989954302</v>
      </c>
      <c r="V42" s="90">
        <v>12.11694125397571</v>
      </c>
      <c r="W42" s="90">
        <v>12.210735187794542</v>
      </c>
      <c r="X42" s="90">
        <v>11.856889098146642</v>
      </c>
      <c r="Y42" s="90">
        <v>11.843069375272117</v>
      </c>
      <c r="Z42" s="90">
        <v>11.927441703634237</v>
      </c>
      <c r="AA42" s="90">
        <v>12.502445000360316</v>
      </c>
      <c r="AB42" s="90">
        <v>13.130313503091958</v>
      </c>
      <c r="AC42" s="91">
        <v>12.875326452244343</v>
      </c>
    </row>
    <row r="43" spans="18:29" ht="15" customHeight="1">
      <c r="S43" s="89" t="s">
        <v>182</v>
      </c>
      <c r="T43" s="90">
        <v>3.471147356295007</v>
      </c>
      <c r="U43" s="90">
        <v>3.5936834040992052</v>
      </c>
      <c r="V43" s="90">
        <v>3.7767229881147162</v>
      </c>
      <c r="W43" s="90">
        <v>3.6688145486017656</v>
      </c>
      <c r="X43" s="90">
        <v>3.4916320677995119</v>
      </c>
      <c r="Y43" s="90">
        <v>3.5988488780808972</v>
      </c>
      <c r="Z43" s="90">
        <v>3.752779153451419</v>
      </c>
      <c r="AA43" s="90">
        <v>3.6772805419150276</v>
      </c>
      <c r="AB43" s="90">
        <v>3.6395893796597307</v>
      </c>
      <c r="AC43" s="91">
        <v>3.6008369161935296</v>
      </c>
    </row>
    <row r="44" spans="18:29" ht="15" customHeight="1">
      <c r="S44" s="89" t="s">
        <v>183</v>
      </c>
      <c r="T44" s="90">
        <v>3.6670337421911872</v>
      </c>
      <c r="U44" s="90">
        <v>3.8321473081093913</v>
      </c>
      <c r="V44" s="90">
        <v>4.0553602574694763</v>
      </c>
      <c r="W44" s="90">
        <v>3.9986489980948758</v>
      </c>
      <c r="X44" s="90">
        <v>3.8923725548944912</v>
      </c>
      <c r="Y44" s="90">
        <v>3.9673353226645709</v>
      </c>
      <c r="Z44" s="90">
        <v>4.1384360873734236</v>
      </c>
      <c r="AA44" s="90">
        <v>4.11789534368984</v>
      </c>
      <c r="AB44" s="90">
        <v>4.0872311841740929</v>
      </c>
      <c r="AC44" s="91">
        <v>4.2679729749973783</v>
      </c>
    </row>
    <row r="45" spans="18:29" ht="15" customHeight="1">
      <c r="S45" s="89" t="s">
        <v>184</v>
      </c>
      <c r="T45" s="90">
        <v>4.0999122063607247</v>
      </c>
      <c r="U45" s="90">
        <v>4.6295447065868913</v>
      </c>
      <c r="V45" s="90">
        <v>4.8804721713727206</v>
      </c>
      <c r="W45" s="90">
        <v>4.8456638643931838</v>
      </c>
      <c r="X45" s="90">
        <v>5.0737276890810259</v>
      </c>
      <c r="Y45" s="90">
        <v>5.206596650702461</v>
      </c>
      <c r="Z45" s="90">
        <v>5.1974120944543376</v>
      </c>
      <c r="AA45" s="90">
        <v>5.2693618291691111</v>
      </c>
      <c r="AB45" s="90">
        <v>5.3747782301483937</v>
      </c>
      <c r="AC45" s="91">
        <v>5.2976395567739774</v>
      </c>
    </row>
    <row r="46" spans="18:29" ht="15" customHeight="1">
      <c r="S46" s="89" t="s">
        <v>185</v>
      </c>
      <c r="T46" s="90">
        <v>3.6919001486909608</v>
      </c>
      <c r="U46" s="90">
        <v>3.821357086208478</v>
      </c>
      <c r="V46" s="90">
        <v>3.7011237289874557</v>
      </c>
      <c r="W46" s="90">
        <v>3.5289647420166865</v>
      </c>
      <c r="X46" s="90">
        <v>3.4627402302786456</v>
      </c>
      <c r="Y46" s="90">
        <v>3.3487665792352046</v>
      </c>
      <c r="Z46" s="90">
        <v>3.385035246514863</v>
      </c>
      <c r="AA46" s="90">
        <v>3.374100497235863</v>
      </c>
      <c r="AB46" s="90">
        <v>3.2852703797520282</v>
      </c>
      <c r="AC46" s="91">
        <v>3.2747591868530255</v>
      </c>
    </row>
    <row r="47" spans="18:29" ht="15" customHeight="1" thickBot="1">
      <c r="S47" s="99" t="s">
        <v>186</v>
      </c>
      <c r="T47" s="100">
        <v>1.1362425337345792</v>
      </c>
      <c r="U47" s="100">
        <v>0.88965379573030923</v>
      </c>
      <c r="V47" s="100">
        <v>0.96605053270477947</v>
      </c>
      <c r="W47" s="100">
        <v>1.1282976848260322</v>
      </c>
      <c r="X47" s="100">
        <v>1.1503231605530111</v>
      </c>
      <c r="Y47" s="100">
        <v>1.2658093427773471</v>
      </c>
      <c r="Z47" s="100">
        <v>1.3218760207791114</v>
      </c>
      <c r="AA47" s="100">
        <v>1.3779507293822129</v>
      </c>
      <c r="AB47" s="100">
        <v>1.4321461168483556</v>
      </c>
      <c r="AC47" s="101">
        <v>1.5714649528860127</v>
      </c>
    </row>
    <row r="48" spans="18:29" ht="15" customHeight="1">
      <c r="R48" s="30"/>
      <c r="S48" s="102" t="s">
        <v>187</v>
      </c>
      <c r="T48" s="103">
        <v>0.48717857632210626</v>
      </c>
      <c r="U48" s="103">
        <v>0.48825754101633095</v>
      </c>
      <c r="V48" s="103">
        <v>0.47357535896148217</v>
      </c>
      <c r="W48" s="103">
        <v>0.51770815192438613</v>
      </c>
      <c r="X48" s="103">
        <v>0.48313572743226468</v>
      </c>
      <c r="Y48" s="103">
        <v>0.53361509626310144</v>
      </c>
      <c r="Z48" s="103">
        <v>0.69070524640949182</v>
      </c>
      <c r="AA48" s="103">
        <v>0.87144960210836253</v>
      </c>
      <c r="AB48" s="103">
        <v>0.87784967849781048</v>
      </c>
      <c r="AC48" s="103">
        <v>0.98222801472093635</v>
      </c>
    </row>
    <row r="49" spans="18:30" ht="15" customHeight="1">
      <c r="R49" s="30"/>
      <c r="S49" s="73" t="s">
        <v>188</v>
      </c>
      <c r="T49" s="90">
        <v>100</v>
      </c>
      <c r="U49" s="90">
        <v>100</v>
      </c>
      <c r="V49" s="90">
        <v>100</v>
      </c>
      <c r="W49" s="90">
        <v>100</v>
      </c>
      <c r="X49" s="90">
        <v>100</v>
      </c>
      <c r="Y49" s="90">
        <v>100</v>
      </c>
      <c r="Z49" s="90">
        <v>100</v>
      </c>
      <c r="AA49" s="90">
        <v>100</v>
      </c>
      <c r="AB49" s="90">
        <v>100</v>
      </c>
      <c r="AC49" s="90">
        <v>100</v>
      </c>
    </row>
    <row r="50" spans="18:30" ht="15" customHeight="1"/>
    <row r="51" spans="18:30" ht="15" customHeight="1">
      <c r="S51" s="37"/>
      <c r="T51" s="104"/>
      <c r="U51" s="104"/>
      <c r="V51" s="104"/>
      <c r="W51" s="104"/>
      <c r="X51" s="104"/>
      <c r="Y51" s="104"/>
      <c r="Z51" s="104"/>
      <c r="AA51" s="104"/>
      <c r="AB51" s="104"/>
      <c r="AC51" s="104"/>
    </row>
    <row r="52" spans="18:30" ht="15" customHeight="1"/>
    <row r="53" spans="18:30" ht="15" customHeight="1"/>
    <row r="54" spans="18:30" ht="15" customHeight="1"/>
    <row r="55" spans="18:30" ht="15" customHeight="1">
      <c r="S55" s="37"/>
      <c r="T55" s="105"/>
      <c r="U55" s="105"/>
      <c r="V55" s="105"/>
      <c r="W55" s="105"/>
      <c r="X55" s="105"/>
      <c r="Y55" s="105"/>
      <c r="Z55" s="105"/>
      <c r="AA55" s="105"/>
      <c r="AB55" s="105"/>
      <c r="AC55" s="105"/>
    </row>
    <row r="56" spans="18:30" ht="21" customHeight="1">
      <c r="S56" s="106"/>
    </row>
    <row r="57" spans="18:30">
      <c r="R57" s="107"/>
      <c r="S57" s="108"/>
      <c r="T57" s="109"/>
      <c r="U57" s="109"/>
      <c r="V57" s="109"/>
      <c r="W57" s="109"/>
      <c r="X57" s="109"/>
      <c r="Y57" s="109"/>
      <c r="Z57" s="109"/>
      <c r="AA57" s="109"/>
      <c r="AB57" s="109"/>
      <c r="AC57" s="109"/>
      <c r="AD57" s="110"/>
    </row>
    <row r="58" spans="18:30">
      <c r="S58" s="111"/>
      <c r="T58" s="111"/>
      <c r="U58" s="111"/>
      <c r="V58" s="111"/>
      <c r="W58" s="111"/>
      <c r="X58" s="111"/>
      <c r="Y58" s="111"/>
      <c r="Z58" s="111"/>
      <c r="AA58" s="111"/>
      <c r="AB58" s="111"/>
      <c r="AC58" s="111"/>
      <c r="AD58" s="112"/>
    </row>
    <row r="59" spans="18:30">
      <c r="S59" s="111"/>
      <c r="T59" s="111"/>
      <c r="U59" s="111"/>
      <c r="V59" s="111"/>
      <c r="W59" s="111"/>
      <c r="X59" s="111"/>
      <c r="Y59" s="111"/>
      <c r="Z59" s="111"/>
      <c r="AA59" s="111"/>
      <c r="AB59" s="111"/>
      <c r="AC59" s="111"/>
      <c r="AD59" s="112"/>
    </row>
  </sheetData>
  <phoneticPr fontId="5"/>
  <pageMargins left="0.31496062992125984" right="0.19685039370078741" top="0.55118110236220474" bottom="0.35433070866141736" header="0" footer="0.11811023622047245"/>
  <pageSetup paperSize="9" orientation="portrait" r:id="rId1"/>
  <headerFooter>
    <oddHeader>&amp;R&amp;"Meiryo UI,太字"&amp;12第１章　大阪市の経済</oddHeader>
    <oddFooter>&amp;L&amp;"ＭＳ 明朝,標準"&amp;9大阪市経済戦略局&amp;C&amp;"ＭＳ 明朝,標準"&amp;12-　&amp;P　-&amp;R&amp;"ＭＳ 明朝,標準"&amp;9大阪の経済'21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8"/>
  <sheetViews>
    <sheetView view="pageBreakPreview" topLeftCell="A34" zoomScale="90" zoomScaleNormal="98" zoomScaleSheetLayoutView="90" workbookViewId="0">
      <selection activeCell="D1" sqref="D1"/>
    </sheetView>
  </sheetViews>
  <sheetFormatPr defaultRowHeight="12"/>
  <cols>
    <col min="1" max="1" width="2.625" style="2" customWidth="1"/>
    <col min="2" max="2" width="3.625" style="2" customWidth="1"/>
    <col min="3" max="6" width="10.625" style="2" customWidth="1"/>
    <col min="7" max="13" width="7.125" style="2" customWidth="1"/>
    <col min="14" max="14" width="1.625" style="2" customWidth="1"/>
    <col min="15" max="17" width="10.625" style="2" customWidth="1"/>
    <col min="18" max="16384" width="9" style="2"/>
  </cols>
  <sheetData>
    <row r="1" spans="2:6" ht="14.25">
      <c r="B1" s="1" t="s">
        <v>134</v>
      </c>
    </row>
    <row r="2" spans="2:6" ht="12.95" customHeight="1"/>
    <row r="3" spans="2:6" ht="15" customHeight="1"/>
    <row r="4" spans="2:6" ht="15" customHeight="1"/>
    <row r="5" spans="2:6" ht="8.25" customHeight="1"/>
    <row r="6" spans="2:6" ht="15.95" customHeight="1">
      <c r="B6" s="1" t="s">
        <v>135</v>
      </c>
    </row>
    <row r="7" spans="2:6" ht="14.25" customHeight="1" thickBot="1">
      <c r="B7" s="1"/>
      <c r="F7" s="37" t="s">
        <v>136</v>
      </c>
    </row>
    <row r="8" spans="2:6" ht="27" customHeight="1">
      <c r="B8" s="114"/>
      <c r="C8" s="283" t="s">
        <v>137</v>
      </c>
      <c r="D8" s="284"/>
      <c r="E8" s="285" t="s">
        <v>138</v>
      </c>
      <c r="F8" s="286"/>
    </row>
    <row r="9" spans="2:6" ht="15" customHeight="1">
      <c r="B9" s="115">
        <v>1</v>
      </c>
      <c r="C9" s="116" t="s">
        <v>59</v>
      </c>
      <c r="D9" s="117">
        <v>4442.68945733697</v>
      </c>
      <c r="E9" s="118" t="s">
        <v>59</v>
      </c>
      <c r="F9" s="119">
        <v>5952.5254872968753</v>
      </c>
    </row>
    <row r="10" spans="2:6" ht="15" customHeight="1">
      <c r="B10" s="120">
        <v>2</v>
      </c>
      <c r="C10" s="51" t="s">
        <v>67</v>
      </c>
      <c r="D10" s="121">
        <v>3786.7613028682549</v>
      </c>
      <c r="E10" s="122" t="s">
        <v>72</v>
      </c>
      <c r="F10" s="123">
        <v>5760.7494155291488</v>
      </c>
    </row>
    <row r="11" spans="2:6" ht="15" customHeight="1">
      <c r="B11" s="120">
        <v>3</v>
      </c>
      <c r="C11" s="51" t="s">
        <v>70</v>
      </c>
      <c r="D11" s="121">
        <v>3743.8740697883209</v>
      </c>
      <c r="E11" s="122" t="s">
        <v>70</v>
      </c>
      <c r="F11" s="123">
        <v>5483.1222741842257</v>
      </c>
    </row>
    <row r="12" spans="2:6" ht="15" customHeight="1">
      <c r="B12" s="120">
        <v>4</v>
      </c>
      <c r="C12" s="51" t="s">
        <v>62</v>
      </c>
      <c r="D12" s="121">
        <v>3528.4630242250041</v>
      </c>
      <c r="E12" s="122" t="s">
        <v>68</v>
      </c>
      <c r="F12" s="123">
        <v>5437.7754811811574</v>
      </c>
    </row>
    <row r="13" spans="2:6" ht="15" customHeight="1">
      <c r="B13" s="120">
        <v>5</v>
      </c>
      <c r="C13" s="51" t="s">
        <v>74</v>
      </c>
      <c r="D13" s="121">
        <v>3461.2809365441281</v>
      </c>
      <c r="E13" s="122" t="s">
        <v>74</v>
      </c>
      <c r="F13" s="123">
        <v>5388.9623222350911</v>
      </c>
    </row>
    <row r="14" spans="2:6" ht="15" customHeight="1">
      <c r="B14" s="120">
        <v>6</v>
      </c>
      <c r="C14" s="51" t="s">
        <v>71</v>
      </c>
      <c r="D14" s="121">
        <v>3373.3445261988809</v>
      </c>
      <c r="E14" s="122" t="s">
        <v>73</v>
      </c>
      <c r="F14" s="123">
        <v>5122.2103372000038</v>
      </c>
    </row>
    <row r="15" spans="2:6" ht="15" customHeight="1">
      <c r="B15" s="120">
        <v>7</v>
      </c>
      <c r="C15" s="51" t="s">
        <v>60</v>
      </c>
      <c r="D15" s="121">
        <v>3372.5185666821294</v>
      </c>
      <c r="E15" s="122" t="s">
        <v>67</v>
      </c>
      <c r="F15" s="123">
        <v>5111.0911415721093</v>
      </c>
    </row>
    <row r="16" spans="2:6" ht="15" customHeight="1">
      <c r="B16" s="120">
        <v>8</v>
      </c>
      <c r="C16" s="51" t="s">
        <v>73</v>
      </c>
      <c r="D16" s="121">
        <v>3336.302039838828</v>
      </c>
      <c r="E16" s="122" t="s">
        <v>60</v>
      </c>
      <c r="F16" s="123">
        <v>5073.9497741458408</v>
      </c>
    </row>
    <row r="17" spans="2:17" ht="15" customHeight="1">
      <c r="B17" s="120">
        <v>9</v>
      </c>
      <c r="C17" s="51" t="s">
        <v>68</v>
      </c>
      <c r="D17" s="121">
        <v>3233.2327686238104</v>
      </c>
      <c r="E17" s="122" t="s">
        <v>71</v>
      </c>
      <c r="F17" s="123">
        <v>5033.0896741462011</v>
      </c>
    </row>
    <row r="18" spans="2:17" ht="15" customHeight="1">
      <c r="B18" s="120">
        <v>10</v>
      </c>
      <c r="C18" s="51" t="s">
        <v>65</v>
      </c>
      <c r="D18" s="121">
        <v>3215.8759601684687</v>
      </c>
      <c r="E18" s="122" t="s">
        <v>65</v>
      </c>
      <c r="F18" s="123">
        <v>4971.6569712551563</v>
      </c>
    </row>
    <row r="19" spans="2:17" ht="15" customHeight="1">
      <c r="B19" s="120">
        <v>11</v>
      </c>
      <c r="C19" s="51" t="s">
        <v>66</v>
      </c>
      <c r="D19" s="121">
        <v>3205.9772001464644</v>
      </c>
      <c r="E19" s="122" t="s">
        <v>66</v>
      </c>
      <c r="F19" s="123">
        <v>4838.9562513410929</v>
      </c>
    </row>
    <row r="20" spans="2:17" ht="15" customHeight="1">
      <c r="B20" s="120">
        <v>12</v>
      </c>
      <c r="C20" s="51" t="s">
        <v>72</v>
      </c>
      <c r="D20" s="121">
        <v>3122.2409089976827</v>
      </c>
      <c r="E20" s="122" t="s">
        <v>62</v>
      </c>
      <c r="F20" s="123">
        <v>4809.5324457341185</v>
      </c>
    </row>
    <row r="21" spans="2:17" ht="15" customHeight="1">
      <c r="B21" s="120">
        <v>13</v>
      </c>
      <c r="C21" s="51" t="s">
        <v>69</v>
      </c>
      <c r="D21" s="121">
        <v>2979.0736079746116</v>
      </c>
      <c r="E21" s="122" t="s">
        <v>64</v>
      </c>
      <c r="F21" s="123">
        <v>4690.9853972634246</v>
      </c>
    </row>
    <row r="22" spans="2:17" ht="15" customHeight="1">
      <c r="B22" s="120">
        <v>14</v>
      </c>
      <c r="C22" s="51" t="s">
        <v>64</v>
      </c>
      <c r="D22" s="121">
        <v>2978.8033728271689</v>
      </c>
      <c r="E22" s="122" t="s">
        <v>61</v>
      </c>
      <c r="F22" s="123">
        <v>4629.9623443491346</v>
      </c>
    </row>
    <row r="23" spans="2:17" ht="15" customHeight="1">
      <c r="B23" s="124">
        <v>15</v>
      </c>
      <c r="C23" s="125" t="s">
        <v>61</v>
      </c>
      <c r="D23" s="126">
        <v>2871.2317729207293</v>
      </c>
      <c r="E23" s="127" t="s">
        <v>69</v>
      </c>
      <c r="F23" s="128">
        <v>4552.1265735723782</v>
      </c>
    </row>
    <row r="24" spans="2:17" ht="15" customHeight="1" thickBot="1">
      <c r="B24" s="129">
        <v>16</v>
      </c>
      <c r="C24" s="130" t="s">
        <v>75</v>
      </c>
      <c r="D24" s="131">
        <v>2748.2080249913652</v>
      </c>
      <c r="E24" s="132" t="s">
        <v>75</v>
      </c>
      <c r="F24" s="133">
        <v>4324.2540951964429</v>
      </c>
    </row>
    <row r="25" spans="2:17" ht="15" customHeight="1">
      <c r="B25" s="43"/>
      <c r="C25" s="43"/>
      <c r="D25" s="134"/>
      <c r="E25" s="135"/>
      <c r="F25" s="64" t="s">
        <v>139</v>
      </c>
    </row>
    <row r="26" spans="2:17" ht="8.1" customHeight="1">
      <c r="D26" s="47"/>
    </row>
    <row r="27" spans="2:17" ht="15" customHeight="1">
      <c r="C27" s="136"/>
      <c r="O27" s="137"/>
      <c r="P27" s="137"/>
      <c r="Q27" s="137"/>
    </row>
    <row r="28" spans="2:17" ht="15" customHeight="1"/>
    <row r="29" spans="2:17" ht="15" customHeight="1"/>
    <row r="30" spans="2:17" ht="15" customHeight="1"/>
    <row r="31" spans="2:17" ht="15" customHeight="1"/>
    <row r="32" spans="2:1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78" spans="15:17">
      <c r="O78" s="137"/>
      <c r="P78" s="137"/>
      <c r="Q78" s="137"/>
    </row>
  </sheetData>
  <mergeCells count="2">
    <mergeCell ref="C8:D8"/>
    <mergeCell ref="E8:F8"/>
  </mergeCells>
  <phoneticPr fontId="5"/>
  <pageMargins left="0.31496062992125984" right="0.19685039370078741" top="0.55118110236220474" bottom="0.35433070866141736" header="0" footer="0.11811023622047245"/>
  <pageSetup paperSize="9" orientation="portrait" r:id="rId1"/>
  <headerFooter>
    <oddHeader>&amp;R&amp;"Meiryo UI,太字"&amp;12第１章　大阪市の経済</oddHeader>
    <oddFooter>&amp;L&amp;"ＭＳ 明朝,標準"&amp;9大阪市経済戦略局&amp;C&amp;"ＭＳ 明朝,標準"&amp;12-　&amp;P　-&amp;R&amp;"ＭＳ 明朝,標準"&amp;9大阪の経済'21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57"/>
  <sheetViews>
    <sheetView view="pageBreakPreview" topLeftCell="A43" zoomScaleNormal="100" zoomScaleSheetLayoutView="100" zoomScalePageLayoutView="98" workbookViewId="0">
      <selection activeCell="D1" sqref="D1"/>
    </sheetView>
  </sheetViews>
  <sheetFormatPr defaultColWidth="9" defaultRowHeight="12"/>
  <cols>
    <col min="1" max="1" width="2.625" style="226" customWidth="1"/>
    <col min="2" max="2" width="9" style="226"/>
    <col min="3" max="3" width="10.625" style="226" customWidth="1"/>
    <col min="4" max="4" width="6.625" style="226" customWidth="1"/>
    <col min="5" max="5" width="10.625" style="226" customWidth="1"/>
    <col min="6" max="6" width="6.625" style="226" customWidth="1"/>
    <col min="7" max="7" width="10.625" style="226" customWidth="1"/>
    <col min="8" max="8" width="6.625" style="226" customWidth="1"/>
    <col min="9" max="9" width="10.625" style="226" customWidth="1"/>
    <col min="10" max="10" width="6.625" style="226" customWidth="1"/>
    <col min="11" max="11" width="10.625" style="226" customWidth="1"/>
    <col min="12" max="12" width="6.625" style="226" customWidth="1"/>
    <col min="13" max="13" width="1.625" style="226" customWidth="1"/>
    <col min="14" max="18" width="0.375" style="226" customWidth="1"/>
    <col min="19" max="19" width="12.25" style="226" bestFit="1" customWidth="1"/>
    <col min="20" max="20" width="10.625" style="226" bestFit="1" customWidth="1"/>
    <col min="21" max="21" width="0.375" style="226" customWidth="1"/>
    <col min="22" max="22" width="10.625" style="226" bestFit="1" customWidth="1"/>
    <col min="23" max="23" width="0.375" style="226" customWidth="1"/>
    <col min="24" max="24" width="10.625" style="226" bestFit="1" customWidth="1"/>
    <col min="25" max="25" width="0.375" style="226" customWidth="1"/>
    <col min="26" max="27" width="10.625" style="226" bestFit="1" customWidth="1"/>
    <col min="28" max="28" width="10.25" style="226" bestFit="1" customWidth="1"/>
    <col min="29" max="32" width="1.625" style="226" customWidth="1"/>
    <col min="33" max="39" width="12.625" style="226" customWidth="1"/>
    <col min="40" max="16384" width="9" style="226"/>
  </cols>
  <sheetData>
    <row r="1" spans="2:29" ht="14.25">
      <c r="B1" s="1" t="s">
        <v>140</v>
      </c>
      <c r="G1" s="138"/>
    </row>
    <row r="2" spans="2:29" ht="15" customHeight="1"/>
    <row r="3" spans="2:29" ht="15" customHeight="1"/>
    <row r="4" spans="2:29" ht="15" customHeight="1"/>
    <row r="6" spans="2:29" ht="15" customHeight="1" thickBot="1">
      <c r="B6" s="1" t="s">
        <v>142</v>
      </c>
      <c r="K6" s="226" t="s">
        <v>143</v>
      </c>
    </row>
    <row r="7" spans="2:29" ht="15" customHeight="1">
      <c r="B7" s="289" t="s">
        <v>0</v>
      </c>
      <c r="C7" s="287" t="s">
        <v>21</v>
      </c>
      <c r="D7" s="291"/>
      <c r="E7" s="287" t="s">
        <v>144</v>
      </c>
      <c r="F7" s="291"/>
      <c r="G7" s="287" t="s">
        <v>110</v>
      </c>
      <c r="H7" s="291" t="s">
        <v>0</v>
      </c>
      <c r="I7" s="287" t="s">
        <v>111</v>
      </c>
      <c r="J7" s="291" t="s">
        <v>0</v>
      </c>
      <c r="K7" s="287" t="s">
        <v>103</v>
      </c>
      <c r="L7" s="288" t="s">
        <v>0</v>
      </c>
    </row>
    <row r="8" spans="2:29" ht="15" customHeight="1">
      <c r="B8" s="290"/>
      <c r="C8" s="141"/>
      <c r="D8" s="142" t="s">
        <v>112</v>
      </c>
      <c r="E8" s="141"/>
      <c r="F8" s="142" t="s">
        <v>112</v>
      </c>
      <c r="G8" s="141"/>
      <c r="H8" s="142" t="s">
        <v>112</v>
      </c>
      <c r="I8" s="141"/>
      <c r="J8" s="142" t="s">
        <v>112</v>
      </c>
      <c r="K8" s="141"/>
      <c r="L8" s="143" t="s">
        <v>112</v>
      </c>
    </row>
    <row r="9" spans="2:29" ht="15" customHeight="1">
      <c r="B9" s="120" t="s">
        <v>167</v>
      </c>
      <c r="C9" s="144">
        <v>2665</v>
      </c>
      <c r="D9" s="145">
        <v>2.0811045081487149</v>
      </c>
      <c r="E9" s="144">
        <v>8946</v>
      </c>
      <c r="F9" s="145">
        <v>6.9859515684421778</v>
      </c>
      <c r="G9" s="144">
        <v>3689</v>
      </c>
      <c r="H9" s="145">
        <v>2.8807484167206789</v>
      </c>
      <c r="I9" s="146">
        <v>2264</v>
      </c>
      <c r="J9" s="147">
        <v>1.7679627041083268</v>
      </c>
      <c r="K9" s="144">
        <v>128057</v>
      </c>
      <c r="L9" s="148" t="s">
        <v>145</v>
      </c>
      <c r="Y9" s="149"/>
      <c r="Z9" s="149"/>
      <c r="AA9" s="149"/>
      <c r="AB9" s="149"/>
      <c r="AC9" s="149"/>
    </row>
    <row r="10" spans="2:29" ht="15" customHeight="1">
      <c r="B10" s="120">
        <v>2011</v>
      </c>
      <c r="C10" s="144">
        <v>2669</v>
      </c>
      <c r="D10" s="145">
        <v>2.0878639485582866</v>
      </c>
      <c r="E10" s="144">
        <v>8973</v>
      </c>
      <c r="F10" s="145">
        <v>7.0192593519720887</v>
      </c>
      <c r="G10" s="144">
        <v>3692</v>
      </c>
      <c r="H10" s="145">
        <v>2.8881205313140477</v>
      </c>
      <c r="I10" s="146">
        <v>2267</v>
      </c>
      <c r="J10" s="147">
        <v>1.7733936198507438</v>
      </c>
      <c r="K10" s="144">
        <v>127834</v>
      </c>
      <c r="L10" s="148" t="s">
        <v>145</v>
      </c>
    </row>
    <row r="11" spans="2:29" ht="15" customHeight="1">
      <c r="B11" s="120">
        <v>2012</v>
      </c>
      <c r="C11" s="144">
        <v>2674</v>
      </c>
      <c r="D11" s="145">
        <v>2.0957262545750943</v>
      </c>
      <c r="E11" s="144">
        <v>9008</v>
      </c>
      <c r="F11" s="145">
        <v>7.0599484297727928</v>
      </c>
      <c r="G11" s="144">
        <v>3697</v>
      </c>
      <c r="H11" s="145">
        <v>2.8974943766507568</v>
      </c>
      <c r="I11" s="146">
        <v>2267</v>
      </c>
      <c r="J11" s="147">
        <v>1.776743238265422</v>
      </c>
      <c r="K11" s="144">
        <v>127593</v>
      </c>
      <c r="L11" s="148" t="s">
        <v>145</v>
      </c>
    </row>
    <row r="12" spans="2:29" ht="15" customHeight="1">
      <c r="B12" s="120">
        <v>2013</v>
      </c>
      <c r="C12" s="144">
        <v>2679</v>
      </c>
      <c r="D12" s="145">
        <v>2.1025946913212046</v>
      </c>
      <c r="E12" s="144">
        <v>9078</v>
      </c>
      <c r="F12" s="145">
        <v>7.1248057513303085</v>
      </c>
      <c r="G12" s="144">
        <v>3703</v>
      </c>
      <c r="H12" s="145">
        <v>2.9062740358202395</v>
      </c>
      <c r="I12" s="146">
        <v>2271</v>
      </c>
      <c r="J12" s="147">
        <v>1.7823787024973707</v>
      </c>
      <c r="K12" s="144">
        <v>127414</v>
      </c>
      <c r="L12" s="148" t="s">
        <v>145</v>
      </c>
    </row>
    <row r="13" spans="2:29" ht="15" customHeight="1">
      <c r="B13" s="120">
        <v>2014</v>
      </c>
      <c r="C13" s="144">
        <v>2680</v>
      </c>
      <c r="D13" s="145">
        <v>2.1063055557738708</v>
      </c>
      <c r="E13" s="144">
        <v>9168</v>
      </c>
      <c r="F13" s="145">
        <v>7.2054512445279286</v>
      </c>
      <c r="G13" s="144">
        <v>3710</v>
      </c>
      <c r="H13" s="145">
        <v>2.9158185119108433</v>
      </c>
      <c r="I13" s="146">
        <v>2277</v>
      </c>
      <c r="J13" s="147">
        <v>1.7895737874989195</v>
      </c>
      <c r="K13" s="144">
        <v>127237</v>
      </c>
      <c r="L13" s="148" t="s">
        <v>145</v>
      </c>
    </row>
    <row r="14" spans="2:29" ht="15" customHeight="1">
      <c r="B14" s="120">
        <v>2015</v>
      </c>
      <c r="C14" s="144">
        <v>2691</v>
      </c>
      <c r="D14" s="145">
        <v>2.117313820370589</v>
      </c>
      <c r="E14" s="144">
        <v>9273</v>
      </c>
      <c r="F14" s="145">
        <v>7.2961170777764668</v>
      </c>
      <c r="G14" s="144">
        <v>3725</v>
      </c>
      <c r="H14" s="145">
        <v>2.9308784767300051</v>
      </c>
      <c r="I14" s="146">
        <v>2296</v>
      </c>
      <c r="J14" s="147">
        <v>1.8065226798851253</v>
      </c>
      <c r="K14" s="144">
        <v>127095</v>
      </c>
      <c r="L14" s="148" t="s">
        <v>145</v>
      </c>
    </row>
    <row r="15" spans="2:29" ht="15" customHeight="1">
      <c r="B15" s="120">
        <v>2016</v>
      </c>
      <c r="C15" s="144">
        <v>2702</v>
      </c>
      <c r="D15" s="145">
        <v>2.128682060614655</v>
      </c>
      <c r="E15" s="144">
        <v>9375</v>
      </c>
      <c r="F15" s="145">
        <v>7.3857862021696485</v>
      </c>
      <c r="G15" s="144">
        <v>3731</v>
      </c>
      <c r="H15" s="145">
        <v>2.9393459541647955</v>
      </c>
      <c r="I15" s="150">
        <v>2305</v>
      </c>
      <c r="J15" s="151">
        <v>1.8159186342401108</v>
      </c>
      <c r="K15" s="144">
        <v>126933</v>
      </c>
      <c r="L15" s="152" t="s">
        <v>145</v>
      </c>
    </row>
    <row r="16" spans="2:29" ht="15" customHeight="1">
      <c r="B16" s="120">
        <v>2017</v>
      </c>
      <c r="C16" s="144">
        <v>2713</v>
      </c>
      <c r="D16" s="145">
        <v>2.1411772133916309</v>
      </c>
      <c r="E16" s="144">
        <v>9467</v>
      </c>
      <c r="F16" s="145">
        <v>7.4716272315438887</v>
      </c>
      <c r="G16" s="144">
        <v>3733</v>
      </c>
      <c r="H16" s="145">
        <v>2.9461903935093838</v>
      </c>
      <c r="I16" s="150">
        <v>2314</v>
      </c>
      <c r="J16" s="151">
        <v>1.8262749988161571</v>
      </c>
      <c r="K16" s="144">
        <v>126706</v>
      </c>
      <c r="L16" s="152" t="s">
        <v>145</v>
      </c>
    </row>
    <row r="17" spans="2:12" ht="15" customHeight="1">
      <c r="B17" s="120">
        <v>2018</v>
      </c>
      <c r="C17" s="144">
        <v>2725</v>
      </c>
      <c r="D17" s="145">
        <v>2.1551212799443227</v>
      </c>
      <c r="E17" s="144">
        <v>9556</v>
      </c>
      <c r="F17" s="145">
        <v>7.5575555784029165</v>
      </c>
      <c r="G17" s="144">
        <v>3740</v>
      </c>
      <c r="H17" s="145">
        <v>2.9578545273364285</v>
      </c>
      <c r="I17" s="150">
        <v>2320</v>
      </c>
      <c r="J17" s="151">
        <v>1.8348188511819554</v>
      </c>
      <c r="K17" s="144">
        <v>126443</v>
      </c>
      <c r="L17" s="152" t="s">
        <v>145</v>
      </c>
    </row>
    <row r="18" spans="2:12" ht="15" customHeight="1" thickBot="1">
      <c r="B18" s="129">
        <v>2019</v>
      </c>
      <c r="C18" s="153">
        <v>2740</v>
      </c>
      <c r="D18" s="154">
        <v>2.1717247774774706</v>
      </c>
      <c r="E18" s="153">
        <v>9644</v>
      </c>
      <c r="F18" s="154">
        <v>7.643837136493695</v>
      </c>
      <c r="G18" s="153">
        <v>3749</v>
      </c>
      <c r="H18" s="154">
        <v>2.9714584637821302</v>
      </c>
      <c r="I18" s="155">
        <v>2328</v>
      </c>
      <c r="J18" s="156">
        <v>1.8451734605720989</v>
      </c>
      <c r="K18" s="153">
        <v>126167</v>
      </c>
      <c r="L18" s="157" t="s">
        <v>145</v>
      </c>
    </row>
    <row r="19" spans="2:12" ht="15" customHeight="1">
      <c r="B19" s="226" t="s">
        <v>146</v>
      </c>
      <c r="C19" s="36"/>
      <c r="L19" s="37" t="s">
        <v>147</v>
      </c>
    </row>
    <row r="20" spans="2:12" ht="15" customHeight="1"/>
    <row r="21" spans="2:12" ht="15" customHeight="1"/>
    <row r="22" spans="2:12" ht="15" customHeight="1"/>
    <row r="23" spans="2:12" ht="15" customHeight="1"/>
    <row r="24" spans="2:12" ht="15" customHeight="1"/>
    <row r="25" spans="2:12" ht="15" customHeight="1"/>
    <row r="26" spans="2:12" ht="15" customHeight="1"/>
    <row r="27" spans="2:12" ht="15" customHeight="1"/>
    <row r="28" spans="2:12" ht="15" customHeight="1"/>
    <row r="29" spans="2:12" ht="15" customHeight="1"/>
    <row r="30" spans="2:12" ht="15" customHeight="1"/>
    <row r="31" spans="2:12" ht="15" customHeight="1"/>
    <row r="32" spans="2:12" ht="15" customHeight="1"/>
    <row r="33" spans="19:26" ht="15" customHeight="1"/>
    <row r="34" spans="19:26" ht="15" customHeight="1"/>
    <row r="35" spans="19:26" ht="15" customHeight="1"/>
    <row r="36" spans="19:26" ht="15" customHeight="1">
      <c r="S36" s="226" t="s">
        <v>84</v>
      </c>
    </row>
    <row r="37" spans="19:26" ht="15" customHeight="1">
      <c r="S37" s="159" t="s">
        <v>168</v>
      </c>
      <c r="T37" s="140" t="s">
        <v>59</v>
      </c>
      <c r="U37" s="160"/>
      <c r="V37" s="140" t="s">
        <v>141</v>
      </c>
      <c r="W37" s="160"/>
      <c r="X37" s="140" t="s">
        <v>71</v>
      </c>
      <c r="Y37" s="160"/>
      <c r="Z37" s="140" t="str">
        <f>+I7</f>
        <v>名古屋市</v>
      </c>
    </row>
    <row r="38" spans="19:26" ht="15" customHeight="1">
      <c r="S38" s="140" t="s">
        <v>167</v>
      </c>
      <c r="T38" s="144">
        <v>267</v>
      </c>
      <c r="U38" s="161"/>
      <c r="V38" s="144">
        <v>895</v>
      </c>
      <c r="W38" s="161"/>
      <c r="X38" s="144">
        <v>369</v>
      </c>
      <c r="Y38" s="161"/>
      <c r="Z38" s="144">
        <f t="shared" ref="Z38:Z47" si="0">+ROUND(I9/10,0)</f>
        <v>226</v>
      </c>
    </row>
    <row r="39" spans="19:26" ht="15" customHeight="1">
      <c r="S39" s="140">
        <v>2011</v>
      </c>
      <c r="T39" s="144">
        <v>267</v>
      </c>
      <c r="U39" s="161"/>
      <c r="V39" s="144">
        <v>897</v>
      </c>
      <c r="W39" s="161"/>
      <c r="X39" s="144">
        <v>369</v>
      </c>
      <c r="Y39" s="161"/>
      <c r="Z39" s="144">
        <f t="shared" si="0"/>
        <v>227</v>
      </c>
    </row>
    <row r="40" spans="19:26" ht="15" customHeight="1">
      <c r="S40" s="140">
        <v>2012</v>
      </c>
      <c r="T40" s="144">
        <v>267</v>
      </c>
      <c r="U40" s="161"/>
      <c r="V40" s="144">
        <v>901</v>
      </c>
      <c r="W40" s="161"/>
      <c r="X40" s="144">
        <v>370</v>
      </c>
      <c r="Y40" s="161"/>
      <c r="Z40" s="144">
        <f t="shared" si="0"/>
        <v>227</v>
      </c>
    </row>
    <row r="41" spans="19:26" ht="15" customHeight="1">
      <c r="S41" s="140">
        <v>2013</v>
      </c>
      <c r="T41" s="144">
        <v>268</v>
      </c>
      <c r="U41" s="161"/>
      <c r="V41" s="144">
        <v>908</v>
      </c>
      <c r="W41" s="161"/>
      <c r="X41" s="144">
        <v>370</v>
      </c>
      <c r="Y41" s="161"/>
      <c r="Z41" s="144">
        <f t="shared" si="0"/>
        <v>227</v>
      </c>
    </row>
    <row r="42" spans="19:26" ht="15" customHeight="1">
      <c r="S42" s="140">
        <v>2014</v>
      </c>
      <c r="T42" s="144">
        <v>268</v>
      </c>
      <c r="U42" s="161"/>
      <c r="V42" s="144">
        <v>917</v>
      </c>
      <c r="W42" s="161"/>
      <c r="X42" s="144">
        <v>371</v>
      </c>
      <c r="Y42" s="161"/>
      <c r="Z42" s="144">
        <f t="shared" si="0"/>
        <v>228</v>
      </c>
    </row>
    <row r="43" spans="19:26" ht="15" customHeight="1">
      <c r="S43" s="140">
        <v>2015</v>
      </c>
      <c r="T43" s="144">
        <v>269</v>
      </c>
      <c r="U43" s="161"/>
      <c r="V43" s="144">
        <v>927</v>
      </c>
      <c r="W43" s="161"/>
      <c r="X43" s="144">
        <v>373</v>
      </c>
      <c r="Y43" s="161"/>
      <c r="Z43" s="144">
        <f t="shared" si="0"/>
        <v>230</v>
      </c>
    </row>
    <row r="44" spans="19:26" ht="15" customHeight="1">
      <c r="S44" s="140">
        <v>2016</v>
      </c>
      <c r="T44" s="144">
        <v>270</v>
      </c>
      <c r="U44" s="161"/>
      <c r="V44" s="144">
        <v>938</v>
      </c>
      <c r="W44" s="161"/>
      <c r="X44" s="144">
        <v>373</v>
      </c>
      <c r="Y44" s="161"/>
      <c r="Z44" s="144">
        <f t="shared" si="0"/>
        <v>231</v>
      </c>
    </row>
    <row r="45" spans="19:26" ht="15" customHeight="1">
      <c r="S45" s="140">
        <v>2017</v>
      </c>
      <c r="T45" s="144">
        <v>271</v>
      </c>
      <c r="U45" s="161"/>
      <c r="V45" s="144">
        <v>947</v>
      </c>
      <c r="W45" s="161"/>
      <c r="X45" s="144">
        <v>373</v>
      </c>
      <c r="Y45" s="161"/>
      <c r="Z45" s="144">
        <f t="shared" si="0"/>
        <v>231</v>
      </c>
    </row>
    <row r="46" spans="19:26" ht="15" customHeight="1">
      <c r="S46" s="140">
        <v>2018</v>
      </c>
      <c r="T46" s="144">
        <v>273</v>
      </c>
      <c r="U46" s="161"/>
      <c r="V46" s="144">
        <v>956</v>
      </c>
      <c r="W46" s="161"/>
      <c r="X46" s="144">
        <v>374</v>
      </c>
      <c r="Y46" s="161"/>
      <c r="Z46" s="144">
        <f t="shared" si="0"/>
        <v>232</v>
      </c>
    </row>
    <row r="47" spans="19:26" ht="15" customHeight="1">
      <c r="S47" s="140">
        <v>2019</v>
      </c>
      <c r="T47" s="144">
        <v>274</v>
      </c>
      <c r="U47" s="162"/>
      <c r="V47" s="144">
        <v>964</v>
      </c>
      <c r="W47" s="162"/>
      <c r="X47" s="144">
        <v>375</v>
      </c>
      <c r="Y47" s="162"/>
      <c r="Z47" s="144">
        <f t="shared" si="0"/>
        <v>233</v>
      </c>
    </row>
    <row r="48" spans="19:26" ht="15" customHeight="1"/>
    <row r="49" spans="2:2" ht="15" customHeight="1"/>
    <row r="50" spans="2:2" ht="15" customHeight="1"/>
    <row r="51" spans="2:2" ht="15" customHeight="1"/>
    <row r="52" spans="2:2" ht="15" customHeight="1"/>
    <row r="53" spans="2:2" ht="15" customHeight="1"/>
    <row r="54" spans="2:2" ht="15" customHeight="1">
      <c r="B54" s="3"/>
    </row>
    <row r="55" spans="2:2" ht="15" customHeight="1"/>
    <row r="56" spans="2:2" ht="15" customHeight="1"/>
    <row r="57" spans="2:2" ht="15" customHeight="1"/>
  </sheetData>
  <mergeCells count="6">
    <mergeCell ref="K7:L7"/>
    <mergeCell ref="B7:B8"/>
    <mergeCell ref="C7:D7"/>
    <mergeCell ref="E7:F7"/>
    <mergeCell ref="G7:H7"/>
    <mergeCell ref="I7:J7"/>
  </mergeCells>
  <phoneticPr fontId="5"/>
  <pageMargins left="0.31496062992125984" right="0.19685039370078741" top="0.55118110236220474" bottom="0.35433070866141736" header="0" footer="0.11811023622047245"/>
  <pageSetup paperSize="9" orientation="portrait" r:id="rId1"/>
  <headerFooter>
    <oddHeader>&amp;R&amp;"Meiryo UI,太字"&amp;12第１章　大阪市の経済</oddHeader>
    <oddFooter>&amp;L&amp;"ＭＳ 明朝,標準"&amp;9大阪市経済戦略局&amp;C&amp;"ＭＳ 明朝,標準"&amp;12-　&amp;P　-&amp;R&amp;"ＭＳ 明朝,標準"&amp;9大阪の経済'21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57"/>
  <sheetViews>
    <sheetView view="pageBreakPreview" zoomScaleNormal="100" zoomScaleSheetLayoutView="100" workbookViewId="0">
      <selection activeCell="S39" sqref="S39"/>
    </sheetView>
  </sheetViews>
  <sheetFormatPr defaultColWidth="9" defaultRowHeight="12"/>
  <cols>
    <col min="1" max="1" width="0.375" style="226" customWidth="1"/>
    <col min="2" max="2" width="9.125" style="226" bestFit="1" customWidth="1"/>
    <col min="3" max="3" width="10.625" style="226" customWidth="1"/>
    <col min="4" max="12" width="8.625" style="226" customWidth="1"/>
    <col min="13" max="13" width="1.625" style="226" customWidth="1"/>
    <col min="14" max="18" width="1.5" style="226" customWidth="1"/>
    <col min="19" max="19" width="9.125" style="226" bestFit="1" customWidth="1"/>
    <col min="20" max="20" width="9.5" style="226" bestFit="1" customWidth="1"/>
    <col min="21" max="21" width="6.625" style="226" customWidth="1"/>
    <col min="22" max="28" width="6.5" style="226" bestFit="1" customWidth="1"/>
    <col min="29" max="29" width="8.375" style="226" bestFit="1" customWidth="1"/>
    <col min="30" max="34" width="1.5" style="226" customWidth="1"/>
    <col min="35" max="35" width="9" style="226"/>
    <col min="36" max="36" width="10.25" style="226" customWidth="1"/>
    <col min="37" max="37" width="9.375" style="226" bestFit="1" customWidth="1"/>
    <col min="38" max="16384" width="9" style="226"/>
  </cols>
  <sheetData>
    <row r="1" spans="2:21" ht="14.25">
      <c r="B1" s="1" t="s">
        <v>148</v>
      </c>
      <c r="H1" s="45"/>
    </row>
    <row r="2" spans="2:21" ht="15" customHeight="1"/>
    <row r="3" spans="2:21" ht="15" customHeight="1"/>
    <row r="4" spans="2:21" ht="15" customHeight="1"/>
    <row r="5" spans="2:21" ht="15" customHeight="1">
      <c r="R5" s="45"/>
      <c r="S5" s="45"/>
      <c r="T5" s="45"/>
      <c r="U5" s="45"/>
    </row>
    <row r="6" spans="2:21" ht="15" customHeight="1">
      <c r="R6" s="45"/>
      <c r="S6" s="45"/>
      <c r="T6" s="45"/>
      <c r="U6" s="45"/>
    </row>
    <row r="7" spans="2:21" ht="15" customHeight="1" thickBot="1">
      <c r="B7" s="1" t="s">
        <v>149</v>
      </c>
      <c r="L7" s="37" t="s">
        <v>150</v>
      </c>
      <c r="R7" s="45"/>
      <c r="S7" s="45"/>
      <c r="T7" s="45"/>
      <c r="U7" s="45"/>
    </row>
    <row r="8" spans="2:21" ht="15" customHeight="1">
      <c r="B8" s="38"/>
      <c r="C8" s="163" t="s">
        <v>189</v>
      </c>
      <c r="D8" s="164" t="s">
        <v>190</v>
      </c>
      <c r="E8" s="39" t="s">
        <v>191</v>
      </c>
      <c r="F8" s="39" t="s">
        <v>192</v>
      </c>
      <c r="G8" s="39" t="s">
        <v>193</v>
      </c>
      <c r="H8" s="39" t="s">
        <v>194</v>
      </c>
      <c r="I8" s="39" t="s">
        <v>195</v>
      </c>
      <c r="J8" s="39" t="s">
        <v>196</v>
      </c>
      <c r="K8" s="39" t="s">
        <v>197</v>
      </c>
      <c r="L8" s="40" t="s">
        <v>198</v>
      </c>
      <c r="R8" s="45"/>
      <c r="S8" s="45"/>
      <c r="T8" s="166"/>
      <c r="U8" s="45"/>
    </row>
    <row r="9" spans="2:21" ht="15" customHeight="1">
      <c r="B9" s="167" t="s">
        <v>167</v>
      </c>
      <c r="C9" s="168">
        <v>2641</v>
      </c>
      <c r="D9" s="169">
        <v>203</v>
      </c>
      <c r="E9" s="169">
        <v>216</v>
      </c>
      <c r="F9" s="169">
        <v>338</v>
      </c>
      <c r="G9" s="169">
        <v>414</v>
      </c>
      <c r="H9" s="169">
        <v>362</v>
      </c>
      <c r="I9" s="169">
        <v>307</v>
      </c>
      <c r="J9" s="169">
        <v>378</v>
      </c>
      <c r="K9" s="169">
        <v>277</v>
      </c>
      <c r="L9" s="170">
        <v>146</v>
      </c>
      <c r="R9" s="45"/>
      <c r="S9" s="45"/>
      <c r="T9" s="173"/>
      <c r="U9" s="45"/>
    </row>
    <row r="10" spans="2:21" ht="15" customHeight="1">
      <c r="B10" s="174">
        <v>2011</v>
      </c>
      <c r="C10" s="168">
        <v>2647</v>
      </c>
      <c r="D10" s="169">
        <v>202</v>
      </c>
      <c r="E10" s="169">
        <v>214</v>
      </c>
      <c r="F10" s="169">
        <v>336</v>
      </c>
      <c r="G10" s="169">
        <v>406</v>
      </c>
      <c r="H10" s="169">
        <v>375</v>
      </c>
      <c r="I10" s="169">
        <v>300</v>
      </c>
      <c r="J10" s="169">
        <v>374</v>
      </c>
      <c r="K10" s="169">
        <v>286</v>
      </c>
      <c r="L10" s="170">
        <v>154</v>
      </c>
      <c r="R10" s="45"/>
      <c r="S10" s="45"/>
      <c r="T10" s="173"/>
      <c r="U10" s="172"/>
    </row>
    <row r="11" spans="2:21" ht="15" customHeight="1">
      <c r="B11" s="174">
        <v>2012</v>
      </c>
      <c r="C11" s="168">
        <v>2653</v>
      </c>
      <c r="D11" s="169">
        <v>201</v>
      </c>
      <c r="E11" s="169">
        <v>214</v>
      </c>
      <c r="F11" s="169">
        <v>333</v>
      </c>
      <c r="G11" s="169">
        <v>398</v>
      </c>
      <c r="H11" s="169">
        <v>387</v>
      </c>
      <c r="I11" s="169">
        <v>298</v>
      </c>
      <c r="J11" s="169">
        <v>367</v>
      </c>
      <c r="K11" s="169">
        <v>294</v>
      </c>
      <c r="L11" s="170">
        <v>162</v>
      </c>
      <c r="Q11" s="158"/>
      <c r="R11" s="45"/>
      <c r="S11" s="45"/>
      <c r="T11" s="173"/>
      <c r="U11" s="172"/>
    </row>
    <row r="12" spans="2:21" ht="15" customHeight="1">
      <c r="B12" s="174">
        <v>2013</v>
      </c>
      <c r="C12" s="168">
        <v>2660</v>
      </c>
      <c r="D12" s="169">
        <v>201</v>
      </c>
      <c r="E12" s="169">
        <v>213</v>
      </c>
      <c r="F12" s="169">
        <v>329</v>
      </c>
      <c r="G12" s="169">
        <v>389</v>
      </c>
      <c r="H12" s="169">
        <v>399</v>
      </c>
      <c r="I12" s="169">
        <v>299</v>
      </c>
      <c r="J12" s="169">
        <v>361</v>
      </c>
      <c r="K12" s="169">
        <v>297</v>
      </c>
      <c r="L12" s="170">
        <v>171</v>
      </c>
      <c r="Q12" s="158"/>
      <c r="R12" s="45"/>
      <c r="S12" s="45"/>
      <c r="T12" s="173"/>
      <c r="U12" s="172"/>
    </row>
    <row r="13" spans="2:21" ht="15" customHeight="1">
      <c r="B13" s="174">
        <v>2014</v>
      </c>
      <c r="C13" s="168">
        <v>2662</v>
      </c>
      <c r="D13" s="169">
        <v>201</v>
      </c>
      <c r="E13" s="169">
        <v>212</v>
      </c>
      <c r="F13" s="169">
        <v>325</v>
      </c>
      <c r="G13" s="169">
        <v>380</v>
      </c>
      <c r="H13" s="169">
        <v>408</v>
      </c>
      <c r="I13" s="169">
        <v>305</v>
      </c>
      <c r="J13" s="169">
        <v>352</v>
      </c>
      <c r="K13" s="169">
        <v>301</v>
      </c>
      <c r="L13" s="170">
        <v>179</v>
      </c>
      <c r="Q13" s="158"/>
      <c r="R13" s="45"/>
      <c r="S13" s="45"/>
      <c r="T13" s="173"/>
      <c r="U13" s="172"/>
    </row>
    <row r="14" spans="2:21" ht="15" customHeight="1">
      <c r="B14" s="174">
        <v>2015</v>
      </c>
      <c r="C14" s="168">
        <v>2647</v>
      </c>
      <c r="D14" s="169">
        <v>197</v>
      </c>
      <c r="E14" s="169">
        <v>211</v>
      </c>
      <c r="F14" s="169">
        <v>315</v>
      </c>
      <c r="G14" s="169">
        <v>375</v>
      </c>
      <c r="H14" s="169">
        <v>411</v>
      </c>
      <c r="I14" s="169">
        <v>313</v>
      </c>
      <c r="J14" s="169">
        <v>348</v>
      </c>
      <c r="K14" s="169">
        <v>292</v>
      </c>
      <c r="L14" s="170">
        <v>185</v>
      </c>
      <c r="Q14" s="158"/>
      <c r="R14" s="45"/>
      <c r="S14" s="45"/>
      <c r="T14" s="173"/>
      <c r="U14" s="172"/>
    </row>
    <row r="15" spans="2:21" ht="15" customHeight="1">
      <c r="B15" s="174">
        <v>2016</v>
      </c>
      <c r="C15" s="168">
        <v>2702</v>
      </c>
      <c r="D15" s="169">
        <v>198</v>
      </c>
      <c r="E15" s="169">
        <v>210</v>
      </c>
      <c r="F15" s="169">
        <v>326</v>
      </c>
      <c r="G15" s="169">
        <v>378</v>
      </c>
      <c r="H15" s="169">
        <v>423</v>
      </c>
      <c r="I15" s="169">
        <v>325</v>
      </c>
      <c r="J15" s="169">
        <v>348</v>
      </c>
      <c r="K15" s="169">
        <v>296</v>
      </c>
      <c r="L15" s="170">
        <v>200</v>
      </c>
      <c r="R15" s="45"/>
      <c r="S15" s="45"/>
      <c r="T15" s="173"/>
      <c r="U15" s="172"/>
    </row>
    <row r="16" spans="2:21" ht="15" customHeight="1">
      <c r="B16" s="174">
        <v>2017</v>
      </c>
      <c r="C16" s="168">
        <v>2713</v>
      </c>
      <c r="D16" s="169">
        <v>198</v>
      </c>
      <c r="E16" s="169">
        <v>208</v>
      </c>
      <c r="F16" s="169">
        <v>331</v>
      </c>
      <c r="G16" s="169">
        <v>374</v>
      </c>
      <c r="H16" s="169">
        <v>423</v>
      </c>
      <c r="I16" s="169">
        <v>335</v>
      </c>
      <c r="J16" s="169">
        <v>335</v>
      </c>
      <c r="K16" s="169">
        <v>301</v>
      </c>
      <c r="L16" s="170">
        <v>208</v>
      </c>
      <c r="Q16" s="158"/>
      <c r="R16" s="138"/>
      <c r="S16" s="45"/>
      <c r="T16" s="173"/>
      <c r="U16" s="172"/>
    </row>
    <row r="17" spans="2:30" ht="15" customHeight="1">
      <c r="B17" s="174">
        <v>2018</v>
      </c>
      <c r="C17" s="168">
        <v>2725</v>
      </c>
      <c r="D17" s="169">
        <v>198</v>
      </c>
      <c r="E17" s="169">
        <v>206</v>
      </c>
      <c r="F17" s="169">
        <v>337</v>
      </c>
      <c r="G17" s="169">
        <v>371</v>
      </c>
      <c r="H17" s="169">
        <v>421</v>
      </c>
      <c r="I17" s="169">
        <v>346</v>
      </c>
      <c r="J17" s="169">
        <v>321</v>
      </c>
      <c r="K17" s="169">
        <v>308</v>
      </c>
      <c r="L17" s="170">
        <v>216</v>
      </c>
      <c r="Q17" s="158"/>
      <c r="R17" s="138"/>
      <c r="S17" s="45"/>
      <c r="T17" s="173"/>
      <c r="U17" s="172"/>
    </row>
    <row r="18" spans="2:30" ht="15" customHeight="1" thickBot="1">
      <c r="B18" s="175">
        <v>2019</v>
      </c>
      <c r="C18" s="176">
        <v>2740</v>
      </c>
      <c r="D18" s="177">
        <v>197</v>
      </c>
      <c r="E18" s="177">
        <v>206</v>
      </c>
      <c r="F18" s="177">
        <v>345</v>
      </c>
      <c r="G18" s="177">
        <v>369</v>
      </c>
      <c r="H18" s="177">
        <v>417</v>
      </c>
      <c r="I18" s="177">
        <v>358</v>
      </c>
      <c r="J18" s="177">
        <v>310</v>
      </c>
      <c r="K18" s="177">
        <v>313</v>
      </c>
      <c r="L18" s="178">
        <v>225</v>
      </c>
      <c r="Q18" s="158"/>
      <c r="R18" s="138"/>
      <c r="S18" s="45"/>
      <c r="T18" s="173"/>
      <c r="U18" s="172"/>
    </row>
    <row r="19" spans="2:30" ht="15" customHeight="1">
      <c r="L19" s="37" t="s">
        <v>151</v>
      </c>
      <c r="Q19" s="158"/>
      <c r="R19" s="45"/>
      <c r="S19" s="45"/>
      <c r="T19" s="173"/>
      <c r="U19" s="172"/>
    </row>
    <row r="20" spans="2:30" ht="15" customHeight="1">
      <c r="B20" s="226" t="s">
        <v>152</v>
      </c>
      <c r="R20" s="45"/>
      <c r="S20" s="45"/>
      <c r="T20" s="45"/>
      <c r="U20" s="45"/>
    </row>
    <row r="21" spans="2:30" ht="15" customHeight="1">
      <c r="S21" s="226" t="s">
        <v>205</v>
      </c>
      <c r="U21" s="226" t="s">
        <v>153</v>
      </c>
      <c r="AD21" s="45"/>
    </row>
    <row r="22" spans="2:30" ht="15" customHeight="1">
      <c r="S22" s="73"/>
      <c r="T22" s="165" t="s">
        <v>189</v>
      </c>
      <c r="U22" s="179" t="s">
        <v>190</v>
      </c>
      <c r="V22" s="180" t="s">
        <v>191</v>
      </c>
      <c r="W22" s="180" t="s">
        <v>192</v>
      </c>
      <c r="X22" s="180" t="s">
        <v>193</v>
      </c>
      <c r="Y22" s="180" t="s">
        <v>194</v>
      </c>
      <c r="Z22" s="180" t="s">
        <v>195</v>
      </c>
      <c r="AA22" s="180" t="s">
        <v>196</v>
      </c>
      <c r="AB22" s="180" t="s">
        <v>197</v>
      </c>
      <c r="AC22" s="180" t="s">
        <v>198</v>
      </c>
    </row>
    <row r="23" spans="2:30" ht="15" customHeight="1">
      <c r="R23" s="137"/>
      <c r="S23" s="140" t="s">
        <v>167</v>
      </c>
      <c r="T23" s="181"/>
      <c r="U23" s="182">
        <v>7.7</v>
      </c>
      <c r="V23" s="183">
        <v>8.2000000000000011</v>
      </c>
      <c r="W23" s="183">
        <v>12.8</v>
      </c>
      <c r="X23" s="183">
        <v>15.7</v>
      </c>
      <c r="Y23" s="183">
        <v>13.700000000000001</v>
      </c>
      <c r="Z23" s="183">
        <v>11.600000000000001</v>
      </c>
      <c r="AA23" s="183">
        <v>14.299999999999999</v>
      </c>
      <c r="AB23" s="183">
        <v>10.5</v>
      </c>
      <c r="AC23" s="183">
        <v>5.5</v>
      </c>
    </row>
    <row r="24" spans="2:30" ht="15" customHeight="1">
      <c r="S24" s="140">
        <v>2011</v>
      </c>
      <c r="T24" s="181"/>
      <c r="U24" s="182">
        <v>7.6</v>
      </c>
      <c r="V24" s="183">
        <v>8.1</v>
      </c>
      <c r="W24" s="183">
        <v>12.7</v>
      </c>
      <c r="X24" s="183">
        <v>15.299999999999999</v>
      </c>
      <c r="Y24" s="183">
        <v>14.2</v>
      </c>
      <c r="Z24" s="183">
        <v>11.3</v>
      </c>
      <c r="AA24" s="183">
        <v>14.099999999999998</v>
      </c>
      <c r="AB24" s="183">
        <v>10.8</v>
      </c>
      <c r="AC24" s="183">
        <v>5.8000000000000007</v>
      </c>
    </row>
    <row r="25" spans="2:30" ht="15" customHeight="1">
      <c r="S25" s="140">
        <v>2012</v>
      </c>
      <c r="T25" s="181"/>
      <c r="U25" s="182">
        <v>7.6</v>
      </c>
      <c r="V25" s="183">
        <v>8.1</v>
      </c>
      <c r="W25" s="183">
        <v>12.6</v>
      </c>
      <c r="X25" s="183">
        <v>15</v>
      </c>
      <c r="Y25" s="183">
        <v>14.6</v>
      </c>
      <c r="Z25" s="183">
        <v>11.200000000000001</v>
      </c>
      <c r="AA25" s="183">
        <v>13.8</v>
      </c>
      <c r="AB25" s="183">
        <v>11.1</v>
      </c>
      <c r="AC25" s="183">
        <v>6.1</v>
      </c>
    </row>
    <row r="26" spans="2:30" ht="15" customHeight="1">
      <c r="S26" s="140">
        <v>2013</v>
      </c>
      <c r="T26" s="181"/>
      <c r="U26" s="182">
        <v>7.6</v>
      </c>
      <c r="V26" s="183">
        <v>8</v>
      </c>
      <c r="W26" s="183">
        <v>12.4</v>
      </c>
      <c r="X26" s="183">
        <v>14.6</v>
      </c>
      <c r="Y26" s="183">
        <v>15</v>
      </c>
      <c r="Z26" s="183">
        <v>11.200000000000001</v>
      </c>
      <c r="AA26" s="183">
        <v>13.600000000000001</v>
      </c>
      <c r="AB26" s="183">
        <v>11.200000000000001</v>
      </c>
      <c r="AC26" s="183">
        <v>6.4</v>
      </c>
    </row>
    <row r="27" spans="2:30" ht="15" customHeight="1">
      <c r="S27" s="140">
        <v>2014</v>
      </c>
      <c r="T27" s="181"/>
      <c r="U27" s="182">
        <v>7.5</v>
      </c>
      <c r="V27" s="183">
        <v>7.9</v>
      </c>
      <c r="W27" s="183">
        <v>12.2</v>
      </c>
      <c r="X27" s="183">
        <v>14.299999999999999</v>
      </c>
      <c r="Y27" s="183">
        <v>15.299999999999999</v>
      </c>
      <c r="Z27" s="183">
        <v>11.4</v>
      </c>
      <c r="AA27" s="183">
        <v>13.200000000000001</v>
      </c>
      <c r="AB27" s="183">
        <v>11.3</v>
      </c>
      <c r="AC27" s="183">
        <v>6.7</v>
      </c>
    </row>
    <row r="28" spans="2:30" ht="15" customHeight="1">
      <c r="S28" s="140">
        <v>2015</v>
      </c>
      <c r="T28" s="181"/>
      <c r="U28" s="182">
        <v>7.3999999999999995</v>
      </c>
      <c r="V28" s="183">
        <v>8</v>
      </c>
      <c r="W28" s="183">
        <v>11.899999999999999</v>
      </c>
      <c r="X28" s="183">
        <v>14.2</v>
      </c>
      <c r="Y28" s="183">
        <v>15.5</v>
      </c>
      <c r="Z28" s="183">
        <v>11.799999999999999</v>
      </c>
      <c r="AA28" s="183">
        <v>13.100000000000001</v>
      </c>
      <c r="AB28" s="183">
        <v>11</v>
      </c>
      <c r="AC28" s="183">
        <v>7.0000000000000009</v>
      </c>
    </row>
    <row r="29" spans="2:30" ht="15" customHeight="1">
      <c r="S29" s="140">
        <v>2016</v>
      </c>
      <c r="T29" s="171"/>
      <c r="U29" s="182">
        <v>7.3</v>
      </c>
      <c r="V29" s="183">
        <v>7.8</v>
      </c>
      <c r="W29" s="183">
        <v>12.1</v>
      </c>
      <c r="X29" s="183">
        <v>14.000000000000002</v>
      </c>
      <c r="Y29" s="183">
        <v>15.7</v>
      </c>
      <c r="Z29" s="183">
        <v>12</v>
      </c>
      <c r="AA29" s="183">
        <v>12.9</v>
      </c>
      <c r="AB29" s="183">
        <v>10.9</v>
      </c>
      <c r="AC29" s="183">
        <v>7.3999999999999995</v>
      </c>
    </row>
    <row r="30" spans="2:30" ht="15" customHeight="1">
      <c r="S30" s="140">
        <v>2017</v>
      </c>
      <c r="T30" s="171"/>
      <c r="U30" s="182">
        <v>7.3</v>
      </c>
      <c r="V30" s="183">
        <v>7.7</v>
      </c>
      <c r="W30" s="183">
        <v>12.2</v>
      </c>
      <c r="X30" s="183">
        <v>13.8</v>
      </c>
      <c r="Y30" s="183">
        <v>15.6</v>
      </c>
      <c r="Z30" s="183">
        <v>12.3</v>
      </c>
      <c r="AA30" s="183">
        <v>12.3</v>
      </c>
      <c r="AB30" s="183">
        <v>11.1</v>
      </c>
      <c r="AC30" s="183">
        <v>7.7</v>
      </c>
    </row>
    <row r="31" spans="2:30" ht="15" customHeight="1">
      <c r="S31" s="140">
        <v>2018</v>
      </c>
      <c r="T31" s="181"/>
      <c r="U31" s="182">
        <v>7.3</v>
      </c>
      <c r="V31" s="183">
        <v>7.6</v>
      </c>
      <c r="W31" s="183">
        <v>12.3</v>
      </c>
      <c r="X31" s="183">
        <v>13.600000000000001</v>
      </c>
      <c r="Y31" s="183">
        <v>15.5</v>
      </c>
      <c r="Z31" s="183">
        <v>12.7</v>
      </c>
      <c r="AA31" s="183">
        <v>11.799999999999999</v>
      </c>
      <c r="AB31" s="183">
        <v>11.3</v>
      </c>
      <c r="AC31" s="183">
        <v>7.9</v>
      </c>
    </row>
    <row r="32" spans="2:30" ht="15" customHeight="1">
      <c r="S32" s="140">
        <v>2019</v>
      </c>
      <c r="T32" s="181"/>
      <c r="U32" s="182">
        <v>7.1999999999999993</v>
      </c>
      <c r="V32" s="183">
        <v>7.5</v>
      </c>
      <c r="W32" s="183">
        <v>12.6</v>
      </c>
      <c r="X32" s="183">
        <v>13.5</v>
      </c>
      <c r="Y32" s="183">
        <v>15.2</v>
      </c>
      <c r="Z32" s="183">
        <v>13.100000000000001</v>
      </c>
      <c r="AA32" s="183">
        <v>11.3</v>
      </c>
      <c r="AB32" s="183">
        <v>11.4</v>
      </c>
      <c r="AC32" s="183">
        <v>8.2000000000000011</v>
      </c>
    </row>
    <row r="33" spans="21:29" ht="15" customHeight="1"/>
    <row r="34" spans="21:29" ht="15" customHeight="1">
      <c r="U34" s="137"/>
    </row>
    <row r="35" spans="21:29" ht="15" customHeight="1">
      <c r="U35" s="184"/>
      <c r="V35" s="184"/>
      <c r="W35" s="184"/>
      <c r="X35" s="184"/>
      <c r="Y35" s="184"/>
      <c r="Z35" s="184"/>
      <c r="AA35" s="184"/>
      <c r="AB35" s="184"/>
      <c r="AC35" s="184"/>
    </row>
    <row r="36" spans="21:29" ht="15" customHeight="1"/>
    <row r="37" spans="21:29" ht="15" customHeight="1"/>
    <row r="38" spans="21:29" ht="15" customHeight="1"/>
    <row r="39" spans="21:29" ht="15" customHeight="1"/>
    <row r="40" spans="21:29" ht="15" customHeight="1"/>
    <row r="41" spans="21:29" ht="15" customHeight="1"/>
    <row r="42" spans="21:29" ht="15" customHeight="1"/>
    <row r="43" spans="21:29" ht="15" customHeight="1"/>
    <row r="44" spans="21:29" ht="15" customHeight="1"/>
    <row r="45" spans="21:29" ht="15" customHeight="1"/>
    <row r="46" spans="21:29" ht="15" customHeight="1"/>
    <row r="47" spans="21:29" ht="15" customHeight="1"/>
    <row r="48" spans="21:29" ht="15" customHeight="1"/>
    <row r="49" ht="15" customHeight="1"/>
    <row r="50" ht="15" customHeight="1"/>
    <row r="51" ht="15" customHeight="1"/>
    <row r="52" ht="15" customHeight="1"/>
    <row r="53" ht="15" customHeight="1"/>
    <row r="54" ht="15" customHeight="1"/>
    <row r="55" ht="15" customHeight="1"/>
    <row r="56" ht="15" customHeight="1"/>
    <row r="57" ht="15" customHeight="1"/>
  </sheetData>
  <phoneticPr fontId="5"/>
  <pageMargins left="0.31496062992125984" right="0.19685039370078741" top="0.55118110236220474" bottom="0.35433070866141736" header="0" footer="0.11811023622047245"/>
  <pageSetup paperSize="9" orientation="portrait" r:id="rId1"/>
  <headerFooter>
    <oddHeader>&amp;R&amp;"Meiryo UI,太字"&amp;12第１章　大阪市の経済</oddHeader>
    <oddFooter>&amp;L&amp;"ＭＳ 明朝,標準"&amp;9大阪市経済戦略局&amp;C&amp;"ＭＳ 明朝,標準"&amp;12-　&amp;P　-&amp;R&amp;"ＭＳ 明朝,標準"&amp;9大阪の経済'21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68"/>
  <sheetViews>
    <sheetView view="pageBreakPreview" topLeftCell="A10" zoomScale="115" zoomScaleNormal="100" zoomScaleSheetLayoutView="115" workbookViewId="0">
      <selection activeCell="D1" sqref="D1"/>
    </sheetView>
  </sheetViews>
  <sheetFormatPr defaultColWidth="9" defaultRowHeight="12"/>
  <cols>
    <col min="1" max="1" width="0.375" style="226" customWidth="1"/>
    <col min="2" max="2" width="9" style="226"/>
    <col min="3" max="14" width="7.25" style="226" customWidth="1"/>
    <col min="15" max="16" width="1.625" style="226" customWidth="1"/>
    <col min="17" max="20" width="1.5" style="226" customWidth="1"/>
    <col min="21" max="22" width="8.625" style="226" customWidth="1"/>
    <col min="23" max="23" width="9.375" style="226" customWidth="1"/>
    <col min="24" max="26" width="8.625" style="226" customWidth="1"/>
    <col min="27" max="27" width="9.375" style="226" customWidth="1"/>
    <col min="28" max="16384" width="9" style="226"/>
  </cols>
  <sheetData>
    <row r="1" spans="2:21" ht="14.25">
      <c r="B1" s="1" t="s">
        <v>154</v>
      </c>
      <c r="G1" s="185"/>
    </row>
    <row r="2" spans="2:21" ht="15" customHeight="1"/>
    <row r="3" spans="2:21" ht="15" customHeight="1">
      <c r="T3" s="66"/>
      <c r="U3" s="66"/>
    </row>
    <row r="4" spans="2:21" ht="15" customHeight="1"/>
    <row r="5" spans="2:21" ht="23.25" customHeight="1"/>
    <row r="6" spans="2:21" ht="15" customHeight="1" thickBot="1">
      <c r="B6" s="1" t="s">
        <v>155</v>
      </c>
      <c r="N6" s="37" t="s">
        <v>156</v>
      </c>
    </row>
    <row r="7" spans="2:21" ht="13.5">
      <c r="B7" s="224" t="s">
        <v>0</v>
      </c>
      <c r="C7" s="292" t="s">
        <v>199</v>
      </c>
      <c r="D7" s="293"/>
      <c r="E7" s="293"/>
      <c r="F7" s="293"/>
      <c r="G7" s="294" t="s">
        <v>200</v>
      </c>
      <c r="H7" s="293"/>
      <c r="I7" s="293"/>
      <c r="J7" s="295"/>
      <c r="K7" s="296" t="s">
        <v>201</v>
      </c>
      <c r="L7" s="297"/>
      <c r="M7" s="297"/>
      <c r="N7" s="298"/>
    </row>
    <row r="8" spans="2:21" ht="13.5">
      <c r="B8" s="225"/>
      <c r="C8" s="186" t="s">
        <v>59</v>
      </c>
      <c r="D8" s="187" t="s">
        <v>141</v>
      </c>
      <c r="E8" s="188" t="s">
        <v>71</v>
      </c>
      <c r="F8" s="189" t="s">
        <v>67</v>
      </c>
      <c r="G8" s="188" t="s">
        <v>59</v>
      </c>
      <c r="H8" s="187" t="s">
        <v>141</v>
      </c>
      <c r="I8" s="188" t="s">
        <v>71</v>
      </c>
      <c r="J8" s="188" t="s">
        <v>67</v>
      </c>
      <c r="K8" s="186" t="s">
        <v>59</v>
      </c>
      <c r="L8" s="187" t="s">
        <v>141</v>
      </c>
      <c r="M8" s="188" t="s">
        <v>71</v>
      </c>
      <c r="N8" s="190" t="s">
        <v>67</v>
      </c>
    </row>
    <row r="9" spans="2:21" ht="15" customHeight="1">
      <c r="B9" s="120" t="s">
        <v>167</v>
      </c>
      <c r="C9" s="191">
        <v>5820</v>
      </c>
      <c r="D9" s="192">
        <v>33098</v>
      </c>
      <c r="E9" s="192">
        <v>3781</v>
      </c>
      <c r="F9" s="193">
        <v>-256</v>
      </c>
      <c r="G9" s="192">
        <v>93127</v>
      </c>
      <c r="H9" s="192">
        <v>334899</v>
      </c>
      <c r="I9" s="192">
        <v>122121</v>
      </c>
      <c r="J9" s="192">
        <v>76083</v>
      </c>
      <c r="K9" s="191">
        <v>87307</v>
      </c>
      <c r="L9" s="192">
        <v>301801</v>
      </c>
      <c r="M9" s="192">
        <v>118340</v>
      </c>
      <c r="N9" s="194">
        <v>76339</v>
      </c>
    </row>
    <row r="10" spans="2:21" ht="15" customHeight="1">
      <c r="B10" s="120">
        <v>2011</v>
      </c>
      <c r="C10" s="191">
        <v>8777</v>
      </c>
      <c r="D10" s="192">
        <v>35435</v>
      </c>
      <c r="E10" s="192">
        <v>1388</v>
      </c>
      <c r="F10" s="193">
        <v>1679</v>
      </c>
      <c r="G10" s="192">
        <v>94572</v>
      </c>
      <c r="H10" s="192">
        <v>336138</v>
      </c>
      <c r="I10" s="192">
        <v>117602</v>
      </c>
      <c r="J10" s="192">
        <v>75526</v>
      </c>
      <c r="K10" s="191">
        <v>85795</v>
      </c>
      <c r="L10" s="192">
        <v>300703</v>
      </c>
      <c r="M10" s="192">
        <v>116214</v>
      </c>
      <c r="N10" s="194">
        <v>73847</v>
      </c>
    </row>
    <row r="11" spans="2:21" ht="15" customHeight="1">
      <c r="B11" s="120">
        <v>2012</v>
      </c>
      <c r="C11" s="191">
        <v>7742</v>
      </c>
      <c r="D11" s="192">
        <v>49655</v>
      </c>
      <c r="E11" s="192">
        <v>3235</v>
      </c>
      <c r="F11" s="193">
        <v>3998</v>
      </c>
      <c r="G11" s="192">
        <v>93777</v>
      </c>
      <c r="H11" s="192">
        <v>344262</v>
      </c>
      <c r="I11" s="192">
        <v>118939</v>
      </c>
      <c r="J11" s="192">
        <v>77413</v>
      </c>
      <c r="K11" s="191">
        <v>86035</v>
      </c>
      <c r="L11" s="192">
        <v>294607</v>
      </c>
      <c r="M11" s="192">
        <v>115704</v>
      </c>
      <c r="N11" s="194">
        <v>73415</v>
      </c>
    </row>
    <row r="12" spans="2:21" ht="15" customHeight="1">
      <c r="B12" s="120">
        <v>2013</v>
      </c>
      <c r="C12" s="191">
        <v>8729</v>
      </c>
      <c r="D12" s="192">
        <v>61281</v>
      </c>
      <c r="E12" s="192">
        <v>5359</v>
      </c>
      <c r="F12" s="193">
        <v>5229</v>
      </c>
      <c r="G12" s="192">
        <v>94834</v>
      </c>
      <c r="H12" s="192">
        <v>351703</v>
      </c>
      <c r="I12" s="192">
        <v>118762</v>
      </c>
      <c r="J12" s="192">
        <v>78940</v>
      </c>
      <c r="K12" s="191">
        <v>86105</v>
      </c>
      <c r="L12" s="192">
        <v>290422</v>
      </c>
      <c r="M12" s="192">
        <v>113403</v>
      </c>
      <c r="N12" s="194">
        <v>73711</v>
      </c>
    </row>
    <row r="13" spans="2:21" ht="15" customHeight="1">
      <c r="B13" s="120">
        <v>2014</v>
      </c>
      <c r="C13" s="191">
        <v>6525</v>
      </c>
      <c r="D13" s="192">
        <v>65654</v>
      </c>
      <c r="E13" s="192">
        <v>5640</v>
      </c>
      <c r="F13" s="193">
        <v>4442</v>
      </c>
      <c r="G13" s="192">
        <v>100474</v>
      </c>
      <c r="H13" s="192">
        <v>375570</v>
      </c>
      <c r="I13" s="192">
        <v>121524</v>
      </c>
      <c r="J13" s="192">
        <v>82530</v>
      </c>
      <c r="K13" s="191">
        <v>93949</v>
      </c>
      <c r="L13" s="192">
        <v>309916</v>
      </c>
      <c r="M13" s="192">
        <v>115884</v>
      </c>
      <c r="N13" s="194">
        <v>78088</v>
      </c>
    </row>
    <row r="14" spans="2:21" ht="15" customHeight="1">
      <c r="B14" s="120">
        <v>2015</v>
      </c>
      <c r="C14" s="191">
        <v>11076</v>
      </c>
      <c r="D14" s="192">
        <v>70490</v>
      </c>
      <c r="E14" s="192">
        <v>4998</v>
      </c>
      <c r="F14" s="193">
        <v>6252</v>
      </c>
      <c r="G14" s="192">
        <v>108480</v>
      </c>
      <c r="H14" s="192">
        <v>397935</v>
      </c>
      <c r="I14" s="192">
        <v>126351</v>
      </c>
      <c r="J14" s="192">
        <v>87294</v>
      </c>
      <c r="K14" s="191">
        <v>97404</v>
      </c>
      <c r="L14" s="192">
        <v>327445</v>
      </c>
      <c r="M14" s="192">
        <v>121353</v>
      </c>
      <c r="N14" s="194">
        <v>81042</v>
      </c>
    </row>
    <row r="15" spans="2:21" ht="15" customHeight="1">
      <c r="B15" s="120">
        <v>2016</v>
      </c>
      <c r="C15" s="191">
        <v>8846</v>
      </c>
      <c r="D15" s="192">
        <v>57082</v>
      </c>
      <c r="E15" s="192">
        <v>4041</v>
      </c>
      <c r="F15" s="196">
        <v>5934</v>
      </c>
      <c r="G15" s="192">
        <v>105279</v>
      </c>
      <c r="H15" s="192">
        <v>385150</v>
      </c>
      <c r="I15" s="192">
        <v>122434</v>
      </c>
      <c r="J15" s="197">
        <v>86194</v>
      </c>
      <c r="K15" s="191">
        <v>96433</v>
      </c>
      <c r="L15" s="192">
        <v>328068</v>
      </c>
      <c r="M15" s="192">
        <v>118393</v>
      </c>
      <c r="N15" s="198">
        <v>80260</v>
      </c>
      <c r="T15" s="54"/>
      <c r="U15" s="54"/>
    </row>
    <row r="16" spans="2:21" ht="15" customHeight="1">
      <c r="B16" s="120">
        <v>2017</v>
      </c>
      <c r="C16" s="191">
        <v>9453</v>
      </c>
      <c r="D16" s="192">
        <v>57010</v>
      </c>
      <c r="E16" s="192">
        <v>1176</v>
      </c>
      <c r="F16" s="196">
        <v>3750</v>
      </c>
      <c r="G16" s="192">
        <v>107723</v>
      </c>
      <c r="H16" s="192">
        <v>394756</v>
      </c>
      <c r="I16" s="192">
        <v>121974</v>
      </c>
      <c r="J16" s="197">
        <v>86823</v>
      </c>
      <c r="K16" s="191">
        <v>98270</v>
      </c>
      <c r="L16" s="192">
        <v>337746</v>
      </c>
      <c r="M16" s="192">
        <v>120798</v>
      </c>
      <c r="N16" s="198">
        <v>83073</v>
      </c>
    </row>
    <row r="17" spans="2:27" ht="15" customHeight="1">
      <c r="B17" s="120">
        <v>2018</v>
      </c>
      <c r="C17" s="191">
        <v>12081</v>
      </c>
      <c r="D17" s="192">
        <v>60909</v>
      </c>
      <c r="E17" s="192">
        <v>8187</v>
      </c>
      <c r="F17" s="196">
        <v>1868</v>
      </c>
      <c r="G17" s="192">
        <v>112137</v>
      </c>
      <c r="H17" s="192">
        <v>401402</v>
      </c>
      <c r="I17" s="192">
        <v>127703</v>
      </c>
      <c r="J17" s="197">
        <v>88537</v>
      </c>
      <c r="K17" s="191">
        <v>100056</v>
      </c>
      <c r="L17" s="192">
        <v>340493</v>
      </c>
      <c r="M17" s="192">
        <v>119516</v>
      </c>
      <c r="N17" s="198">
        <v>86669</v>
      </c>
    </row>
    <row r="18" spans="2:27" ht="15" customHeight="1" thickBot="1">
      <c r="B18" s="129">
        <v>2019</v>
      </c>
      <c r="C18" s="199">
        <v>13762</v>
      </c>
      <c r="D18" s="200">
        <v>64176</v>
      </c>
      <c r="E18" s="200">
        <v>10306</v>
      </c>
      <c r="F18" s="201">
        <v>3415</v>
      </c>
      <c r="G18" s="200">
        <v>116972</v>
      </c>
      <c r="H18" s="200">
        <v>408595</v>
      </c>
      <c r="I18" s="200">
        <v>130442</v>
      </c>
      <c r="J18" s="200">
        <v>91738</v>
      </c>
      <c r="K18" s="199">
        <v>103210</v>
      </c>
      <c r="L18" s="200">
        <v>344419</v>
      </c>
      <c r="M18" s="200">
        <v>120136</v>
      </c>
      <c r="N18" s="202">
        <v>88323</v>
      </c>
    </row>
    <row r="19" spans="2:27" ht="15" customHeight="1">
      <c r="B19" s="226" t="s">
        <v>157</v>
      </c>
      <c r="C19" s="36"/>
      <c r="N19" s="37" t="s">
        <v>158</v>
      </c>
    </row>
    <row r="20" spans="2:27" ht="15" customHeight="1">
      <c r="X20" s="43"/>
      <c r="Y20" s="139"/>
      <c r="Z20" s="139"/>
      <c r="AA20" s="113"/>
    </row>
    <row r="21" spans="2:27" ht="15" customHeight="1">
      <c r="V21" s="36"/>
      <c r="X21" s="43"/>
      <c r="Y21" s="139"/>
      <c r="Z21" s="139"/>
      <c r="AA21" s="113"/>
    </row>
    <row r="22" spans="2:27" ht="15" customHeight="1" thickBot="1">
      <c r="U22" s="226" t="s">
        <v>84</v>
      </c>
      <c r="X22" s="43"/>
      <c r="Y22" s="139"/>
      <c r="Z22" s="139"/>
      <c r="AA22" s="113"/>
    </row>
    <row r="23" spans="2:27" ht="15" customHeight="1">
      <c r="U23" s="205" t="s">
        <v>0</v>
      </c>
      <c r="V23" s="299" t="s">
        <v>199</v>
      </c>
      <c r="W23" s="300"/>
      <c r="X23" s="300"/>
      <c r="Y23" s="301"/>
      <c r="Z23" s="302"/>
      <c r="AA23" s="303"/>
    </row>
    <row r="24" spans="2:27" ht="15" customHeight="1">
      <c r="U24" s="206"/>
      <c r="V24" s="207" t="s">
        <v>21</v>
      </c>
      <c r="W24" s="208" t="s">
        <v>144</v>
      </c>
      <c r="X24" s="209" t="s">
        <v>110</v>
      </c>
      <c r="Y24" s="210" t="s">
        <v>111</v>
      </c>
      <c r="Z24" s="211"/>
      <c r="AA24" s="212"/>
    </row>
    <row r="25" spans="2:27" ht="15" customHeight="1">
      <c r="U25" s="213" t="s">
        <v>167</v>
      </c>
      <c r="V25" s="214">
        <v>5820</v>
      </c>
      <c r="W25" s="195">
        <v>33098</v>
      </c>
      <c r="X25" s="195">
        <v>3781</v>
      </c>
      <c r="Y25" s="215">
        <v>-256</v>
      </c>
      <c r="Z25" s="216"/>
      <c r="AA25" s="216"/>
    </row>
    <row r="26" spans="2:27" ht="15" customHeight="1">
      <c r="U26" s="213">
        <v>2011</v>
      </c>
      <c r="V26" s="214">
        <v>8777</v>
      </c>
      <c r="W26" s="195">
        <v>35435</v>
      </c>
      <c r="X26" s="195">
        <v>1388</v>
      </c>
      <c r="Y26" s="215">
        <v>1679</v>
      </c>
      <c r="Z26" s="216"/>
      <c r="AA26" s="216"/>
    </row>
    <row r="27" spans="2:27" ht="15" customHeight="1">
      <c r="U27" s="213">
        <v>2012</v>
      </c>
      <c r="V27" s="214">
        <v>7742</v>
      </c>
      <c r="W27" s="195">
        <v>49655</v>
      </c>
      <c r="X27" s="195">
        <v>3235</v>
      </c>
      <c r="Y27" s="215">
        <v>3998</v>
      </c>
      <c r="Z27" s="216"/>
      <c r="AA27" s="216"/>
    </row>
    <row r="28" spans="2:27" ht="15" customHeight="1">
      <c r="U28" s="213">
        <v>2013</v>
      </c>
      <c r="V28" s="214">
        <v>8729</v>
      </c>
      <c r="W28" s="195">
        <v>61281</v>
      </c>
      <c r="X28" s="195">
        <v>5359</v>
      </c>
      <c r="Y28" s="215">
        <v>5229</v>
      </c>
      <c r="Z28" s="216"/>
      <c r="AA28" s="216"/>
    </row>
    <row r="29" spans="2:27" ht="15" customHeight="1">
      <c r="U29" s="213">
        <v>2014</v>
      </c>
      <c r="V29" s="214">
        <v>6525</v>
      </c>
      <c r="W29" s="195">
        <v>65654</v>
      </c>
      <c r="X29" s="195">
        <v>5640</v>
      </c>
      <c r="Y29" s="215">
        <v>4442</v>
      </c>
      <c r="Z29" s="216"/>
      <c r="AA29" s="216"/>
    </row>
    <row r="30" spans="2:27" ht="15" customHeight="1">
      <c r="U30" s="213">
        <v>2015</v>
      </c>
      <c r="V30" s="214">
        <v>11076</v>
      </c>
      <c r="W30" s="195">
        <v>70490</v>
      </c>
      <c r="X30" s="195">
        <v>4998</v>
      </c>
      <c r="Y30" s="215">
        <v>6252</v>
      </c>
      <c r="Z30" s="216"/>
      <c r="AA30" s="216"/>
    </row>
    <row r="31" spans="2:27" ht="15" customHeight="1">
      <c r="U31" s="213">
        <v>2016</v>
      </c>
      <c r="V31" s="214">
        <v>8846</v>
      </c>
      <c r="W31" s="195">
        <v>57082</v>
      </c>
      <c r="X31" s="195">
        <v>4041</v>
      </c>
      <c r="Y31" s="215">
        <v>5934</v>
      </c>
      <c r="Z31" s="216"/>
      <c r="AA31" s="216"/>
    </row>
    <row r="32" spans="2:27" ht="15" customHeight="1">
      <c r="U32" s="213">
        <v>2017</v>
      </c>
      <c r="V32" s="214">
        <v>9453</v>
      </c>
      <c r="W32" s="195">
        <v>57010</v>
      </c>
      <c r="X32" s="195">
        <v>1176</v>
      </c>
      <c r="Y32" s="215">
        <v>3750</v>
      </c>
      <c r="Z32" s="216"/>
      <c r="AA32" s="216"/>
    </row>
    <row r="33" spans="20:27" ht="15" customHeight="1">
      <c r="T33" s="137"/>
      <c r="U33" s="213">
        <v>2018</v>
      </c>
      <c r="V33" s="214">
        <v>12081</v>
      </c>
      <c r="W33" s="195">
        <v>60909</v>
      </c>
      <c r="X33" s="195">
        <v>8187</v>
      </c>
      <c r="Y33" s="215">
        <v>1868</v>
      </c>
      <c r="Z33" s="216"/>
      <c r="AA33" s="216"/>
    </row>
    <row r="34" spans="20:27" ht="15" customHeight="1" thickBot="1">
      <c r="T34" s="137"/>
      <c r="U34" s="217">
        <v>2019</v>
      </c>
      <c r="V34" s="218">
        <v>13762</v>
      </c>
      <c r="W34" s="203">
        <v>64176</v>
      </c>
      <c r="X34" s="203">
        <v>10306</v>
      </c>
      <c r="Y34" s="204">
        <v>3415</v>
      </c>
      <c r="Z34" s="216"/>
      <c r="AA34" s="216"/>
    </row>
    <row r="35" spans="20:27" ht="15" customHeight="1">
      <c r="U35" s="137"/>
      <c r="W35" s="219"/>
      <c r="X35" s="220"/>
      <c r="Y35" s="220"/>
      <c r="Z35" s="220"/>
      <c r="AA35" s="220"/>
    </row>
    <row r="36" spans="20:27" ht="15" customHeight="1">
      <c r="V36" s="134"/>
      <c r="W36" s="134"/>
      <c r="X36" s="134"/>
      <c r="Y36" s="134"/>
      <c r="Z36" s="134"/>
      <c r="AA36" s="134"/>
    </row>
    <row r="37" spans="20:27" ht="15" customHeight="1">
      <c r="Z37" s="221"/>
    </row>
    <row r="38" spans="20:27" ht="15" customHeight="1">
      <c r="U38" s="222"/>
      <c r="V38" s="158"/>
    </row>
    <row r="39" spans="20:27" ht="15" customHeight="1"/>
    <row r="40" spans="20:27" ht="15" customHeight="1">
      <c r="T40" s="223"/>
    </row>
    <row r="41" spans="20:27" ht="15" customHeight="1">
      <c r="T41" s="223"/>
    </row>
    <row r="42" spans="20:27" ht="15" customHeight="1">
      <c r="T42" s="223"/>
    </row>
    <row r="43" spans="20:27" ht="15" customHeight="1"/>
    <row r="44" spans="20:27" ht="15" customHeight="1"/>
    <row r="45" spans="20:27" ht="15" customHeight="1"/>
    <row r="46" spans="20:27" ht="15" customHeight="1"/>
    <row r="47" spans="20:27" ht="15" customHeight="1"/>
    <row r="48" spans="20:27" ht="15" customHeight="1"/>
    <row r="49" spans="2:2" ht="15" customHeight="1"/>
    <row r="50" spans="2:2" ht="15" customHeight="1"/>
    <row r="51" spans="2:2" ht="15" customHeight="1"/>
    <row r="52" spans="2:2" ht="15" customHeight="1"/>
    <row r="53" spans="2:2" ht="15" customHeight="1"/>
    <row r="54" spans="2:2" ht="15" customHeight="1">
      <c r="B54" s="3"/>
    </row>
    <row r="55" spans="2:2" ht="15" customHeight="1"/>
    <row r="56" spans="2:2" ht="15" customHeight="1"/>
    <row r="57" spans="2:2" ht="15" customHeight="1"/>
    <row r="58" spans="2:2" ht="15" customHeight="1"/>
    <row r="59" spans="2:2" ht="15" customHeight="1"/>
    <row r="60" spans="2:2" ht="15" customHeight="1"/>
    <row r="61" spans="2:2" ht="15" customHeight="1"/>
    <row r="62" spans="2:2" ht="12" customHeight="1"/>
    <row r="63" spans="2:2" ht="12" customHeight="1"/>
    <row r="64" spans="2:2" ht="12" customHeight="1"/>
    <row r="65" ht="12" customHeight="1"/>
    <row r="66" ht="12" customHeight="1"/>
    <row r="67" ht="12" customHeight="1"/>
    <row r="68" ht="12" customHeight="1"/>
  </sheetData>
  <mergeCells count="5">
    <mergeCell ref="C7:F7"/>
    <mergeCell ref="G7:J7"/>
    <mergeCell ref="K7:N7"/>
    <mergeCell ref="V23:Y23"/>
    <mergeCell ref="Z23:AA23"/>
  </mergeCells>
  <phoneticPr fontId="5"/>
  <pageMargins left="0.31496062992125984" right="0.19685039370078741" top="0.55118110236220474" bottom="0.35433070866141736" header="0" footer="0.11811023622047245"/>
  <pageSetup paperSize="9" orientation="portrait" r:id="rId1"/>
  <headerFooter>
    <oddHeader>&amp;R&amp;"Meiryo UI,太字"&amp;12第１章　大阪市の経済</oddHeader>
    <oddFooter>&amp;L&amp;"ＭＳ 明朝,標準"&amp;9大阪市経済戦略局&amp;C&amp;"ＭＳ 明朝,標準"&amp;12-　&amp;P　-&amp;R&amp;"ＭＳ 明朝,標準"&amp;9大阪の経済'21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1-1</vt:lpstr>
      <vt:lpstr>1-2</vt:lpstr>
      <vt:lpstr>1-3</vt:lpstr>
      <vt:lpstr>1-4</vt:lpstr>
      <vt:lpstr>1-5</vt:lpstr>
      <vt:lpstr>1-6</vt:lpstr>
      <vt:lpstr>1-7</vt:lpstr>
      <vt:lpstr>1-8</vt:lpstr>
      <vt:lpstr>'1-1'!Print_Area</vt:lpstr>
      <vt:lpstr>'1-2'!Print_Area</vt:lpstr>
      <vt:lpstr>'1-3'!Print_Area</vt:lpstr>
      <vt:lpstr>'1-4'!Print_Area</vt:lpstr>
      <vt:lpstr>'1-5'!Print_Area</vt:lpstr>
      <vt:lpstr>'1-6'!Print_Area</vt:lpstr>
      <vt:lpstr>'1-7'!Print_Area</vt:lpstr>
      <vt:lpstr>'1-8'!Print_Area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2021-05-26T11:23:44Z</dcterms:created>
  <dcterms:modified xsi:type="dcterms:W3CDTF">2021-06-07T02:32:07Z</dcterms:modified>
</cp:coreProperties>
</file>