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情報削除.PDF作成\【経済戦略局】R04財務諸表（本表）\会計・局区・任意事業別\"/>
    </mc:Choice>
  </mc:AlternateContent>
  <xr:revisionPtr revIDLastSave="0" documentId="13_ncr:1_{AA64C13E-BD63-4E5B-B0E3-910EF39A60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<sst xmlns="http://schemas.openxmlformats.org/spreadsheetml/2006/main" count="372" uniqueCount="274">
  <si>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</si>
  <si>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</si>
  <si>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</si>
  <si>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</si>
  <si>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スポーツセンター・プール管理運営事業</t>
    <rPh sb="16" eb="18">
      <t>ジギョウ</t>
    </rPh>
    <phoneticPr fontId="1"/>
  </si>
  <si>
    <t>一般会計</t>
  </si>
  <si>
    <t>経済戦略局</t>
  </si>
  <si>
    <t>スポーツセンター・プール管理運営事業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</si>
  <si>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</si>
  <si>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</si>
  <si>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</si>
  <si>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</si>
  <si>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</si>
  <si>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</si>
  <si>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</si>
  <si>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</si>
  <si>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</si>
  <si>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</si>
  <si>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</si>
  <si>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</si>
  <si>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</si>
  <si>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</si>
  <si>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</si>
  <si>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</si>
  <si>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</si>
  <si>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</si>
  <si>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</si>
  <si>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</si>
  <si>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</si>
  <si>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</si>
  <si>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</si>
  <si>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</si>
  <si>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</si>
  <si>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</si>
  <si>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</si>
  <si>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</si>
  <si>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</si>
  <si>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</si>
  <si>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</si>
  <si>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</si>
  <si>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</si>
  <si>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</si>
  <si>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</si>
  <si>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</si>
  <si>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</si>
  <si>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</si>
  <si>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</si>
  <si>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</si>
  <si>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</si>
  <si>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</si>
  <si>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</si>
  <si>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</si>
  <si>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</si>
  <si>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</si>
  <si>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</si>
  <si>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</si>
  <si>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</si>
  <si>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</si>
  <si>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</si>
  <si>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</si>
  <si>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</si>
  <si>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</si>
  <si>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</si>
  <si>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</si>
  <si>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</si>
  <si>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</si>
  <si>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</si>
  <si>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</si>
  <si>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</si>
  <si>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</si>
  <si>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</si>
  <si>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</si>
  <si>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</si>
  <si>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</si>
  <si>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</si>
  <si>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</si>
  <si>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</si>
  <si>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</si>
  <si>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</si>
  <si>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</si>
  <si>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</si>
  <si>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</si>
  <si>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</si>
  <si>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</si>
  <si>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</si>
  <si>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</si>
  <si>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</si>
  <si>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</si>
  <si>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</si>
  <si>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</si>
  <si>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</si>
  <si>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</si>
  <si>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</si>
  <si>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</si>
  <si>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</si>
  <si>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</si>
  <si>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</si>
  <si>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</si>
  <si>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</si>
  <si>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</si>
  <si>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</si>
  <si>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</si>
  <si>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</si>
  <si>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</si>
  <si>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</si>
  <si>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</si>
  <si>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</si>
  <si>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</si>
  <si>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</si>
  <si>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</si>
  <si>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</si>
  <si>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</si>
  <si>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</si>
  <si>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</si>
  <si>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</si>
  <si>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</si>
  <si>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</si>
  <si>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</si>
  <si>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</si>
  <si>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</si>
  <si>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</si>
  <si>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</si>
  <si>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</si>
  <si>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</si>
  <si>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</si>
  <si>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</si>
  <si>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</si>
  <si>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</si>
  <si>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</si>
  <si>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</si>
  <si>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</si>
  <si>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</si>
  <si>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</si>
  <si>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</si>
  <si>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</si>
  <si>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</si>
  <si>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</si>
  <si>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</si>
  <si>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</si>
  <si>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</si>
  <si>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</si>
  <si>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</si>
  <si>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</si>
  <si>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</si>
  <si>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</si>
  <si>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</si>
  <si>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</si>
  <si>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</si>
  <si>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</si>
  <si>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</si>
  <si>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</si>
  <si>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</si>
  <si>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</si>
  <si>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</si>
  <si>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</si>
  <si>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</si>
  <si>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</si>
  <si>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</si>
  <si>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</si>
  <si>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</si>
  <si>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</si>
  <si>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</si>
  <si>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</si>
  <si>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</si>
  <si>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</si>
  <si>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</si>
  <si>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</si>
  <si>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</si>
  <si>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</si>
  <si>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</si>
  <si>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</si>
  <si>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</si>
  <si>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</si>
  <si>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</si>
  <si>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</si>
  <si>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</si>
  <si>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</si>
  <si>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</si>
  <si>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</si>
  <si>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</si>
  <si>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</si>
  <si>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</si>
  <si>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</si>
  <si>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</si>
  <si>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</si>
  <si>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</si>
  <si>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</si>
  <si>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</si>
  <si>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</si>
  <si>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</si>
  <si>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</si>
  <si>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</si>
  <si>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</si>
  <si>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</si>
  <si>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</si>
  <si>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</si>
  <si>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</si>
  <si>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</si>
  <si>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</si>
  <si>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</si>
  <si>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</si>
  <si>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</si>
  <si>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</si>
  <si>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</si>
  <si>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</si>
  <si>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</si>
  <si>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</si>
  <si>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</si>
  <si>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</si>
  <si>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</si>
  <si>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</si>
  <si>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</si>
  <si>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</si>
  <si>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</si>
  <si>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</si>
  <si>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</si>
  <si>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</si>
  <si>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</si>
  <si>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</si>
  <si>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</si>
  <si>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</si>
  <si>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</si>
  <si>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</si>
  <si>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</si>
  <si>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</si>
  <si>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</si>
  <si>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</si>
  <si>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</si>
  <si>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</si>
  <si>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</si>
  <si>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</si>
  <si>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純資産変動分析表（会計・局区・任意事業別)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</si>
  <si>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</si>
  <si>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</si>
  <si>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</si>
  <si>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</si>
  <si>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</si>
  <si>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</si>
  <si>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</si>
  <si>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</si>
  <si>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</si>
  <si>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任意事業</t>
  </si>
  <si>
    <t>：62990022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</si>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</sst>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706BB069-2B4C-4E5F-86E0-D6A34A4C3A6F}"/>
    <cellStyle name="標準 3" xfId="3" xr:uid="{38292F28-0727-4591-8E98-3BFC2A2D38F1}"/>
    <cellStyle name="標準 4" xfId="4" xr:uid="{7D666CAF-B374-45E9-9CC3-E1FB7BE551A1}"/>
    <cellStyle name="標準 4 2" xfId="2" xr:uid="{00000000-0005-0000-0000-000002000000}"/>
    <cellStyle name="標準 5 2" xfId="6" xr:uid="{7A2C98EB-DD55-4449-A145-0E29887CC6FA}"/>
    <cellStyle name="標準 6 2" xfId="5" xr:uid="{E6D9705A-AC9A-47BC-A83F-EBFB92178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00742-75B0-4B02-8F99-20DFDC2C2BA6}">
  <dimension ref="A1:T200"/>
  <sheetViews>
    <sheetView showGridLines="0" tabSelected="1" view="pageBreakPreview" zoomScale="60" zoomScaleNormal="60" workbookViewId="0">
      <selection activeCell="B7" sqref="B7:R7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828972783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816322416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12650367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8277982760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8150021124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75952702337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75832426525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75832426525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127961636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25186362332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50644873457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1190736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9106955543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66845746794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17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120275795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66845746794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75952702337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75952702337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413A1-4E80-4D0A-A8DE-4160A0954DCD}">
  <dimension ref="A1:M192"/>
  <sheetViews>
    <sheetView showGridLines="0" view="pageBreakPreview" zoomScale="50" zoomScaleNormal="60" zoomScaleSheetLayoutView="50" workbookViewId="0">
      <selection activeCell="B7" sqref="B7:R7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32455863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4120131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28335732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6732234448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136999510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12650367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38906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2549358190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1159434593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2759110956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38755115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75886811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-6699778585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3013599095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-3686179490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D775-8179-478D-AFBD-CD2EBEF7E47F}">
  <dimension ref="A1:N68"/>
  <sheetViews>
    <sheetView showGridLines="0" view="pageBreakPreview" zoomScale="50" zoomScaleNormal="60" zoomScaleSheetLayoutView="50" workbookViewId="0">
      <selection activeCell="B7" sqref="B7:R7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70531926284</v>
      </c>
      <c r="K21" s="117">
        <v>0</v>
      </c>
      <c r="L21" s="117">
        <v>70531926284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-3686179490</v>
      </c>
      <c r="K22" s="117">
        <v>0</v>
      </c>
      <c r="L22" s="117">
        <v>-3686179490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66845746794</v>
      </c>
      <c r="K23" s="117">
        <v>0</v>
      </c>
      <c r="L23" s="117">
        <v>66845746794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82BF4-DDC1-4E75-86C4-2C17491BFF24}">
  <dimension ref="A1:U200"/>
  <sheetViews>
    <sheetView showGridLines="0" view="pageBreakPreview" zoomScale="50" zoomScaleNormal="60" zoomScaleSheetLayoutView="50" workbookViewId="0">
      <selection activeCell="B7" sqref="B7:R7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80077100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32455863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80077100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4120131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-80077100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1788000000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1788000000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28335732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3972694453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149259744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2549358190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1159434593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38755115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781283405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781283405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75886811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-3940238590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1006716595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-3013599095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3013599095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C4885-3ED4-4215-BFFB-F9948573B774}">
  <dimension ref="B1:O37"/>
  <sheetViews>
    <sheetView showGridLines="0" view="pageBreakPreview" zoomScale="60" zoomScaleNormal="55" workbookViewId="0">
      <selection activeCell="B7" sqref="B7:R7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144609297311</v>
      </c>
      <c r="J10" s="158">
        <v>0</v>
      </c>
      <c r="K10" s="158">
        <v>0</v>
      </c>
      <c r="L10" s="158">
        <v>144609297311</v>
      </c>
      <c r="M10" s="158">
        <v>68776870786</v>
      </c>
      <c r="N10" s="158">
        <v>2759110956</v>
      </c>
      <c r="O10" s="158">
        <v>75832426525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144609297311</v>
      </c>
      <c r="J11" s="158">
        <v>0</v>
      </c>
      <c r="K11" s="158">
        <v>0</v>
      </c>
      <c r="L11" s="158">
        <v>144609297311</v>
      </c>
      <c r="M11" s="158">
        <v>68776870786</v>
      </c>
      <c r="N11" s="158">
        <v>2759110956</v>
      </c>
      <c r="O11" s="158">
        <v>75832426525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25186362332</v>
      </c>
      <c r="J12" s="158">
        <v>0</v>
      </c>
      <c r="K12" s="158">
        <v>0</v>
      </c>
      <c r="L12" s="158">
        <v>25186362332</v>
      </c>
      <c r="M12" s="158">
        <v>0</v>
      </c>
      <c r="N12" s="158">
        <v>0</v>
      </c>
      <c r="O12" s="158">
        <v>25186362332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119418336900</v>
      </c>
      <c r="J13" s="158">
        <v>0</v>
      </c>
      <c r="K13" s="158">
        <v>0</v>
      </c>
      <c r="L13" s="158">
        <v>119418336900</v>
      </c>
      <c r="M13" s="158">
        <v>68773463443</v>
      </c>
      <c r="N13" s="158">
        <v>2758941204</v>
      </c>
      <c r="O13" s="158">
        <v>50644873457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4598079</v>
      </c>
      <c r="J14" s="158">
        <v>0</v>
      </c>
      <c r="K14" s="158">
        <v>0</v>
      </c>
      <c r="L14" s="158">
        <v>4598079</v>
      </c>
      <c r="M14" s="158">
        <v>3407343</v>
      </c>
      <c r="N14" s="158">
        <v>169752</v>
      </c>
      <c r="O14" s="158">
        <v>1190736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34060354</v>
      </c>
      <c r="J30" s="158">
        <v>0</v>
      </c>
      <c r="K30" s="158">
        <v>0</v>
      </c>
      <c r="L30" s="158">
        <v>34060354</v>
      </c>
      <c r="M30" s="158">
        <v>34060337</v>
      </c>
      <c r="N30" s="158">
        <v>0</v>
      </c>
      <c r="O30" s="158">
        <v>17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40198695</v>
      </c>
      <c r="J33" s="158">
        <v>80077100</v>
      </c>
      <c r="K33" s="158">
        <v>0</v>
      </c>
      <c r="L33" s="158">
        <v>120275795</v>
      </c>
      <c r="M33" s="158">
        <v>0</v>
      </c>
      <c r="N33" s="158">
        <v>0</v>
      </c>
      <c r="O33" s="158">
        <v>120275795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144683556360</v>
      </c>
      <c r="J35" s="158">
        <v>80077100</v>
      </c>
      <c r="K35" s="158">
        <v>0</v>
      </c>
      <c r="L35" s="158">
        <v>144763633460</v>
      </c>
      <c r="M35" s="158">
        <v>68810931123</v>
      </c>
      <c r="N35" s="158">
        <v>2759110956</v>
      </c>
      <c r="O35" s="158">
        <v>75952702337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83E4-C4C8-492B-A0DD-76ADAD28FB16}">
  <dimension ref="B1:N19"/>
  <sheetViews>
    <sheetView showGridLines="0" view="pageBreakPreview" zoomScale="60" zoomScaleNormal="55" workbookViewId="0">
      <selection activeCell="B7" sqref="B7:R7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12260234</v>
      </c>
      <c r="J16" s="183">
        <v>12650367</v>
      </c>
      <c r="K16" s="183">
        <v>12260234</v>
      </c>
      <c r="L16" s="183">
        <v>0</v>
      </c>
      <c r="M16" s="183">
        <v>12260234</v>
      </c>
      <c r="N16" s="183">
        <v>12650367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127922730</v>
      </c>
      <c r="J17" s="183">
        <v>38906</v>
      </c>
      <c r="K17" s="183">
        <v>0</v>
      </c>
      <c r="L17" s="183">
        <v>0</v>
      </c>
      <c r="M17" s="183">
        <v>0</v>
      </c>
      <c r="N17" s="183">
        <v>127961636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140182964</v>
      </c>
      <c r="J19" s="183">
        <v>12689273</v>
      </c>
      <c r="K19" s="183">
        <f>SUM(K10:K18)</f>
        <v>12260234</v>
      </c>
      <c r="L19" s="183">
        <f>SUM(L10:L18)</f>
        <v>0</v>
      </c>
      <c r="M19" s="183">
        <v>12260234</v>
      </c>
      <c r="N19" s="183">
        <v>140612003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8395C-C219-41A8-953C-9DD277337574}">
  <sheetPr>
    <pageSetUpPr fitToPage="1"/>
  </sheetPr>
  <dimension ref="B5:O46"/>
  <sheetViews>
    <sheetView showGridLines="0" zoomScaleNormal="100" workbookViewId="0">
      <selection activeCell="B7" sqref="B7:R7"/>
    </sheetView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70531926284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/>
      <c r="K24" s="204">
        <v>3685750451</v>
      </c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>
        <v>0</v>
      </c>
      <c r="K26" s="204"/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3685750451</v>
      </c>
      <c r="L27" s="204">
        <v>-3685750451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38906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38906</v>
      </c>
      <c r="L32" s="204">
        <v>-38906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390133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390133</v>
      </c>
      <c r="L37" s="204">
        <v>-390133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3686179490</v>
      </c>
      <c r="L38" s="204">
        <v>-3686179490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66845746794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3013599095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3940238590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80077100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-1006716595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11" sqref="C11:D11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2023-10-18T01:11:18Z</dcterms:modified>
</cp:coreProperties>
</file>