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603BDB9F-497F-43DF-8D7B-9ABCA34E5309}" xr6:coauthVersionLast="47" xr6:coauthVersionMax="47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貸付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CTI番号" localSheetId="8">#REF!</definedName>
    <definedName name="CTI番号">#REF!</definedName>
    <definedName name="DB型２" localSheetId="8">[9]リスト!$A$2:$A$4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 localSheetId="8">'[10]設定シート(概要版)'!$A$22:$A$27</definedName>
    <definedName name="表示金額単位">'[6]設定シート(概要版)'!$A$22:$A$27</definedName>
    <definedName name="表示金額単位先頭" localSheetId="8">'[10]設定シート(概要版)'!$A$22</definedName>
    <definedName name="表示金額単位先頭">'[6]設定シート(概要版)'!$A$22</definedName>
    <definedName name="表示金額単位表" localSheetId="8">'[10]設定シート(概要版)'!$A$22:$C$27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 localSheetId="8">[11]リスト!$B$2:$B$8</definedName>
    <definedName name="凡例">[7]リスト!$B$2:$B$8</definedName>
    <definedName name="問合せ区分" localSheetId="8">#REF!</definedName>
    <definedName name="問合せ区分">#REF!</definedName>
    <definedName name="有り無し" localSheetId="8">[11]リスト!$A$2:$A$3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4" l="1"/>
  <c r="M11" i="14"/>
  <c r="L11" i="14"/>
  <c r="K11" i="14"/>
  <c r="J11" i="14"/>
  <c r="I11" i="14"/>
  <c r="N10" i="14"/>
  <c r="M10" i="14"/>
</calcChain>
</file>

<file path=xl/sharedStrings.xml><?xml version="1.0" encoding="utf-8"?>
<sst xmlns="http://schemas.openxmlformats.org/spreadsheetml/2006/main" count="389" uniqueCount="284">
  <si>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</si>
  <si>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</si>
  <si>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</si>
  <si>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</si>
  <si>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食肉市場事業</t>
    <rPh sb="0" eb="2">
      <t>ショクニク</t>
    </rPh>
    <rPh sb="2" eb="4">
      <t>シジョウ</t>
    </rPh>
    <rPh sb="4" eb="6">
      <t>ジギョウ</t>
    </rPh>
    <phoneticPr fontId="1"/>
  </si>
  <si>
    <t>一般会計</t>
  </si>
  <si>
    <t>経済戦略局</t>
  </si>
  <si>
    <t>食肉市場事業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</si>
  <si>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</si>
  <si>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</si>
  <si>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</si>
  <si>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</si>
  <si>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</si>
  <si>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</si>
  <si>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</si>
  <si>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</si>
  <si>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</si>
  <si>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</si>
  <si>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</si>
  <si>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</si>
  <si>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</si>
  <si>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</si>
  <si>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</si>
  <si>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</si>
  <si>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</si>
  <si>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</si>
  <si>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</si>
  <si>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</si>
  <si>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</si>
  <si>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</si>
  <si>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</si>
  <si>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</si>
  <si>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</si>
  <si>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</si>
  <si>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</si>
  <si>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</si>
  <si>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</si>
  <si>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</si>
  <si>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</si>
  <si>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</si>
  <si>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</si>
  <si>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</si>
  <si>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</si>
  <si>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</si>
  <si>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</si>
  <si>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</si>
  <si>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</si>
  <si>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</si>
  <si>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</si>
  <si>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</si>
  <si>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</si>
  <si>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</si>
  <si>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</si>
  <si>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</si>
  <si>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</si>
  <si>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</si>
  <si>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</si>
  <si>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</si>
  <si>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</si>
  <si>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</si>
  <si>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</si>
  <si>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</si>
  <si>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</si>
  <si>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</si>
  <si>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</si>
  <si>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</si>
  <si>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</si>
  <si>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</si>
  <si>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</si>
  <si>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</si>
  <si>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</si>
  <si>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</si>
  <si>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</si>
  <si>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</si>
  <si>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</si>
  <si>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</si>
  <si>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</si>
  <si>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</si>
  <si>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</si>
  <si>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</si>
  <si>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</si>
  <si>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</si>
  <si>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</si>
  <si>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</si>
  <si>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</si>
  <si>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</si>
  <si>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</si>
  <si>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</si>
  <si>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</si>
  <si>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</si>
  <si>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</si>
  <si>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</si>
  <si>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</si>
  <si>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</si>
  <si>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</si>
  <si>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</si>
  <si>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</si>
  <si>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</si>
  <si>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</si>
  <si>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</si>
  <si>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</si>
  <si>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</si>
  <si>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</si>
  <si>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</si>
  <si>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</si>
  <si>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</si>
  <si>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</si>
  <si>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</si>
  <si>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</si>
  <si>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</si>
  <si>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</si>
  <si>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</si>
  <si>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</si>
  <si>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</si>
  <si>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</si>
  <si>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</si>
  <si>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</si>
  <si>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</si>
  <si>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</si>
  <si>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</si>
  <si>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</si>
  <si>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</si>
  <si>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</si>
  <si>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</si>
  <si>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</si>
  <si>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</si>
  <si>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</si>
  <si>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</si>
  <si>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</si>
  <si>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</si>
  <si>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</si>
  <si>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</si>
  <si>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</si>
  <si>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</si>
  <si>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</si>
  <si>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</si>
  <si>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</si>
  <si>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</si>
  <si>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</si>
  <si>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</si>
  <si>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</si>
  <si>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</si>
  <si>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</si>
  <si>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</si>
  <si>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</si>
  <si>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</si>
  <si>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</si>
  <si>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</si>
  <si>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</si>
  <si>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</si>
  <si>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</si>
  <si>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</si>
  <si>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</si>
  <si>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</si>
  <si>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</si>
  <si>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</si>
  <si>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</si>
  <si>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</si>
  <si>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</si>
  <si>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</si>
  <si>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</si>
  <si>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</si>
  <si>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</si>
  <si>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</si>
  <si>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</si>
  <si>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</si>
  <si>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</si>
  <si>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</si>
  <si>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</si>
  <si>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</si>
  <si>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</si>
  <si>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</si>
  <si>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</si>
  <si>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</si>
  <si>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</si>
  <si>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</si>
  <si>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</si>
  <si>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</si>
  <si>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</si>
  <si>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</si>
  <si>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</si>
  <si>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</si>
  <si>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</si>
  <si>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</si>
  <si>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</si>
  <si>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</si>
  <si>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</si>
  <si>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</si>
  <si>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</si>
  <si>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</si>
  <si>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</si>
  <si>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</si>
  <si>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</si>
  <si>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</si>
  <si>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</si>
  <si>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</si>
  <si>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</si>
  <si>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</si>
  <si>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</si>
  <si>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</si>
  <si>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</si>
  <si>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</si>
  <si>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</si>
  <si>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</si>
  <si>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</si>
  <si>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</si>
  <si>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</si>
  <si>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</si>
  <si>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</si>
  <si>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</si>
  <si>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</si>
  <si>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</si>
  <si>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</si>
  <si>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</si>
  <si>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</si>
  <si>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</si>
  <si>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</si>
  <si>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</si>
  <si>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</si>
  <si>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</si>
  <si>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</si>
  <si>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</si>
  <si>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</si>
  <si>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</si>
  <si>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</si>
  <si>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</si>
  <si>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</si>
  <si>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</si>
  <si>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</si>
  <si>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</si>
  <si>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</si>
  <si>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</si>
  <si>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</si>
  <si>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</si>
  <si>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</si>
  <si>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</si>
  <si>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</si>
  <si>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</si>
  <si>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</si>
  <si>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</si>
  <si>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</si>
  <si>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</si>
  <si>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：62080100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</si>
  <si>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</si>
  <si>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</si>
  <si>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</si>
  <si>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</si>
  <si>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</si>
  <si>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</si>
  <si>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</si>
  <si>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</si>
  <si>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</si>
  <si>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</si>
  <si>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</si>
  <si>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</si>
  <si>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</si>
  <si>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</si>
  <si>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</si>
  <si>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</si>
  <si>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</si>
  <si>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</si>
  <si>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</si>
  <si>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</si>
  <si>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</si>
  <si>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</si>
  <si>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</si>
  <si>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</si>
  <si>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</si>
  <si>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</si>
  <si>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</si>
  <si>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</si>
  <si>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</si>
  <si>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</si>
  <si>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</si>
  <si>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経済戦略局</t>
    <rPh sb="0" eb="2">
      <t>ケイザイ</t>
    </rPh>
    <rPh sb="2" eb="5">
      <t>センリャクキョク</t>
    </rPh>
    <phoneticPr fontId="1"/>
  </si>
  <si>
    <t>貸 付 金 明 細 表</t>
    <rPh sb="0" eb="1">
      <t>カシ</t>
    </rPh>
    <rPh sb="2" eb="3">
      <t>ツキ</t>
    </rPh>
    <rPh sb="4" eb="5">
      <t>キン</t>
    </rPh>
    <phoneticPr fontId="15"/>
  </si>
  <si>
    <t>（単位：円）</t>
    <rPh sb="4" eb="5">
      <t>エン</t>
    </rPh>
    <phoneticPr fontId="30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</si>
  <si>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</si>
  <si>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</si>
  <si>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</si>
  <si>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</si>
  <si>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</si>
  <si>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大阪市食肉市場事業会計貸付金</t>
    <rPh sb="0" eb="3">
      <t>オオサカシ</t>
    </rPh>
    <rPh sb="3" eb="5">
      <t>ショクニク</t>
    </rPh>
    <rPh sb="5" eb="7">
      <t>シジョウ</t>
    </rPh>
    <rPh sb="9" eb="11">
      <t>カイケイ</t>
    </rPh>
    <rPh sb="11" eb="13">
      <t>カシツケ</t>
    </rPh>
    <rPh sb="13" eb="14">
      <t>キン</t>
    </rPh>
    <phoneticPr fontId="13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</si>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</sst>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8" fontId="19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CF758408-FE53-4882-8B32-A689247D8F21}"/>
    <cellStyle name="標準 3" xfId="3" xr:uid="{AE83048A-9DB5-4889-985A-72530CD98837}"/>
    <cellStyle name="標準 4" xfId="4" xr:uid="{4BEA91C1-777A-4E8C-8429-28CC8212938C}"/>
    <cellStyle name="標準 4 2" xfId="2" xr:uid="{00000000-0005-0000-0000-000002000000}"/>
    <cellStyle name="標準 5 2" xfId="6" xr:uid="{4A1B6697-CFE2-48A7-A7E3-D1E34B4C71A8}"/>
    <cellStyle name="標準 6 2" xfId="5" xr:uid="{F217D188-D0AE-4BBC-8FF8-A2A18835B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39135;&#32905;&#24066;&#22580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付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C316-EF5C-44A6-BF4D-34188522F4BC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51738800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0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51738800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13805005210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165602012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165602012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165602012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0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13856744010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13639403198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13856744010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13856744010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13856744010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B78A-3DB4-4233-B50A-9CF4D2918EBC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13520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13520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1140025222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0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0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1140025222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1140025222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-1140011702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1088272902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-51738800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9751-D98A-4065-867E-D5D22DAE4FAD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13908482810</v>
      </c>
      <c r="K21" s="117">
        <v>0</v>
      </c>
      <c r="L21" s="117">
        <v>13908482810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-51738800</v>
      </c>
      <c r="K22" s="117">
        <v>0</v>
      </c>
      <c r="L22" s="117">
        <v>-51738800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13856744010</v>
      </c>
      <c r="K23" s="117">
        <v>0</v>
      </c>
      <c r="L23" s="117">
        <v>13856744010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9255-286A-49E9-975D-14FD69EA784D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13520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51738800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13520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1140025222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0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1140025222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1140025222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-1140011702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51738800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-1088272902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1088272902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51738800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D67F-BDEF-43E5-A407-ECEC64E954D2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165602012</v>
      </c>
      <c r="J10" s="158">
        <v>0</v>
      </c>
      <c r="K10" s="158">
        <v>0</v>
      </c>
      <c r="L10" s="158">
        <v>165602012</v>
      </c>
      <c r="M10" s="158">
        <v>0</v>
      </c>
      <c r="N10" s="158">
        <v>0</v>
      </c>
      <c r="O10" s="158">
        <v>165602012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165602012</v>
      </c>
      <c r="J11" s="158">
        <v>0</v>
      </c>
      <c r="K11" s="158">
        <v>0</v>
      </c>
      <c r="L11" s="158">
        <v>165602012</v>
      </c>
      <c r="M11" s="158">
        <v>0</v>
      </c>
      <c r="N11" s="158">
        <v>0</v>
      </c>
      <c r="O11" s="158">
        <v>165602012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165602012</v>
      </c>
      <c r="J12" s="158">
        <v>0</v>
      </c>
      <c r="K12" s="158">
        <v>0</v>
      </c>
      <c r="L12" s="158">
        <v>165602012</v>
      </c>
      <c r="M12" s="158">
        <v>0</v>
      </c>
      <c r="N12" s="158">
        <v>0</v>
      </c>
      <c r="O12" s="158">
        <v>165602012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165602012</v>
      </c>
      <c r="J35" s="158">
        <v>0</v>
      </c>
      <c r="K35" s="158">
        <v>0</v>
      </c>
      <c r="L35" s="158">
        <v>165602012</v>
      </c>
      <c r="M35" s="158">
        <v>0</v>
      </c>
      <c r="N35" s="158">
        <v>0</v>
      </c>
      <c r="O35" s="158">
        <v>165602012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3D6D-28A5-48B0-836F-AEA849D65B2C}">
  <dimension ref="B1:N19"/>
  <sheetViews>
    <sheetView showGridLines="0" tabSelected="1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/>
      <c r="L10" s="183"/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/>
      <c r="L11" s="183"/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/>
      <c r="L12" s="183"/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/>
      <c r="L13" s="183"/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/>
      <c r="L14" s="183"/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/>
      <c r="L15" s="183"/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0</v>
      </c>
      <c r="J16" s="183">
        <v>0</v>
      </c>
      <c r="K16" s="183"/>
      <c r="L16" s="183"/>
      <c r="M16" s="183">
        <v>0</v>
      </c>
      <c r="N16" s="183">
        <v>0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0</v>
      </c>
      <c r="J17" s="183">
        <v>0</v>
      </c>
      <c r="K17" s="183"/>
      <c r="L17" s="183"/>
      <c r="M17" s="183">
        <v>0</v>
      </c>
      <c r="N17" s="183">
        <v>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/>
      <c r="L18" s="183"/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0</v>
      </c>
      <c r="J19" s="183">
        <v>0</v>
      </c>
      <c r="K19" s="183"/>
      <c r="L19" s="183"/>
      <c r="M19" s="183">
        <v>0</v>
      </c>
      <c r="N19" s="183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BF3C-589F-45FD-887B-7DB0696A2302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13908482810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>
        <v>0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/>
      <c r="K26" s="204">
        <v>51738800</v>
      </c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51738800</v>
      </c>
      <c r="L27" s="204">
        <v>-51738800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0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0</v>
      </c>
      <c r="L32" s="204">
        <v>0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0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0</v>
      </c>
      <c r="L37" s="204">
        <v>0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51738800</v>
      </c>
      <c r="L38" s="204">
        <v>-51738800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13856744010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1088272902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1140011702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-51738800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D864-B842-4640-9360-CDEC66A0543D}">
  <dimension ref="A1:N12"/>
  <sheetViews>
    <sheetView showGridLines="0" view="pageBreakPreview" topLeftCell="B1" zoomScale="70" zoomScaleNormal="70" zoomScaleSheetLayoutView="70" workbookViewId="0">
      <selection activeCell="I21" sqref="I2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42.5" style="141" customWidth="1"/>
    <col min="9" max="12" width="31.125" style="141" customWidth="1"/>
    <col min="13" max="14" width="25.625" style="141" hidden="1" customWidth="1"/>
    <col min="15" max="15" width="2.625" style="141" customWidth="1"/>
    <col min="16" max="252" width="8.875" style="141"/>
    <col min="253" max="259" width="3.5" style="141" customWidth="1"/>
    <col min="260" max="260" width="15.625" style="141" customWidth="1"/>
    <col min="261" max="267" width="25.625" style="141" customWidth="1"/>
    <col min="268" max="508" width="8.875" style="141"/>
    <col min="509" max="515" width="3.5" style="141" customWidth="1"/>
    <col min="516" max="516" width="15.625" style="141" customWidth="1"/>
    <col min="517" max="523" width="25.625" style="141" customWidth="1"/>
    <col min="524" max="764" width="8.875" style="141"/>
    <col min="765" max="771" width="3.5" style="141" customWidth="1"/>
    <col min="772" max="772" width="15.625" style="141" customWidth="1"/>
    <col min="773" max="779" width="25.625" style="141" customWidth="1"/>
    <col min="780" max="1020" width="8.875" style="141"/>
    <col min="1021" max="1027" width="3.5" style="141" customWidth="1"/>
    <col min="1028" max="1028" width="15.625" style="141" customWidth="1"/>
    <col min="1029" max="1035" width="25.625" style="141" customWidth="1"/>
    <col min="1036" max="1276" width="8.875" style="141"/>
    <col min="1277" max="1283" width="3.5" style="141" customWidth="1"/>
    <col min="1284" max="1284" width="15.625" style="141" customWidth="1"/>
    <col min="1285" max="1291" width="25.625" style="141" customWidth="1"/>
    <col min="1292" max="1532" width="8.875" style="141"/>
    <col min="1533" max="1539" width="3.5" style="141" customWidth="1"/>
    <col min="1540" max="1540" width="15.625" style="141" customWidth="1"/>
    <col min="1541" max="1547" width="25.625" style="141" customWidth="1"/>
    <col min="1548" max="1788" width="8.875" style="141"/>
    <col min="1789" max="1795" width="3.5" style="141" customWidth="1"/>
    <col min="1796" max="1796" width="15.625" style="141" customWidth="1"/>
    <col min="1797" max="1803" width="25.625" style="141" customWidth="1"/>
    <col min="1804" max="2044" width="8.875" style="141"/>
    <col min="2045" max="2051" width="3.5" style="141" customWidth="1"/>
    <col min="2052" max="2052" width="15.625" style="141" customWidth="1"/>
    <col min="2053" max="2059" width="25.625" style="141" customWidth="1"/>
    <col min="2060" max="2300" width="8.875" style="141"/>
    <col min="2301" max="2307" width="3.5" style="141" customWidth="1"/>
    <col min="2308" max="2308" width="15.625" style="141" customWidth="1"/>
    <col min="2309" max="2315" width="25.625" style="141" customWidth="1"/>
    <col min="2316" max="2556" width="8.875" style="141"/>
    <col min="2557" max="2563" width="3.5" style="141" customWidth="1"/>
    <col min="2564" max="2564" width="15.625" style="141" customWidth="1"/>
    <col min="2565" max="2571" width="25.625" style="141" customWidth="1"/>
    <col min="2572" max="2812" width="8.875" style="141"/>
    <col min="2813" max="2819" width="3.5" style="141" customWidth="1"/>
    <col min="2820" max="2820" width="15.625" style="141" customWidth="1"/>
    <col min="2821" max="2827" width="25.625" style="141" customWidth="1"/>
    <col min="2828" max="3068" width="8.875" style="141"/>
    <col min="3069" max="3075" width="3.5" style="141" customWidth="1"/>
    <col min="3076" max="3076" width="15.625" style="141" customWidth="1"/>
    <col min="3077" max="3083" width="25.625" style="141" customWidth="1"/>
    <col min="3084" max="3324" width="8.875" style="141"/>
    <col min="3325" max="3331" width="3.5" style="141" customWidth="1"/>
    <col min="3332" max="3332" width="15.625" style="141" customWidth="1"/>
    <col min="3333" max="3339" width="25.625" style="141" customWidth="1"/>
    <col min="3340" max="3580" width="8.875" style="141"/>
    <col min="3581" max="3587" width="3.5" style="141" customWidth="1"/>
    <col min="3588" max="3588" width="15.625" style="141" customWidth="1"/>
    <col min="3589" max="3595" width="25.625" style="141" customWidth="1"/>
    <col min="3596" max="3836" width="8.875" style="141"/>
    <col min="3837" max="3843" width="3.5" style="141" customWidth="1"/>
    <col min="3844" max="3844" width="15.625" style="141" customWidth="1"/>
    <col min="3845" max="3851" width="25.625" style="141" customWidth="1"/>
    <col min="3852" max="4092" width="8.875" style="141"/>
    <col min="4093" max="4099" width="3.5" style="141" customWidth="1"/>
    <col min="4100" max="4100" width="15.625" style="141" customWidth="1"/>
    <col min="4101" max="4107" width="25.625" style="141" customWidth="1"/>
    <col min="4108" max="4348" width="8.875" style="141"/>
    <col min="4349" max="4355" width="3.5" style="141" customWidth="1"/>
    <col min="4356" max="4356" width="15.625" style="141" customWidth="1"/>
    <col min="4357" max="4363" width="25.625" style="141" customWidth="1"/>
    <col min="4364" max="4604" width="8.875" style="141"/>
    <col min="4605" max="4611" width="3.5" style="141" customWidth="1"/>
    <col min="4612" max="4612" width="15.625" style="141" customWidth="1"/>
    <col min="4613" max="4619" width="25.625" style="141" customWidth="1"/>
    <col min="4620" max="4860" width="8.875" style="141"/>
    <col min="4861" max="4867" width="3.5" style="141" customWidth="1"/>
    <col min="4868" max="4868" width="15.625" style="141" customWidth="1"/>
    <col min="4869" max="4875" width="25.625" style="141" customWidth="1"/>
    <col min="4876" max="5116" width="8.875" style="141"/>
    <col min="5117" max="5123" width="3.5" style="141" customWidth="1"/>
    <col min="5124" max="5124" width="15.625" style="141" customWidth="1"/>
    <col min="5125" max="5131" width="25.625" style="141" customWidth="1"/>
    <col min="5132" max="5372" width="8.875" style="141"/>
    <col min="5373" max="5379" width="3.5" style="141" customWidth="1"/>
    <col min="5380" max="5380" width="15.625" style="141" customWidth="1"/>
    <col min="5381" max="5387" width="25.625" style="141" customWidth="1"/>
    <col min="5388" max="5628" width="8.875" style="141"/>
    <col min="5629" max="5635" width="3.5" style="141" customWidth="1"/>
    <col min="5636" max="5636" width="15.625" style="141" customWidth="1"/>
    <col min="5637" max="5643" width="25.625" style="141" customWidth="1"/>
    <col min="5644" max="5884" width="8.875" style="141"/>
    <col min="5885" max="5891" width="3.5" style="141" customWidth="1"/>
    <col min="5892" max="5892" width="15.625" style="141" customWidth="1"/>
    <col min="5893" max="5899" width="25.625" style="141" customWidth="1"/>
    <col min="5900" max="6140" width="8.875" style="141"/>
    <col min="6141" max="6147" width="3.5" style="141" customWidth="1"/>
    <col min="6148" max="6148" width="15.625" style="141" customWidth="1"/>
    <col min="6149" max="6155" width="25.625" style="141" customWidth="1"/>
    <col min="6156" max="6396" width="8.875" style="141"/>
    <col min="6397" max="6403" width="3.5" style="141" customWidth="1"/>
    <col min="6404" max="6404" width="15.625" style="141" customWidth="1"/>
    <col min="6405" max="6411" width="25.625" style="141" customWidth="1"/>
    <col min="6412" max="6652" width="8.875" style="141"/>
    <col min="6653" max="6659" width="3.5" style="141" customWidth="1"/>
    <col min="6660" max="6660" width="15.625" style="141" customWidth="1"/>
    <col min="6661" max="6667" width="25.625" style="141" customWidth="1"/>
    <col min="6668" max="6908" width="8.875" style="141"/>
    <col min="6909" max="6915" width="3.5" style="141" customWidth="1"/>
    <col min="6916" max="6916" width="15.625" style="141" customWidth="1"/>
    <col min="6917" max="6923" width="25.625" style="141" customWidth="1"/>
    <col min="6924" max="7164" width="8.875" style="141"/>
    <col min="7165" max="7171" width="3.5" style="141" customWidth="1"/>
    <col min="7172" max="7172" width="15.625" style="141" customWidth="1"/>
    <col min="7173" max="7179" width="25.625" style="141" customWidth="1"/>
    <col min="7180" max="7420" width="8.875" style="141"/>
    <col min="7421" max="7427" width="3.5" style="141" customWidth="1"/>
    <col min="7428" max="7428" width="15.625" style="141" customWidth="1"/>
    <col min="7429" max="7435" width="25.625" style="141" customWidth="1"/>
    <col min="7436" max="7676" width="8.875" style="141"/>
    <col min="7677" max="7683" width="3.5" style="141" customWidth="1"/>
    <col min="7684" max="7684" width="15.625" style="141" customWidth="1"/>
    <col min="7685" max="7691" width="25.625" style="141" customWidth="1"/>
    <col min="7692" max="7932" width="8.875" style="141"/>
    <col min="7933" max="7939" width="3.5" style="141" customWidth="1"/>
    <col min="7940" max="7940" width="15.625" style="141" customWidth="1"/>
    <col min="7941" max="7947" width="25.625" style="141" customWidth="1"/>
    <col min="7948" max="8188" width="8.875" style="141"/>
    <col min="8189" max="8195" width="3.5" style="141" customWidth="1"/>
    <col min="8196" max="8196" width="15.625" style="141" customWidth="1"/>
    <col min="8197" max="8203" width="25.625" style="141" customWidth="1"/>
    <col min="8204" max="8444" width="8.875" style="141"/>
    <col min="8445" max="8451" width="3.5" style="141" customWidth="1"/>
    <col min="8452" max="8452" width="15.625" style="141" customWidth="1"/>
    <col min="8453" max="8459" width="25.625" style="141" customWidth="1"/>
    <col min="8460" max="8700" width="8.875" style="141"/>
    <col min="8701" max="8707" width="3.5" style="141" customWidth="1"/>
    <col min="8708" max="8708" width="15.625" style="141" customWidth="1"/>
    <col min="8709" max="8715" width="25.625" style="141" customWidth="1"/>
    <col min="8716" max="8956" width="8.875" style="141"/>
    <col min="8957" max="8963" width="3.5" style="141" customWidth="1"/>
    <col min="8964" max="8964" width="15.625" style="141" customWidth="1"/>
    <col min="8965" max="8971" width="25.625" style="141" customWidth="1"/>
    <col min="8972" max="9212" width="8.875" style="141"/>
    <col min="9213" max="9219" width="3.5" style="141" customWidth="1"/>
    <col min="9220" max="9220" width="15.625" style="141" customWidth="1"/>
    <col min="9221" max="9227" width="25.625" style="141" customWidth="1"/>
    <col min="9228" max="9468" width="8.875" style="141"/>
    <col min="9469" max="9475" width="3.5" style="141" customWidth="1"/>
    <col min="9476" max="9476" width="15.625" style="141" customWidth="1"/>
    <col min="9477" max="9483" width="25.625" style="141" customWidth="1"/>
    <col min="9484" max="9724" width="8.875" style="141"/>
    <col min="9725" max="9731" width="3.5" style="141" customWidth="1"/>
    <col min="9732" max="9732" width="15.625" style="141" customWidth="1"/>
    <col min="9733" max="9739" width="25.625" style="141" customWidth="1"/>
    <col min="9740" max="9980" width="8.875" style="141"/>
    <col min="9981" max="9987" width="3.5" style="141" customWidth="1"/>
    <col min="9988" max="9988" width="15.625" style="141" customWidth="1"/>
    <col min="9989" max="9995" width="25.625" style="141" customWidth="1"/>
    <col min="9996" max="10236" width="8.875" style="141"/>
    <col min="10237" max="10243" width="3.5" style="141" customWidth="1"/>
    <col min="10244" max="10244" width="15.625" style="141" customWidth="1"/>
    <col min="10245" max="10251" width="25.625" style="141" customWidth="1"/>
    <col min="10252" max="10492" width="8.875" style="141"/>
    <col min="10493" max="10499" width="3.5" style="141" customWidth="1"/>
    <col min="10500" max="10500" width="15.625" style="141" customWidth="1"/>
    <col min="10501" max="10507" width="25.625" style="141" customWidth="1"/>
    <col min="10508" max="10748" width="8.875" style="141"/>
    <col min="10749" max="10755" width="3.5" style="141" customWidth="1"/>
    <col min="10756" max="10756" width="15.625" style="141" customWidth="1"/>
    <col min="10757" max="10763" width="25.625" style="141" customWidth="1"/>
    <col min="10764" max="11004" width="8.875" style="141"/>
    <col min="11005" max="11011" width="3.5" style="141" customWidth="1"/>
    <col min="11012" max="11012" width="15.625" style="141" customWidth="1"/>
    <col min="11013" max="11019" width="25.625" style="141" customWidth="1"/>
    <col min="11020" max="11260" width="8.875" style="141"/>
    <col min="11261" max="11267" width="3.5" style="141" customWidth="1"/>
    <col min="11268" max="11268" width="15.625" style="141" customWidth="1"/>
    <col min="11269" max="11275" width="25.625" style="141" customWidth="1"/>
    <col min="11276" max="11516" width="8.875" style="141"/>
    <col min="11517" max="11523" width="3.5" style="141" customWidth="1"/>
    <col min="11524" max="11524" width="15.625" style="141" customWidth="1"/>
    <col min="11525" max="11531" width="25.625" style="141" customWidth="1"/>
    <col min="11532" max="11772" width="8.875" style="141"/>
    <col min="11773" max="11779" width="3.5" style="141" customWidth="1"/>
    <col min="11780" max="11780" width="15.625" style="141" customWidth="1"/>
    <col min="11781" max="11787" width="25.625" style="141" customWidth="1"/>
    <col min="11788" max="12028" width="8.875" style="141"/>
    <col min="12029" max="12035" width="3.5" style="141" customWidth="1"/>
    <col min="12036" max="12036" width="15.625" style="141" customWidth="1"/>
    <col min="12037" max="12043" width="25.625" style="141" customWidth="1"/>
    <col min="12044" max="12284" width="8.875" style="141"/>
    <col min="12285" max="12291" width="3.5" style="141" customWidth="1"/>
    <col min="12292" max="12292" width="15.625" style="141" customWidth="1"/>
    <col min="12293" max="12299" width="25.625" style="141" customWidth="1"/>
    <col min="12300" max="12540" width="8.875" style="141"/>
    <col min="12541" max="12547" width="3.5" style="141" customWidth="1"/>
    <col min="12548" max="12548" width="15.625" style="141" customWidth="1"/>
    <col min="12549" max="12555" width="25.625" style="141" customWidth="1"/>
    <col min="12556" max="12796" width="8.875" style="141"/>
    <col min="12797" max="12803" width="3.5" style="141" customWidth="1"/>
    <col min="12804" max="12804" width="15.625" style="141" customWidth="1"/>
    <col min="12805" max="12811" width="25.625" style="141" customWidth="1"/>
    <col min="12812" max="13052" width="8.875" style="141"/>
    <col min="13053" max="13059" width="3.5" style="141" customWidth="1"/>
    <col min="13060" max="13060" width="15.625" style="141" customWidth="1"/>
    <col min="13061" max="13067" width="25.625" style="141" customWidth="1"/>
    <col min="13068" max="13308" width="8.875" style="141"/>
    <col min="13309" max="13315" width="3.5" style="141" customWidth="1"/>
    <col min="13316" max="13316" width="15.625" style="141" customWidth="1"/>
    <col min="13317" max="13323" width="25.625" style="141" customWidth="1"/>
    <col min="13324" max="13564" width="8.875" style="141"/>
    <col min="13565" max="13571" width="3.5" style="141" customWidth="1"/>
    <col min="13572" max="13572" width="15.625" style="141" customWidth="1"/>
    <col min="13573" max="13579" width="25.625" style="141" customWidth="1"/>
    <col min="13580" max="13820" width="8.875" style="141"/>
    <col min="13821" max="13827" width="3.5" style="141" customWidth="1"/>
    <col min="13828" max="13828" width="15.625" style="141" customWidth="1"/>
    <col min="13829" max="13835" width="25.625" style="141" customWidth="1"/>
    <col min="13836" max="14076" width="8.875" style="141"/>
    <col min="14077" max="14083" width="3.5" style="141" customWidth="1"/>
    <col min="14084" max="14084" width="15.625" style="141" customWidth="1"/>
    <col min="14085" max="14091" width="25.625" style="141" customWidth="1"/>
    <col min="14092" max="14332" width="8.875" style="141"/>
    <col min="14333" max="14339" width="3.5" style="141" customWidth="1"/>
    <col min="14340" max="14340" width="15.625" style="141" customWidth="1"/>
    <col min="14341" max="14347" width="25.625" style="141" customWidth="1"/>
    <col min="14348" max="14588" width="8.875" style="141"/>
    <col min="14589" max="14595" width="3.5" style="141" customWidth="1"/>
    <col min="14596" max="14596" width="15.625" style="141" customWidth="1"/>
    <col min="14597" max="14603" width="25.625" style="141" customWidth="1"/>
    <col min="14604" max="14844" width="8.875" style="141"/>
    <col min="14845" max="14851" width="3.5" style="141" customWidth="1"/>
    <col min="14852" max="14852" width="15.625" style="141" customWidth="1"/>
    <col min="14853" max="14859" width="25.625" style="141" customWidth="1"/>
    <col min="14860" max="15100" width="8.875" style="141"/>
    <col min="15101" max="15107" width="3.5" style="141" customWidth="1"/>
    <col min="15108" max="15108" width="15.625" style="141" customWidth="1"/>
    <col min="15109" max="15115" width="25.625" style="141" customWidth="1"/>
    <col min="15116" max="15356" width="8.875" style="141"/>
    <col min="15357" max="15363" width="3.5" style="141" customWidth="1"/>
    <col min="15364" max="15364" width="15.625" style="141" customWidth="1"/>
    <col min="15365" max="15371" width="25.625" style="141" customWidth="1"/>
    <col min="15372" max="15612" width="8.875" style="141"/>
    <col min="15613" max="15619" width="3.5" style="141" customWidth="1"/>
    <col min="15620" max="15620" width="15.625" style="141" customWidth="1"/>
    <col min="15621" max="15627" width="25.625" style="141" customWidth="1"/>
    <col min="15628" max="15868" width="8.875" style="141"/>
    <col min="15869" max="15875" width="3.5" style="141" customWidth="1"/>
    <col min="15876" max="15876" width="15.625" style="141" customWidth="1"/>
    <col min="15877" max="15883" width="25.625" style="141" customWidth="1"/>
    <col min="15884" max="16124" width="8.875" style="141"/>
    <col min="16125" max="16131" width="3.5" style="141" customWidth="1"/>
    <col min="16132" max="16132" width="15.625" style="141" customWidth="1"/>
    <col min="16133" max="16139" width="25.625" style="141" customWidth="1"/>
    <col min="16140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274</v>
      </c>
    </row>
    <row r="3" spans="1:14" ht="22.5" customHeight="1" x14ac:dyDescent="0.15">
      <c r="B3" s="17" t="s">
        <v>4</v>
      </c>
    </row>
    <row r="4" spans="1:14" s="144" customFormat="1" x14ac:dyDescent="0.15"/>
    <row r="5" spans="1:14" s="144" customFormat="1" x14ac:dyDescent="0.15">
      <c r="A5" s="142" t="s">
        <v>275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L7" s="167" t="s">
        <v>276</v>
      </c>
      <c r="N7" s="167"/>
    </row>
    <row r="8" spans="1:14" ht="21.95" customHeight="1" x14ac:dyDescent="0.15">
      <c r="B8" s="168" t="s">
        <v>277</v>
      </c>
      <c r="C8" s="169"/>
      <c r="D8" s="169"/>
      <c r="E8" s="169"/>
      <c r="F8" s="169"/>
      <c r="G8" s="169"/>
      <c r="H8" s="170"/>
      <c r="I8" s="210" t="s">
        <v>278</v>
      </c>
      <c r="J8" s="211"/>
      <c r="K8" s="172" t="s">
        <v>279</v>
      </c>
      <c r="L8" s="174"/>
      <c r="M8" s="172" t="s">
        <v>223</v>
      </c>
      <c r="N8" s="174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212" t="s">
        <v>280</v>
      </c>
      <c r="J9" s="212" t="s">
        <v>281</v>
      </c>
      <c r="K9" s="212" t="s">
        <v>280</v>
      </c>
      <c r="L9" s="212" t="s">
        <v>281</v>
      </c>
      <c r="M9" s="212" t="s">
        <v>280</v>
      </c>
      <c r="N9" s="212" t="s">
        <v>281</v>
      </c>
    </row>
    <row r="10" spans="1:14" ht="21.75" customHeight="1" x14ac:dyDescent="0.15">
      <c r="B10" s="213" t="s">
        <v>282</v>
      </c>
      <c r="C10" s="214"/>
      <c r="D10" s="214"/>
      <c r="E10" s="214"/>
      <c r="F10" s="214"/>
      <c r="G10" s="214"/>
      <c r="H10" s="215"/>
      <c r="I10" s="183">
        <v>13639403198</v>
      </c>
      <c r="J10" s="183">
        <v>0</v>
      </c>
      <c r="K10" s="183">
        <v>51738800</v>
      </c>
      <c r="L10" s="183">
        <v>0</v>
      </c>
      <c r="M10" s="216">
        <f t="shared" ref="M10:N10" si="0">I10+K10</f>
        <v>13691141998</v>
      </c>
      <c r="N10" s="216">
        <f t="shared" si="0"/>
        <v>0</v>
      </c>
    </row>
    <row r="11" spans="1:14" ht="21.95" customHeight="1" x14ac:dyDescent="0.15">
      <c r="B11" s="172" t="s">
        <v>283</v>
      </c>
      <c r="C11" s="173"/>
      <c r="D11" s="173"/>
      <c r="E11" s="173"/>
      <c r="F11" s="173"/>
      <c r="G11" s="173"/>
      <c r="H11" s="174"/>
      <c r="I11" s="183">
        <f t="shared" ref="I11:N11" si="1">SUM(I10:I10)</f>
        <v>13639403198</v>
      </c>
      <c r="J11" s="183">
        <f t="shared" si="1"/>
        <v>0</v>
      </c>
      <c r="K11" s="183">
        <f t="shared" si="1"/>
        <v>51738800</v>
      </c>
      <c r="L11" s="183">
        <f t="shared" si="1"/>
        <v>0</v>
      </c>
      <c r="M11" s="216">
        <f t="shared" si="1"/>
        <v>13691141998</v>
      </c>
      <c r="N11" s="216">
        <f t="shared" si="1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貸付金明細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2023-10-18T02:00:17Z</dcterms:modified>
</cp:coreProperties>
</file>