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/>
  <xr:revisionPtr revIDLastSave="0" documentId="13_ncr:1_{66653E7D-4813-417B-922C-E58CCD58BDD5}" xr6:coauthVersionLast="47" xr6:coauthVersionMax="47" xr10:uidLastSave="{00000000-0000-0000-0000-000000000000}"/>
  <bookViews>
    <workbookView xWindow="-120" yWindow="-120" windowWidth="20730" windowHeight="11160" tabRatio="812" xr2:uid="{00000000-000D-0000-FFFF-FFFF00000000}"/>
  </bookViews>
  <sheets>
    <sheet name="一般会計" sheetId="77" r:id="rId1"/>
  </sheets>
  <definedNames>
    <definedName name="_xlnm.Print_Area" localSheetId="0">一般会計!$A$1:$G$347</definedName>
    <definedName name="_xlnm.Print_Titles" localSheetId="0">一般会計!$7:$11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7" i="77" l="1"/>
  <c r="E226" i="77"/>
  <c r="E223" i="77"/>
  <c r="E222" i="77"/>
  <c r="E195" i="77" l="1"/>
  <c r="E194" i="77"/>
  <c r="E193" i="77"/>
  <c r="E192" i="77"/>
  <c r="E27" i="77"/>
  <c r="E26" i="77"/>
  <c r="E56" i="77" l="1"/>
  <c r="E55" i="77"/>
  <c r="E54" i="77"/>
  <c r="E98" i="77"/>
  <c r="E99" i="77"/>
  <c r="E100" i="77"/>
  <c r="E101" i="77"/>
  <c r="E102" i="77"/>
  <c r="E103" i="77"/>
  <c r="E163" i="77" l="1"/>
  <c r="E162" i="77"/>
  <c r="E141" i="77"/>
  <c r="E140" i="77"/>
  <c r="E345" i="77"/>
  <c r="E344" i="77"/>
  <c r="E287" i="77" l="1"/>
  <c r="E286" i="77"/>
  <c r="E281" i="77"/>
  <c r="E280" i="77"/>
  <c r="E279" i="77"/>
  <c r="E278" i="77"/>
  <c r="E277" i="77"/>
  <c r="E276" i="77"/>
  <c r="E275" i="77"/>
  <c r="E274" i="77"/>
  <c r="E273" i="77"/>
  <c r="E272" i="77"/>
  <c r="E271" i="77"/>
  <c r="E270" i="77"/>
  <c r="E269" i="77"/>
  <c r="E268" i="77"/>
  <c r="E267" i="77"/>
  <c r="E266" i="77"/>
  <c r="E265" i="77"/>
  <c r="E264" i="77"/>
  <c r="E263" i="77"/>
  <c r="E262" i="77"/>
  <c r="E261" i="77"/>
  <c r="E260" i="77"/>
  <c r="E259" i="77"/>
  <c r="E258" i="77"/>
  <c r="E257" i="77"/>
  <c r="E256" i="77"/>
  <c r="E255" i="77"/>
  <c r="E254" i="77"/>
  <c r="E253" i="77"/>
  <c r="E252" i="77"/>
  <c r="E251" i="77"/>
  <c r="E250" i="77"/>
  <c r="E249" i="77"/>
  <c r="E248" i="77"/>
  <c r="E247" i="77"/>
  <c r="E246" i="77"/>
  <c r="E245" i="77"/>
  <c r="E244" i="77"/>
  <c r="E243" i="77"/>
  <c r="E242" i="77"/>
  <c r="E241" i="77"/>
  <c r="E240" i="77"/>
  <c r="E239" i="77"/>
  <c r="E238" i="77"/>
  <c r="E237" i="77"/>
  <c r="E236" i="77"/>
  <c r="E235" i="77"/>
  <c r="E234" i="77"/>
  <c r="E285" i="77"/>
  <c r="E284" i="77"/>
  <c r="E233" i="77"/>
  <c r="E232" i="77"/>
  <c r="E231" i="77"/>
  <c r="E230" i="77"/>
  <c r="E229" i="77"/>
  <c r="E228" i="77"/>
  <c r="E225" i="77"/>
  <c r="E224" i="77"/>
  <c r="E283" i="77"/>
  <c r="E282" i="77"/>
  <c r="E221" i="77"/>
  <c r="E220" i="77"/>
  <c r="E219" i="77"/>
  <c r="E218" i="77"/>
  <c r="E217" i="77"/>
  <c r="E216" i="77"/>
  <c r="E309" i="77" l="1"/>
  <c r="E308" i="77"/>
  <c r="E205" i="77"/>
  <c r="E204" i="77"/>
  <c r="E201" i="77"/>
  <c r="E200" i="77"/>
  <c r="E65" i="77"/>
  <c r="E64" i="77"/>
  <c r="E307" i="77"/>
  <c r="E306" i="77"/>
  <c r="E203" i="77"/>
  <c r="E202" i="77"/>
  <c r="E199" i="77"/>
  <c r="E198" i="77"/>
  <c r="E63" i="77"/>
  <c r="E62" i="77"/>
  <c r="E327" i="77" l="1"/>
  <c r="E329" i="77" l="1"/>
  <c r="E328" i="77"/>
  <c r="E299" i="77" l="1"/>
  <c r="E298" i="77"/>
  <c r="E326" i="77" l="1"/>
  <c r="E139" i="77" l="1"/>
  <c r="E138" i="77"/>
  <c r="E155" i="77"/>
  <c r="E154" i="77"/>
  <c r="E111" i="77" l="1"/>
  <c r="E110" i="77"/>
  <c r="E57" i="77" l="1"/>
  <c r="E210" i="77" l="1"/>
  <c r="E211" i="77"/>
  <c r="E191" i="77" l="1"/>
  <c r="E190" i="77"/>
  <c r="C346" i="77" l="1"/>
  <c r="D347" i="77"/>
  <c r="D346" i="77"/>
  <c r="C347" i="77"/>
  <c r="E343" i="77" l="1"/>
  <c r="E342" i="77"/>
  <c r="E341" i="77"/>
  <c r="E340" i="77"/>
  <c r="E339" i="77"/>
  <c r="E338" i="77"/>
  <c r="E331" i="77" l="1"/>
  <c r="E330" i="77"/>
  <c r="E325" i="77"/>
  <c r="E324" i="77"/>
  <c r="E323" i="77"/>
  <c r="E322" i="77"/>
  <c r="E319" i="77"/>
  <c r="E318" i="77"/>
  <c r="E317" i="77"/>
  <c r="E316" i="77"/>
  <c r="E315" i="77"/>
  <c r="E314" i="77"/>
  <c r="E305" i="77" l="1"/>
  <c r="E304" i="77"/>
  <c r="E303" i="77"/>
  <c r="E302" i="77"/>
  <c r="E301" i="77"/>
  <c r="E300" i="77"/>
  <c r="E293" i="77"/>
  <c r="E295" i="77"/>
  <c r="E294" i="77"/>
  <c r="E292" i="77"/>
  <c r="E291" i="77"/>
  <c r="E290" i="77"/>
  <c r="E289" i="77"/>
  <c r="E288" i="77"/>
  <c r="E215" i="77"/>
  <c r="E214" i="77"/>
  <c r="E213" i="77"/>
  <c r="E212" i="77"/>
  <c r="E209" i="77"/>
  <c r="E208" i="77"/>
  <c r="E207" i="77"/>
  <c r="E206" i="77"/>
  <c r="E197" i="77" l="1"/>
  <c r="E196" i="77"/>
  <c r="E189" i="77"/>
  <c r="E188" i="77"/>
  <c r="E187" i="77"/>
  <c r="E186" i="77"/>
  <c r="E185" i="77"/>
  <c r="E184" i="77"/>
  <c r="E183" i="77"/>
  <c r="E182" i="77"/>
  <c r="E181" i="77"/>
  <c r="E180" i="77"/>
  <c r="E179" i="77"/>
  <c r="E178" i="77"/>
  <c r="E177" i="77"/>
  <c r="E176" i="77"/>
  <c r="E175" i="77"/>
  <c r="E174" i="77"/>
  <c r="E173" i="77"/>
  <c r="E172" i="77"/>
  <c r="E171" i="77"/>
  <c r="E170" i="77"/>
  <c r="E169" i="77"/>
  <c r="E168" i="77"/>
  <c r="E167" i="77"/>
  <c r="E166" i="77"/>
  <c r="E153" i="77" l="1"/>
  <c r="E152" i="77"/>
  <c r="E151" i="77"/>
  <c r="E150" i="77"/>
  <c r="E149" i="77"/>
  <c r="E148" i="77"/>
  <c r="E147" i="77"/>
  <c r="E146" i="77"/>
  <c r="E145" i="77"/>
  <c r="E144" i="77"/>
  <c r="E143" i="77"/>
  <c r="E142" i="77"/>
  <c r="E137" i="77"/>
  <c r="E136" i="77"/>
  <c r="E135" i="77"/>
  <c r="E134" i="77"/>
  <c r="E133" i="77"/>
  <c r="E132" i="77"/>
  <c r="E131" i="77"/>
  <c r="E130" i="77"/>
  <c r="E129" i="77"/>
  <c r="E128" i="77"/>
  <c r="E127" i="77"/>
  <c r="E126" i="77"/>
  <c r="E125" i="77"/>
  <c r="E124" i="77"/>
  <c r="E123" i="77"/>
  <c r="E122" i="77"/>
  <c r="E121" i="77"/>
  <c r="E120" i="77"/>
  <c r="E161" i="77"/>
  <c r="E160" i="77"/>
  <c r="E159" i="77"/>
  <c r="E158" i="77"/>
  <c r="E119" i="77"/>
  <c r="E118" i="77"/>
  <c r="E117" i="77"/>
  <c r="E116" i="77"/>
  <c r="E115" i="77"/>
  <c r="E114" i="77"/>
  <c r="E113" i="77"/>
  <c r="E112" i="77"/>
  <c r="E157" i="77"/>
  <c r="E156" i="77"/>
  <c r="E109" i="77"/>
  <c r="E108" i="77"/>
  <c r="E107" i="77"/>
  <c r="E106" i="77"/>
  <c r="E97" i="77" l="1"/>
  <c r="E96" i="77"/>
  <c r="E95" i="77"/>
  <c r="E94" i="77"/>
  <c r="E93" i="77"/>
  <c r="E92" i="77"/>
  <c r="E91" i="77"/>
  <c r="E90" i="77"/>
  <c r="E89" i="77"/>
  <c r="E88" i="77"/>
  <c r="E87" i="77"/>
  <c r="E86" i="77"/>
  <c r="E85" i="77"/>
  <c r="E84" i="77"/>
  <c r="E83" i="77"/>
  <c r="E82" i="77"/>
  <c r="E81" i="77"/>
  <c r="E80" i="77"/>
  <c r="E79" i="77"/>
  <c r="E78" i="77"/>
  <c r="E77" i="77"/>
  <c r="E76" i="77"/>
  <c r="E75" i="77"/>
  <c r="E74" i="77"/>
  <c r="E73" i="77"/>
  <c r="E72" i="77"/>
  <c r="E71" i="77"/>
  <c r="E70" i="77"/>
  <c r="E69" i="77"/>
  <c r="E68" i="77"/>
  <c r="E18" i="77" l="1"/>
  <c r="E19" i="77"/>
  <c r="E58" i="77"/>
  <c r="E59" i="77"/>
  <c r="E20" i="77"/>
  <c r="E21" i="77"/>
  <c r="E22" i="77"/>
  <c r="E23" i="77"/>
  <c r="E24" i="77"/>
  <c r="E25" i="77"/>
  <c r="E28" i="77"/>
  <c r="E29" i="77"/>
  <c r="E30" i="77"/>
  <c r="E31" i="77"/>
  <c r="E32" i="77"/>
  <c r="E33" i="77"/>
  <c r="E34" i="77"/>
  <c r="E35" i="77"/>
  <c r="E60" i="77"/>
  <c r="E61" i="77"/>
  <c r="E36" i="77"/>
  <c r="E37" i="77"/>
  <c r="E38" i="77"/>
  <c r="E39" i="77"/>
  <c r="E40" i="77"/>
  <c r="E41" i="77"/>
  <c r="E42" i="77"/>
  <c r="E43" i="77"/>
  <c r="E44" i="77"/>
  <c r="E45" i="77"/>
  <c r="E46" i="77"/>
  <c r="E47" i="77"/>
  <c r="E48" i="77"/>
  <c r="E49" i="77"/>
  <c r="E50" i="77"/>
  <c r="E51" i="77"/>
  <c r="G346" i="77" l="1"/>
  <c r="G347" i="77" l="1"/>
  <c r="E337" i="77"/>
  <c r="E336" i="77"/>
  <c r="E335" i="77"/>
  <c r="E334" i="77"/>
  <c r="E333" i="77"/>
  <c r="E332" i="77"/>
  <c r="E321" i="77"/>
  <c r="E320" i="77"/>
  <c r="E313" i="77"/>
  <c r="E312" i="77"/>
  <c r="E311" i="77"/>
  <c r="E310" i="77"/>
  <c r="E297" i="77"/>
  <c r="E296" i="77"/>
  <c r="E165" i="77"/>
  <c r="E164" i="77"/>
  <c r="E105" i="77"/>
  <c r="E104" i="77"/>
  <c r="E67" i="77"/>
  <c r="E66" i="77"/>
  <c r="E53" i="77"/>
  <c r="E52" i="77"/>
  <c r="E17" i="77"/>
  <c r="E16" i="77"/>
  <c r="E15" i="77"/>
  <c r="E14" i="77"/>
  <c r="E13" i="77"/>
  <c r="E12" i="77"/>
  <c r="E346" i="77" l="1"/>
  <c r="E347" i="77" l="1"/>
</calcChain>
</file>

<file path=xl/sharedStrings.xml><?xml version="1.0" encoding="utf-8"?>
<sst xmlns="http://schemas.openxmlformats.org/spreadsheetml/2006/main" count="813" uniqueCount="209">
  <si>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</si>
  <si>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</si>
  <si>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　　</t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</si>
  <si>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</si>
  <si>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</si>
  <si>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</si>
  <si>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</si>
  <si>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</si>
  <si>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</si>
  <si>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出</t>
    <rPh sb="0" eb="1">
      <t>デ</t>
    </rPh>
    <phoneticPr fontId="3"/>
  </si>
  <si>
    <t>税</t>
    <rPh sb="0" eb="1">
      <t>ゼイ</t>
    </rPh>
    <phoneticPr fontId="3"/>
  </si>
  <si>
    <t>区ＣＭ出</t>
    <rPh sb="0" eb="1">
      <t>ク</t>
    </rPh>
    <rPh sb="3" eb="4">
      <t>デ</t>
    </rPh>
    <phoneticPr fontId="4"/>
  </si>
  <si>
    <t>区ＣＭ税</t>
    <rPh sb="0" eb="1">
      <t>ク</t>
    </rPh>
    <rPh sb="3" eb="4">
      <t>ゼイ</t>
    </rPh>
    <phoneticPr fontId="4"/>
  </si>
  <si>
    <t>所属名　経済戦略局　</t>
    <rPh sb="0" eb="2">
      <t>ショゾク</t>
    </rPh>
    <rPh sb="2" eb="3">
      <t>メイ</t>
    </rPh>
    <rPh sb="4" eb="9">
      <t>ケイザイセンリャクキョク</t>
    </rPh>
    <phoneticPr fontId="3"/>
  </si>
  <si>
    <t>総務課</t>
    <rPh sb="0" eb="3">
      <t>ソウムカ</t>
    </rPh>
    <phoneticPr fontId="5"/>
  </si>
  <si>
    <t>局施策企画調整事務</t>
    <rPh sb="0" eb="1">
      <t>キョク</t>
    </rPh>
    <rPh sb="1" eb="2">
      <t>セ</t>
    </rPh>
    <rPh sb="2" eb="3">
      <t>サク</t>
    </rPh>
    <rPh sb="3" eb="5">
      <t>キカク</t>
    </rPh>
    <rPh sb="5" eb="7">
      <t>チョウセイ</t>
    </rPh>
    <rPh sb="7" eb="9">
      <t>ジム</t>
    </rPh>
    <phoneticPr fontId="2"/>
  </si>
  <si>
    <t>企画課</t>
  </si>
  <si>
    <t>企業等誘致・集積推進事業</t>
  </si>
  <si>
    <t>立地推進担当</t>
    <rPh sb="0" eb="2">
      <t>リッチ</t>
    </rPh>
    <rPh sb="2" eb="4">
      <t>スイシン</t>
    </rPh>
    <rPh sb="4" eb="6">
      <t>タントウ</t>
    </rPh>
    <phoneticPr fontId="5"/>
  </si>
  <si>
    <t>立地推進担当事務費</t>
    <rPh sb="0" eb="2">
      <t>リッチ</t>
    </rPh>
    <rPh sb="2" eb="4">
      <t>スイシン</t>
    </rPh>
    <rPh sb="4" eb="6">
      <t>タントウ</t>
    </rPh>
    <rPh sb="6" eb="9">
      <t>ジムヒ</t>
    </rPh>
    <phoneticPr fontId="5"/>
  </si>
  <si>
    <t>国際金融都市推進事業</t>
    <rPh sb="0" eb="4">
      <t>コクサイキンユウ</t>
    </rPh>
    <rPh sb="4" eb="10">
      <t>トシスイシンジギョウ</t>
    </rPh>
    <phoneticPr fontId="5"/>
  </si>
  <si>
    <t>ビジネスパートナー都市等交流事業</t>
    <rPh sb="9" eb="11">
      <t>トシ</t>
    </rPh>
    <rPh sb="11" eb="12">
      <t>トウ</t>
    </rPh>
    <rPh sb="12" eb="14">
      <t>コウリュウ</t>
    </rPh>
    <rPh sb="14" eb="16">
      <t>ジギョウ</t>
    </rPh>
    <phoneticPr fontId="5"/>
  </si>
  <si>
    <t>国際担当</t>
  </si>
  <si>
    <t>関西領事団等との連携</t>
    <rPh sb="0" eb="2">
      <t>カンサイ</t>
    </rPh>
    <rPh sb="2" eb="4">
      <t>リョウジ</t>
    </rPh>
    <rPh sb="4" eb="5">
      <t>ダン</t>
    </rPh>
    <rPh sb="5" eb="6">
      <t>トウ</t>
    </rPh>
    <rPh sb="8" eb="10">
      <t>レンケイ</t>
    </rPh>
    <phoneticPr fontId="5"/>
  </si>
  <si>
    <t>海外事務所の運営</t>
    <rPh sb="0" eb="2">
      <t>カイガイ</t>
    </rPh>
    <rPh sb="2" eb="4">
      <t>ジム</t>
    </rPh>
    <rPh sb="4" eb="5">
      <t>ショ</t>
    </rPh>
    <rPh sb="6" eb="8">
      <t>ウンエイ</t>
    </rPh>
    <phoneticPr fontId="5"/>
  </si>
  <si>
    <t>外国人留学生との連携拡大及び起業支援</t>
    <rPh sb="0" eb="2">
      <t>ガイコク</t>
    </rPh>
    <rPh sb="2" eb="3">
      <t>ジン</t>
    </rPh>
    <rPh sb="3" eb="6">
      <t>リュウガクセイ</t>
    </rPh>
    <rPh sb="8" eb="10">
      <t>レンケイ</t>
    </rPh>
    <rPh sb="10" eb="12">
      <t>カクダイ</t>
    </rPh>
    <rPh sb="12" eb="13">
      <t>オヨ</t>
    </rPh>
    <rPh sb="14" eb="16">
      <t>キギョウ</t>
    </rPh>
    <rPh sb="16" eb="18">
      <t>シエン</t>
    </rPh>
    <phoneticPr fontId="5"/>
  </si>
  <si>
    <t>姉妹都市交流推進事業補助</t>
    <rPh sb="0" eb="2">
      <t>シマイ</t>
    </rPh>
    <rPh sb="2" eb="4">
      <t>トシ</t>
    </rPh>
    <rPh sb="4" eb="6">
      <t>コウリュウ</t>
    </rPh>
    <rPh sb="6" eb="8">
      <t>スイシン</t>
    </rPh>
    <rPh sb="8" eb="10">
      <t>ジギョウ</t>
    </rPh>
    <rPh sb="10" eb="12">
      <t>ホジョ</t>
    </rPh>
    <phoneticPr fontId="5"/>
  </si>
  <si>
    <t>姉妹都市ネットワークを活用した都市間交流の推進</t>
    <rPh sb="0" eb="2">
      <t>シマイ</t>
    </rPh>
    <rPh sb="2" eb="4">
      <t>トシ</t>
    </rPh>
    <rPh sb="11" eb="13">
      <t>カツヨウ</t>
    </rPh>
    <rPh sb="15" eb="18">
      <t>トシカン</t>
    </rPh>
    <rPh sb="18" eb="20">
      <t>コウリュウ</t>
    </rPh>
    <rPh sb="21" eb="23">
      <t>スイシン</t>
    </rPh>
    <phoneticPr fontId="5"/>
  </si>
  <si>
    <t>国際化施策推進にかかる外国語対応体制の充実・強化</t>
    <rPh sb="0" eb="2">
      <t>コクサイ</t>
    </rPh>
    <rPh sb="2" eb="3">
      <t>カ</t>
    </rPh>
    <rPh sb="3" eb="4">
      <t>セ</t>
    </rPh>
    <rPh sb="4" eb="5">
      <t>サク</t>
    </rPh>
    <rPh sb="5" eb="7">
      <t>スイシン</t>
    </rPh>
    <rPh sb="11" eb="14">
      <t>ガイコクゴ</t>
    </rPh>
    <rPh sb="14" eb="16">
      <t>タイオウ</t>
    </rPh>
    <rPh sb="16" eb="18">
      <t>タイセイ</t>
    </rPh>
    <rPh sb="19" eb="21">
      <t>ジュウジツ</t>
    </rPh>
    <rPh sb="22" eb="24">
      <t>キョウカ</t>
    </rPh>
    <phoneticPr fontId="5"/>
  </si>
  <si>
    <t>ジェトロを活用した国際人材育成事業</t>
    <rPh sb="5" eb="7">
      <t>カツヨウ</t>
    </rPh>
    <rPh sb="9" eb="11">
      <t>コクサイ</t>
    </rPh>
    <rPh sb="11" eb="13">
      <t>ジンザイ</t>
    </rPh>
    <rPh sb="13" eb="15">
      <t>イクセイ</t>
    </rPh>
    <rPh sb="15" eb="17">
      <t>ジギョウ</t>
    </rPh>
    <phoneticPr fontId="5"/>
  </si>
  <si>
    <t>国際担当</t>
    <rPh sb="0" eb="2">
      <t>コクサイ</t>
    </rPh>
    <rPh sb="2" eb="4">
      <t>タントウ</t>
    </rPh>
    <phoneticPr fontId="5"/>
  </si>
  <si>
    <t>大阪国際交流センター事業交付金</t>
    <rPh sb="0" eb="2">
      <t>オオサカ</t>
    </rPh>
    <rPh sb="2" eb="4">
      <t>コクサイ</t>
    </rPh>
    <rPh sb="4" eb="6">
      <t>コウリュウ</t>
    </rPh>
    <rPh sb="10" eb="12">
      <t>ジギョウ</t>
    </rPh>
    <rPh sb="12" eb="15">
      <t>コウフキン</t>
    </rPh>
    <phoneticPr fontId="5"/>
  </si>
  <si>
    <t>国際学校（もと中津南小学校）改修等工事</t>
    <rPh sb="0" eb="2">
      <t>コクサイ</t>
    </rPh>
    <rPh sb="2" eb="4">
      <t>ガッコウ</t>
    </rPh>
    <rPh sb="7" eb="10">
      <t>ナカツミナミ</t>
    </rPh>
    <rPh sb="10" eb="13">
      <t>ショウガッコウ</t>
    </rPh>
    <rPh sb="14" eb="16">
      <t>カイシュウ</t>
    </rPh>
    <rPh sb="16" eb="17">
      <t>トウ</t>
    </rPh>
    <rPh sb="17" eb="19">
      <t>コウジ</t>
    </rPh>
    <phoneticPr fontId="5"/>
  </si>
  <si>
    <t>（一財）自治体国際化協会分担金</t>
    <rPh sb="1" eb="2">
      <t>イチ</t>
    </rPh>
    <rPh sb="2" eb="3">
      <t>ザイ</t>
    </rPh>
    <rPh sb="4" eb="7">
      <t>ジチタイ</t>
    </rPh>
    <rPh sb="7" eb="9">
      <t>コクサイ</t>
    </rPh>
    <rPh sb="9" eb="10">
      <t>カ</t>
    </rPh>
    <rPh sb="10" eb="12">
      <t>キョウカイ</t>
    </rPh>
    <rPh sb="12" eb="15">
      <t>ブンタンキン</t>
    </rPh>
    <phoneticPr fontId="6"/>
  </si>
  <si>
    <t>国際交流企画費</t>
    <rPh sb="0" eb="2">
      <t>コクサイ</t>
    </rPh>
    <rPh sb="2" eb="4">
      <t>コウリュウ</t>
    </rPh>
    <rPh sb="4" eb="6">
      <t>キカク</t>
    </rPh>
    <rPh sb="6" eb="7">
      <t>ヒ</t>
    </rPh>
    <phoneticPr fontId="5"/>
  </si>
  <si>
    <t>観光課</t>
  </si>
  <si>
    <t>御堂筋活性化事業</t>
    <rPh sb="0" eb="2">
      <t>ミドウ</t>
    </rPh>
    <rPh sb="2" eb="3">
      <t>スジ</t>
    </rPh>
    <rPh sb="3" eb="6">
      <t>カッセイカ</t>
    </rPh>
    <rPh sb="6" eb="8">
      <t>ジギョウ</t>
    </rPh>
    <phoneticPr fontId="5"/>
  </si>
  <si>
    <t>大阪城エリア観光拠点化事業</t>
    <rPh sb="0" eb="3">
      <t>オオサカジョウ</t>
    </rPh>
    <rPh sb="6" eb="8">
      <t>カンコウ</t>
    </rPh>
    <rPh sb="8" eb="11">
      <t>キョテンカ</t>
    </rPh>
    <rPh sb="11" eb="13">
      <t>ジギョウ</t>
    </rPh>
    <phoneticPr fontId="5"/>
  </si>
  <si>
    <t>天王寺公園・動物園の魅力向上事業</t>
    <rPh sb="0" eb="3">
      <t>テンノウジ</t>
    </rPh>
    <rPh sb="3" eb="5">
      <t>コウエン</t>
    </rPh>
    <rPh sb="6" eb="9">
      <t>ドウブツエン</t>
    </rPh>
    <rPh sb="10" eb="12">
      <t>ミリョク</t>
    </rPh>
    <rPh sb="12" eb="14">
      <t>コウジョウ</t>
    </rPh>
    <rPh sb="14" eb="16">
      <t>ジギョウ</t>
    </rPh>
    <phoneticPr fontId="5"/>
  </si>
  <si>
    <t>大阪・梅田駅周辺サイン整備事業</t>
    <rPh sb="0" eb="2">
      <t>オオサカ</t>
    </rPh>
    <rPh sb="3" eb="6">
      <t>ウメダエキ</t>
    </rPh>
    <rPh sb="6" eb="8">
      <t>シュウヘン</t>
    </rPh>
    <rPh sb="11" eb="13">
      <t>セイビ</t>
    </rPh>
    <rPh sb="13" eb="15">
      <t>ジギョウ</t>
    </rPh>
    <phoneticPr fontId="5"/>
  </si>
  <si>
    <t>観光バス乗降場の利便性向上事業</t>
    <rPh sb="0" eb="2">
      <t>カンコウ</t>
    </rPh>
    <rPh sb="4" eb="6">
      <t>ジョウコウ</t>
    </rPh>
    <rPh sb="6" eb="7">
      <t>バ</t>
    </rPh>
    <rPh sb="8" eb="11">
      <t>リベンセイ</t>
    </rPh>
    <rPh sb="11" eb="13">
      <t>コウジョウ</t>
    </rPh>
    <rPh sb="13" eb="15">
      <t>ジギョウ</t>
    </rPh>
    <phoneticPr fontId="5"/>
  </si>
  <si>
    <t>日本遺産連携推進事業</t>
    <rPh sb="0" eb="2">
      <t>ニホン</t>
    </rPh>
    <rPh sb="2" eb="4">
      <t>イサン</t>
    </rPh>
    <rPh sb="4" eb="6">
      <t>レンケイ</t>
    </rPh>
    <rPh sb="6" eb="8">
      <t>スイシン</t>
    </rPh>
    <rPh sb="8" eb="10">
      <t>ジギョウ</t>
    </rPh>
    <phoneticPr fontId="5"/>
  </si>
  <si>
    <t>大阪アーツカウンシル等による文化行政の推進</t>
    <rPh sb="0" eb="2">
      <t>オオサカ</t>
    </rPh>
    <rPh sb="10" eb="11">
      <t>トウ</t>
    </rPh>
    <rPh sb="14" eb="16">
      <t>ブンカ</t>
    </rPh>
    <rPh sb="16" eb="18">
      <t>ギョウセイ</t>
    </rPh>
    <rPh sb="19" eb="21">
      <t>スイシン</t>
    </rPh>
    <phoneticPr fontId="6"/>
  </si>
  <si>
    <t>文化課</t>
  </si>
  <si>
    <t>大阪クラシックの開催</t>
    <rPh sb="0" eb="2">
      <t>オオサカ</t>
    </rPh>
    <rPh sb="8" eb="10">
      <t>カイサイ</t>
    </rPh>
    <phoneticPr fontId="6"/>
  </si>
  <si>
    <t>大阪アジアン映画祭の開催</t>
    <rPh sb="6" eb="9">
      <t>エイガサイ</t>
    </rPh>
    <rPh sb="10" eb="12">
      <t>カイサイ</t>
    </rPh>
    <phoneticPr fontId="6"/>
  </si>
  <si>
    <t>大阪文化芸術創出事業</t>
    <rPh sb="0" eb="2">
      <t>オオサカ</t>
    </rPh>
    <rPh sb="2" eb="4">
      <t>ブンカ</t>
    </rPh>
    <rPh sb="4" eb="6">
      <t>ゲイジュツ</t>
    </rPh>
    <rPh sb="6" eb="8">
      <t>ソウシュツ</t>
    </rPh>
    <rPh sb="8" eb="10">
      <t>ジギョウ</t>
    </rPh>
    <phoneticPr fontId="4"/>
  </si>
  <si>
    <t>咲くやこの花賞事業</t>
    <rPh sb="0" eb="1">
      <t>サ</t>
    </rPh>
    <rPh sb="5" eb="6">
      <t>ハナ</t>
    </rPh>
    <rPh sb="6" eb="7">
      <t>ショウ</t>
    </rPh>
    <rPh sb="7" eb="9">
      <t>ジギョウ</t>
    </rPh>
    <phoneticPr fontId="6"/>
  </si>
  <si>
    <t>文楽を中心とした古典芸能振興事業</t>
    <rPh sb="0" eb="2">
      <t>ブンラク</t>
    </rPh>
    <rPh sb="3" eb="5">
      <t>チュウシン</t>
    </rPh>
    <rPh sb="8" eb="10">
      <t>コテン</t>
    </rPh>
    <rPh sb="10" eb="12">
      <t>ゲイノウ</t>
    </rPh>
    <rPh sb="12" eb="14">
      <t>シンコウ</t>
    </rPh>
    <rPh sb="14" eb="16">
      <t>ジギョウ</t>
    </rPh>
    <phoneticPr fontId="4"/>
  </si>
  <si>
    <t>芸術・文化団体サポート事業</t>
  </si>
  <si>
    <t>文化創造拠点ネットワークの形成</t>
    <rPh sb="0" eb="2">
      <t>ブンカ</t>
    </rPh>
    <rPh sb="2" eb="4">
      <t>ソウゾウ</t>
    </rPh>
    <rPh sb="4" eb="6">
      <t>キョテン</t>
    </rPh>
    <rPh sb="13" eb="15">
      <t>ケイセイ</t>
    </rPh>
    <phoneticPr fontId="6"/>
  </si>
  <si>
    <t>アーティストサポート事業</t>
    <rPh sb="10" eb="12">
      <t>ジギョウ</t>
    </rPh>
    <phoneticPr fontId="3"/>
  </si>
  <si>
    <t>芸術創造館ショーケース事業</t>
    <rPh sb="0" eb="2">
      <t>ゲイジュツ</t>
    </rPh>
    <rPh sb="2" eb="4">
      <t>ソウゾウ</t>
    </rPh>
    <rPh sb="4" eb="5">
      <t>カン</t>
    </rPh>
    <rPh sb="11" eb="13">
      <t>ジギョウ</t>
    </rPh>
    <phoneticPr fontId="6"/>
  </si>
  <si>
    <t>創造を楽しむ元気な地域づくりの推進</t>
    <rPh sb="15" eb="17">
      <t>スイシン</t>
    </rPh>
    <phoneticPr fontId="6"/>
  </si>
  <si>
    <t>大阪文化祭賞・大阪文化賞事業</t>
    <rPh sb="12" eb="14">
      <t>ジギョウ</t>
    </rPh>
    <phoneticPr fontId="6"/>
  </si>
  <si>
    <t>織田作之助賞事業</t>
    <rPh sb="0" eb="2">
      <t>オダ</t>
    </rPh>
    <rPh sb="2" eb="5">
      <t>サクノスケ</t>
    </rPh>
    <rPh sb="5" eb="6">
      <t>ショウ</t>
    </rPh>
    <rPh sb="6" eb="8">
      <t>ジギョウ</t>
    </rPh>
    <phoneticPr fontId="6"/>
  </si>
  <si>
    <t>大阪市芸術活動振興事業助成</t>
    <rPh sb="0" eb="3">
      <t>オオサカシ</t>
    </rPh>
    <rPh sb="3" eb="5">
      <t>ゲイジュツ</t>
    </rPh>
    <rPh sb="5" eb="7">
      <t>カツドウ</t>
    </rPh>
    <rPh sb="7" eb="9">
      <t>シンコウ</t>
    </rPh>
    <rPh sb="9" eb="11">
      <t>ジギョウ</t>
    </rPh>
    <rPh sb="11" eb="13">
      <t>ジョセイ</t>
    </rPh>
    <phoneticPr fontId="6"/>
  </si>
  <si>
    <t>第一級の芸術にふれる機会の充実</t>
    <rPh sb="0" eb="1">
      <t>ダイ</t>
    </rPh>
    <rPh sb="1" eb="3">
      <t>イッキュウ</t>
    </rPh>
    <rPh sb="4" eb="6">
      <t>ゲイジュツ</t>
    </rPh>
    <rPh sb="10" eb="12">
      <t>キカイ</t>
    </rPh>
    <rPh sb="13" eb="15">
      <t>ジュウジツ</t>
    </rPh>
    <phoneticPr fontId="6"/>
  </si>
  <si>
    <t>文学碑維持管理</t>
    <rPh sb="0" eb="2">
      <t>ブンガク</t>
    </rPh>
    <rPh sb="2" eb="3">
      <t>ヒ</t>
    </rPh>
    <rPh sb="3" eb="5">
      <t>イジ</t>
    </rPh>
    <rPh sb="5" eb="7">
      <t>カンリ</t>
    </rPh>
    <phoneticPr fontId="6"/>
  </si>
  <si>
    <t>（一財）地域創造に対する分担金</t>
    <rPh sb="1" eb="2">
      <t>イチ</t>
    </rPh>
    <rPh sb="2" eb="3">
      <t>ザイ</t>
    </rPh>
    <rPh sb="4" eb="6">
      <t>チイキ</t>
    </rPh>
    <rPh sb="6" eb="8">
      <t>ソウゾウ</t>
    </rPh>
    <rPh sb="9" eb="10">
      <t>タイ</t>
    </rPh>
    <rPh sb="12" eb="13">
      <t>ブン</t>
    </rPh>
    <rPh sb="13" eb="14">
      <t>タダシ</t>
    </rPh>
    <rPh sb="14" eb="15">
      <t>キン</t>
    </rPh>
    <phoneticPr fontId="6"/>
  </si>
  <si>
    <t>文化遺産の保存整備等</t>
    <rPh sb="0" eb="2">
      <t>ブンカ</t>
    </rPh>
    <rPh sb="2" eb="4">
      <t>イサン</t>
    </rPh>
    <rPh sb="5" eb="7">
      <t>ホゾン</t>
    </rPh>
    <rPh sb="7" eb="9">
      <t>セイビ</t>
    </rPh>
    <rPh sb="9" eb="10">
      <t>トウ</t>
    </rPh>
    <phoneticPr fontId="6"/>
  </si>
  <si>
    <t>文化施設の補修</t>
  </si>
  <si>
    <t>大阪市立美術館の魅力向上</t>
    <rPh sb="0" eb="4">
      <t>オオサカシリツ</t>
    </rPh>
    <rPh sb="4" eb="7">
      <t>ビジュツカン</t>
    </rPh>
    <rPh sb="8" eb="10">
      <t>ミリョク</t>
    </rPh>
    <rPh sb="10" eb="12">
      <t>コウジョウ</t>
    </rPh>
    <phoneticPr fontId="4"/>
  </si>
  <si>
    <t>博物館施設改修等事業</t>
    <rPh sb="0" eb="3">
      <t>ハクブツカン</t>
    </rPh>
    <rPh sb="3" eb="5">
      <t>シセツ</t>
    </rPh>
    <rPh sb="5" eb="7">
      <t>カイシュウ</t>
    </rPh>
    <rPh sb="8" eb="10">
      <t>ジギョウ</t>
    </rPh>
    <phoneticPr fontId="4"/>
  </si>
  <si>
    <t>文化課　他</t>
    <rPh sb="4" eb="5">
      <t>ホカ</t>
    </rPh>
    <phoneticPr fontId="4"/>
  </si>
  <si>
    <t>こども本の森中之島運営事業</t>
    <rPh sb="3" eb="4">
      <t>ボン</t>
    </rPh>
    <rPh sb="5" eb="6">
      <t>モリ</t>
    </rPh>
    <rPh sb="6" eb="9">
      <t>ナカノシマ</t>
    </rPh>
    <rPh sb="9" eb="11">
      <t>ウンエイ</t>
    </rPh>
    <rPh sb="11" eb="13">
      <t>ジギョウ</t>
    </rPh>
    <phoneticPr fontId="4"/>
  </si>
  <si>
    <t>博物館施設運営費交付金</t>
    <rPh sb="0" eb="3">
      <t>ハクブツカン</t>
    </rPh>
    <rPh sb="3" eb="5">
      <t>シセツ</t>
    </rPh>
    <rPh sb="5" eb="7">
      <t>ウンエイ</t>
    </rPh>
    <rPh sb="7" eb="8">
      <t>ヒ</t>
    </rPh>
    <rPh sb="8" eb="11">
      <t>コウフキン</t>
    </rPh>
    <phoneticPr fontId="4"/>
  </si>
  <si>
    <t>博物館施設整備補助金</t>
    <rPh sb="0" eb="3">
      <t>ハクブツカン</t>
    </rPh>
    <rPh sb="3" eb="5">
      <t>シセツ</t>
    </rPh>
    <rPh sb="5" eb="7">
      <t>セイビ</t>
    </rPh>
    <rPh sb="7" eb="10">
      <t>ホジョキン</t>
    </rPh>
    <phoneticPr fontId="4"/>
  </si>
  <si>
    <t>博物館施設管理一般事務費</t>
    <rPh sb="0" eb="3">
      <t>ハクブツカン</t>
    </rPh>
    <rPh sb="3" eb="5">
      <t>シセツ</t>
    </rPh>
    <rPh sb="5" eb="7">
      <t>カンリ</t>
    </rPh>
    <rPh sb="7" eb="9">
      <t>イッパン</t>
    </rPh>
    <rPh sb="9" eb="11">
      <t>ジム</t>
    </rPh>
    <rPh sb="11" eb="12">
      <t>ヒ</t>
    </rPh>
    <phoneticPr fontId="4"/>
  </si>
  <si>
    <t>トップアスリートとの交流事業</t>
    <rPh sb="10" eb="12">
      <t>コウリュウ</t>
    </rPh>
    <rPh sb="12" eb="14">
      <t>ジギョウ</t>
    </rPh>
    <phoneticPr fontId="5"/>
  </si>
  <si>
    <t>スポーツ課</t>
    <rPh sb="4" eb="5">
      <t>カ</t>
    </rPh>
    <phoneticPr fontId="5"/>
  </si>
  <si>
    <t>スポーツ振興事業</t>
    <rPh sb="4" eb="6">
      <t>シンコウ</t>
    </rPh>
    <rPh sb="6" eb="8">
      <t>ジギョウ</t>
    </rPh>
    <rPh sb="7" eb="8">
      <t>ギョウ</t>
    </rPh>
    <phoneticPr fontId="5"/>
  </si>
  <si>
    <t>スポーツイベント実施事業</t>
    <rPh sb="8" eb="10">
      <t>ジッシ</t>
    </rPh>
    <rPh sb="10" eb="12">
      <t>ジギョウ</t>
    </rPh>
    <phoneticPr fontId="5"/>
  </si>
  <si>
    <t>オーパス・スポーツ施設情報システム運用管理</t>
    <rPh sb="9" eb="11">
      <t>シセツ</t>
    </rPh>
    <rPh sb="11" eb="13">
      <t>ジョウホウ</t>
    </rPh>
    <rPh sb="17" eb="19">
      <t>ウンヨウ</t>
    </rPh>
    <rPh sb="19" eb="21">
      <t>カンリ</t>
    </rPh>
    <phoneticPr fontId="5"/>
  </si>
  <si>
    <t>スポーツ施設指定管理運営費</t>
    <rPh sb="4" eb="6">
      <t>シセツ</t>
    </rPh>
    <rPh sb="6" eb="8">
      <t>シテイ</t>
    </rPh>
    <rPh sb="8" eb="10">
      <t>カンリ</t>
    </rPh>
    <rPh sb="10" eb="13">
      <t>ウンエイヒ</t>
    </rPh>
    <phoneticPr fontId="6"/>
  </si>
  <si>
    <t>学校体育施設開放事業</t>
    <rPh sb="0" eb="2">
      <t>ガッコウ</t>
    </rPh>
    <rPh sb="2" eb="4">
      <t>タイイク</t>
    </rPh>
    <rPh sb="4" eb="6">
      <t>シセツ</t>
    </rPh>
    <rPh sb="6" eb="8">
      <t>カイホウ</t>
    </rPh>
    <rPh sb="8" eb="10">
      <t>ジギョウ</t>
    </rPh>
    <phoneticPr fontId="5"/>
  </si>
  <si>
    <t>スポーツ施設等の補修等</t>
    <rPh sb="4" eb="6">
      <t>シセツ</t>
    </rPh>
    <rPh sb="6" eb="7">
      <t>トウ</t>
    </rPh>
    <rPh sb="8" eb="10">
      <t>ホシュウ</t>
    </rPh>
    <rPh sb="10" eb="11">
      <t>トウ</t>
    </rPh>
    <phoneticPr fontId="5"/>
  </si>
  <si>
    <t>スポーツ競技大会の開催</t>
    <rPh sb="4" eb="6">
      <t>キョウギ</t>
    </rPh>
    <rPh sb="6" eb="8">
      <t>タイカイ</t>
    </rPh>
    <rPh sb="9" eb="11">
      <t>カイサイ</t>
    </rPh>
    <phoneticPr fontId="5"/>
  </si>
  <si>
    <t>大阪マラソンの開催</t>
    <rPh sb="0" eb="2">
      <t>オオサカ</t>
    </rPh>
    <rPh sb="7" eb="9">
      <t>カイサイ</t>
    </rPh>
    <phoneticPr fontId="5"/>
  </si>
  <si>
    <t>競技力向上事業</t>
    <rPh sb="0" eb="2">
      <t>キョウギ</t>
    </rPh>
    <rPh sb="2" eb="3">
      <t>チカラ</t>
    </rPh>
    <rPh sb="3" eb="5">
      <t>コウジョウ</t>
    </rPh>
    <rPh sb="5" eb="7">
      <t>ジギョウ</t>
    </rPh>
    <phoneticPr fontId="5"/>
  </si>
  <si>
    <t>舞洲スポーツ振興事業
（舞洲プロジェクト）</t>
  </si>
  <si>
    <t>スポーツ推進委員の採解及び活動支援業務</t>
    <rPh sb="4" eb="6">
      <t>スイシン</t>
    </rPh>
    <rPh sb="6" eb="8">
      <t>イイン</t>
    </rPh>
    <rPh sb="9" eb="10">
      <t>ト</t>
    </rPh>
    <rPh sb="10" eb="11">
      <t>カイ</t>
    </rPh>
    <rPh sb="11" eb="12">
      <t>オヨ</t>
    </rPh>
    <rPh sb="13" eb="15">
      <t>カツドウ</t>
    </rPh>
    <rPh sb="15" eb="17">
      <t>シエン</t>
    </rPh>
    <rPh sb="17" eb="19">
      <t>ギョウム</t>
    </rPh>
    <phoneticPr fontId="5"/>
  </si>
  <si>
    <t>総合型スポーツクラブの設立及び活動に対する支援</t>
  </si>
  <si>
    <t>スポーツ応援事業</t>
    <rPh sb="4" eb="6">
      <t>オウエン</t>
    </rPh>
    <rPh sb="6" eb="8">
      <t>ジギョウ</t>
    </rPh>
    <phoneticPr fontId="5"/>
  </si>
  <si>
    <t>スポーツ課</t>
    <rPh sb="4" eb="5">
      <t>カ</t>
    </rPh>
    <phoneticPr fontId="4"/>
  </si>
  <si>
    <t>外国人材マッチングプラットフォーム</t>
  </si>
  <si>
    <t>産業振興課</t>
    <rPh sb="0" eb="2">
      <t>サンギョウ</t>
    </rPh>
    <rPh sb="2" eb="5">
      <t>シンコウカ</t>
    </rPh>
    <phoneticPr fontId="4"/>
  </si>
  <si>
    <t>地域の中小企業支援に関する調査</t>
    <rPh sb="0" eb="2">
      <t>チイキ</t>
    </rPh>
    <rPh sb="3" eb="5">
      <t>チュウショウ</t>
    </rPh>
    <rPh sb="5" eb="7">
      <t>キギョウ</t>
    </rPh>
    <rPh sb="7" eb="9">
      <t>シエン</t>
    </rPh>
    <rPh sb="10" eb="11">
      <t>カン</t>
    </rPh>
    <rPh sb="13" eb="15">
      <t>チョウサ</t>
    </rPh>
    <phoneticPr fontId="3"/>
  </si>
  <si>
    <t>大阪デザイン振興プラザ事業</t>
    <rPh sb="0" eb="2">
      <t>オオサカ</t>
    </rPh>
    <rPh sb="6" eb="8">
      <t>シンコウ</t>
    </rPh>
    <rPh sb="11" eb="13">
      <t>ジギョウ</t>
    </rPh>
    <phoneticPr fontId="2"/>
  </si>
  <si>
    <t>イノベーション課</t>
    <rPh sb="7" eb="8">
      <t>カ</t>
    </rPh>
    <phoneticPr fontId="4"/>
  </si>
  <si>
    <t>イノベーション創出事務費</t>
    <rPh sb="7" eb="9">
      <t>ソウシュツ</t>
    </rPh>
    <rPh sb="9" eb="11">
      <t>ジム</t>
    </rPh>
    <rPh sb="11" eb="12">
      <t>ヒ</t>
    </rPh>
    <phoneticPr fontId="4"/>
  </si>
  <si>
    <t>新規展示会誘致助成事業</t>
    <rPh sb="0" eb="2">
      <t>シンキ</t>
    </rPh>
    <phoneticPr fontId="4"/>
  </si>
  <si>
    <t>インテックス大阪補修等工事</t>
    <rPh sb="10" eb="11">
      <t>トウ</t>
    </rPh>
    <phoneticPr fontId="5"/>
  </si>
  <si>
    <t>インテックス大阪の改修</t>
  </si>
  <si>
    <t>貿易振興事業</t>
    <rPh sb="0" eb="2">
      <t>ボウエキ</t>
    </rPh>
    <rPh sb="2" eb="4">
      <t>シンコウ</t>
    </rPh>
    <rPh sb="4" eb="6">
      <t>ジギョウ</t>
    </rPh>
    <phoneticPr fontId="4"/>
  </si>
  <si>
    <t>貿易振興対策事務</t>
    <rPh sb="4" eb="6">
      <t>タイサク</t>
    </rPh>
    <rPh sb="6" eb="8">
      <t>ジム</t>
    </rPh>
    <phoneticPr fontId="4"/>
  </si>
  <si>
    <t>商業魅力向上事業</t>
    <rPh sb="0" eb="2">
      <t>ショウギョウ</t>
    </rPh>
    <rPh sb="2" eb="4">
      <t>ミリョク</t>
    </rPh>
    <rPh sb="4" eb="6">
      <t>コウジョウ</t>
    </rPh>
    <rPh sb="6" eb="8">
      <t>ジギョウ</t>
    </rPh>
    <phoneticPr fontId="5"/>
  </si>
  <si>
    <t>あきない伝道師による商店街強化事業</t>
    <rPh sb="4" eb="7">
      <t>デンドウシ</t>
    </rPh>
    <rPh sb="10" eb="13">
      <t>ショウテンガイ</t>
    </rPh>
    <rPh sb="13" eb="15">
      <t>キョウカ</t>
    </rPh>
    <rPh sb="15" eb="17">
      <t>ジギョウ</t>
    </rPh>
    <phoneticPr fontId="5"/>
  </si>
  <si>
    <t>「商都大阪」活性化推進事業</t>
    <rPh sb="1" eb="3">
      <t>ショウト</t>
    </rPh>
    <rPh sb="3" eb="5">
      <t>オオサカ</t>
    </rPh>
    <rPh sb="6" eb="9">
      <t>カッセイカ</t>
    </rPh>
    <rPh sb="9" eb="11">
      <t>スイシン</t>
    </rPh>
    <rPh sb="11" eb="13">
      <t>ジギョウ</t>
    </rPh>
    <phoneticPr fontId="5"/>
  </si>
  <si>
    <t>商店街空き店舗マッチング促進事業</t>
    <rPh sb="0" eb="3">
      <t>ショウテンガイ</t>
    </rPh>
    <rPh sb="3" eb="4">
      <t>ア</t>
    </rPh>
    <rPh sb="5" eb="7">
      <t>テンポ</t>
    </rPh>
    <rPh sb="12" eb="14">
      <t>ソクシン</t>
    </rPh>
    <rPh sb="14" eb="16">
      <t>ジギョウ</t>
    </rPh>
    <phoneticPr fontId="5"/>
  </si>
  <si>
    <t>産業振興施設等管理</t>
    <rPh sb="6" eb="7">
      <t>トウ</t>
    </rPh>
    <rPh sb="7" eb="9">
      <t>カンリ</t>
    </rPh>
    <phoneticPr fontId="5"/>
  </si>
  <si>
    <t>産業振興課</t>
    <rPh sb="0" eb="2">
      <t>サンギョウ</t>
    </rPh>
    <rPh sb="2" eb="4">
      <t>シンコウ</t>
    </rPh>
    <rPh sb="4" eb="5">
      <t>カ</t>
    </rPh>
    <phoneticPr fontId="4"/>
  </si>
  <si>
    <t>工業施設管理</t>
    <rPh sb="0" eb="2">
      <t>コウギョウ</t>
    </rPh>
    <rPh sb="2" eb="4">
      <t>シセツ</t>
    </rPh>
    <rPh sb="4" eb="6">
      <t>カンリ</t>
    </rPh>
    <phoneticPr fontId="5"/>
  </si>
  <si>
    <t>小売市場施設管理</t>
    <rPh sb="0" eb="2">
      <t>コウリ</t>
    </rPh>
    <rPh sb="2" eb="4">
      <t>シジョウ</t>
    </rPh>
    <rPh sb="4" eb="6">
      <t>シセツ</t>
    </rPh>
    <rPh sb="6" eb="8">
      <t>カンリ</t>
    </rPh>
    <phoneticPr fontId="5"/>
  </si>
  <si>
    <t>商業施設等管理</t>
    <rPh sb="0" eb="2">
      <t>ショウギョウ</t>
    </rPh>
    <rPh sb="2" eb="5">
      <t>シセツトウ</t>
    </rPh>
    <rPh sb="5" eb="7">
      <t>カンリ</t>
    </rPh>
    <phoneticPr fontId="5"/>
  </si>
  <si>
    <t>大規模小売店舗立地法関係事務</t>
    <rPh sb="0" eb="3">
      <t>ダイキボ</t>
    </rPh>
    <rPh sb="3" eb="5">
      <t>コウリ</t>
    </rPh>
    <rPh sb="5" eb="7">
      <t>テンポ</t>
    </rPh>
    <rPh sb="7" eb="9">
      <t>リッチ</t>
    </rPh>
    <rPh sb="9" eb="10">
      <t>ホウ</t>
    </rPh>
    <rPh sb="10" eb="12">
      <t>カンケイ</t>
    </rPh>
    <rPh sb="12" eb="14">
      <t>ジム</t>
    </rPh>
    <phoneticPr fontId="4"/>
  </si>
  <si>
    <t>都市農業振興事業</t>
    <rPh sb="0" eb="2">
      <t>トシ</t>
    </rPh>
    <rPh sb="2" eb="4">
      <t>ノウギョウ</t>
    </rPh>
    <rPh sb="4" eb="6">
      <t>シンコウ</t>
    </rPh>
    <rPh sb="6" eb="8">
      <t>ジギョウ</t>
    </rPh>
    <phoneticPr fontId="5"/>
  </si>
  <si>
    <t>米穀生産対策</t>
    <rPh sb="0" eb="2">
      <t>ベイコク</t>
    </rPh>
    <rPh sb="2" eb="4">
      <t>セイサン</t>
    </rPh>
    <rPh sb="4" eb="6">
      <t>タイサク</t>
    </rPh>
    <phoneticPr fontId="6"/>
  </si>
  <si>
    <t>水源対策事業</t>
    <rPh sb="0" eb="2">
      <t>スイゲン</t>
    </rPh>
    <rPh sb="2" eb="4">
      <t>タイサク</t>
    </rPh>
    <rPh sb="4" eb="6">
      <t>ジギョウ</t>
    </rPh>
    <phoneticPr fontId="6"/>
  </si>
  <si>
    <t>農地法等関連事務</t>
    <rPh sb="0" eb="3">
      <t>ノウチホウ</t>
    </rPh>
    <rPh sb="3" eb="4">
      <t>トウ</t>
    </rPh>
    <rPh sb="4" eb="6">
      <t>カンレン</t>
    </rPh>
    <rPh sb="6" eb="8">
      <t>ジム</t>
    </rPh>
    <phoneticPr fontId="6"/>
  </si>
  <si>
    <t>大阪テクノマスター事業</t>
    <rPh sb="0" eb="2">
      <t>オオサカ</t>
    </rPh>
    <rPh sb="9" eb="11">
      <t>ジギョウ</t>
    </rPh>
    <phoneticPr fontId="6"/>
  </si>
  <si>
    <t>産業振興対策事務</t>
    <rPh sb="0" eb="2">
      <t>サンギョウ</t>
    </rPh>
    <rPh sb="2" eb="4">
      <t>シンコウ</t>
    </rPh>
    <rPh sb="4" eb="6">
      <t>タイサク</t>
    </rPh>
    <rPh sb="6" eb="8">
      <t>ジム</t>
    </rPh>
    <phoneticPr fontId="2"/>
  </si>
  <si>
    <t>大阪産業局事業交付金</t>
    <rPh sb="0" eb="2">
      <t>オオサカ</t>
    </rPh>
    <rPh sb="2" eb="4">
      <t>サンギョウ</t>
    </rPh>
    <rPh sb="4" eb="5">
      <t>キョク</t>
    </rPh>
    <rPh sb="5" eb="7">
      <t>ジギョウ</t>
    </rPh>
    <rPh sb="7" eb="10">
      <t>コウフキン</t>
    </rPh>
    <phoneticPr fontId="5"/>
  </si>
  <si>
    <t>企業支援課</t>
  </si>
  <si>
    <t>大阪産業創造館施設管理運営</t>
    <rPh sb="0" eb="2">
      <t>オオサカ</t>
    </rPh>
    <rPh sb="2" eb="4">
      <t>サンギョウ</t>
    </rPh>
    <rPh sb="4" eb="6">
      <t>ソウゾウ</t>
    </rPh>
    <rPh sb="6" eb="7">
      <t>カン</t>
    </rPh>
    <rPh sb="7" eb="9">
      <t>シセツ</t>
    </rPh>
    <rPh sb="9" eb="11">
      <t>カンリ</t>
    </rPh>
    <rPh sb="11" eb="13">
      <t>ウンエイ</t>
    </rPh>
    <phoneticPr fontId="5"/>
  </si>
  <si>
    <t>大阪産業創造館の設備改修</t>
    <rPh sb="0" eb="2">
      <t>オオサカ</t>
    </rPh>
    <rPh sb="2" eb="4">
      <t>サンギョウ</t>
    </rPh>
    <rPh sb="4" eb="6">
      <t>ソウゾウ</t>
    </rPh>
    <rPh sb="6" eb="7">
      <t>カン</t>
    </rPh>
    <rPh sb="8" eb="10">
      <t>セツビ</t>
    </rPh>
    <rPh sb="10" eb="12">
      <t>カイシュウ</t>
    </rPh>
    <phoneticPr fontId="5"/>
  </si>
  <si>
    <t>小規模事業者等支援委託事業</t>
  </si>
  <si>
    <t>企業支援事務費</t>
    <rPh sb="0" eb="2">
      <t>キギョウ</t>
    </rPh>
    <rPh sb="2" eb="4">
      <t>シエン</t>
    </rPh>
    <rPh sb="4" eb="6">
      <t>ジム</t>
    </rPh>
    <rPh sb="6" eb="7">
      <t>ヒ</t>
    </rPh>
    <phoneticPr fontId="5"/>
  </si>
  <si>
    <t>計量検査所費</t>
    <rPh sb="0" eb="2">
      <t>ケイリョウ</t>
    </rPh>
    <rPh sb="2" eb="4">
      <t>ケンサ</t>
    </rPh>
    <rPh sb="4" eb="5">
      <t>ショ</t>
    </rPh>
    <rPh sb="5" eb="6">
      <t>ヒ</t>
    </rPh>
    <phoneticPr fontId="6"/>
  </si>
  <si>
    <t>計量検査所</t>
  </si>
  <si>
    <t>中小企業融資基金繰出金</t>
  </si>
  <si>
    <t>信用保証協会補助（代位弁済補助）</t>
  </si>
  <si>
    <t>セーフティネット保証の認定等にかかる事務費</t>
    <rPh sb="18" eb="21">
      <t>ジムヒ</t>
    </rPh>
    <phoneticPr fontId="7"/>
  </si>
  <si>
    <t>金融事務</t>
    <rPh sb="0" eb="2">
      <t>キンユウ</t>
    </rPh>
    <rPh sb="2" eb="4">
      <t>ジム</t>
    </rPh>
    <phoneticPr fontId="2"/>
  </si>
  <si>
    <t>産業技術研究所運営費交付金</t>
    <rPh sb="0" eb="2">
      <t>サンギョウ</t>
    </rPh>
    <rPh sb="2" eb="4">
      <t>ギジュツ</t>
    </rPh>
    <rPh sb="4" eb="7">
      <t>ケンキュウショ</t>
    </rPh>
    <rPh sb="7" eb="10">
      <t>ウンエイヒ</t>
    </rPh>
    <rPh sb="10" eb="13">
      <t>コウフキン</t>
    </rPh>
    <phoneticPr fontId="2"/>
  </si>
  <si>
    <t>産業技術研究所共同研究コーディネート事業</t>
    <rPh sb="0" eb="2">
      <t>サンギョウ</t>
    </rPh>
    <rPh sb="2" eb="4">
      <t>ギジュツ</t>
    </rPh>
    <phoneticPr fontId="5"/>
  </si>
  <si>
    <t>産業技術研究所施設改修</t>
    <rPh sb="0" eb="2">
      <t>サンギョウ</t>
    </rPh>
    <rPh sb="2" eb="4">
      <t>ギジュツ</t>
    </rPh>
    <phoneticPr fontId="5"/>
  </si>
  <si>
    <t>地方独立行政法人大阪産業技術研究所評価委員会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オオサカ</t>
    </rPh>
    <rPh sb="10" eb="12">
      <t>サンギョウ</t>
    </rPh>
    <rPh sb="12" eb="14">
      <t>ギジュツ</t>
    </rPh>
    <rPh sb="14" eb="17">
      <t>ケンキュウショ</t>
    </rPh>
    <rPh sb="17" eb="19">
      <t>ヒョウカ</t>
    </rPh>
    <rPh sb="19" eb="22">
      <t>イインカイ</t>
    </rPh>
    <phoneticPr fontId="2"/>
  </si>
  <si>
    <t>大学管理一般事務経費</t>
    <rPh sb="0" eb="2">
      <t>ダイガク</t>
    </rPh>
    <rPh sb="2" eb="4">
      <t>カンリ</t>
    </rPh>
    <rPh sb="4" eb="6">
      <t>イッパン</t>
    </rPh>
    <rPh sb="6" eb="8">
      <t>ジム</t>
    </rPh>
    <rPh sb="8" eb="10">
      <t>ケイヒ</t>
    </rPh>
    <phoneticPr fontId="5"/>
  </si>
  <si>
    <t>総務課</t>
  </si>
  <si>
    <t>公立大学運営費交付金</t>
    <rPh sb="0" eb="2">
      <t>コウリツ</t>
    </rPh>
    <rPh sb="2" eb="4">
      <t>ダイガク</t>
    </rPh>
    <rPh sb="4" eb="7">
      <t>ウンエイヒ</t>
    </rPh>
    <rPh sb="7" eb="10">
      <t>コウフキン</t>
    </rPh>
    <phoneticPr fontId="7"/>
  </si>
  <si>
    <t>高等教育の無償化</t>
    <rPh sb="0" eb="2">
      <t>コウトウ</t>
    </rPh>
    <rPh sb="2" eb="4">
      <t>キョウイク</t>
    </rPh>
    <rPh sb="5" eb="8">
      <t>ムショウカ</t>
    </rPh>
    <phoneticPr fontId="7"/>
  </si>
  <si>
    <t>公立大学附属病院貸付金</t>
    <rPh sb="2" eb="4">
      <t>ダイガク</t>
    </rPh>
    <rPh sb="4" eb="6">
      <t>フゾク</t>
    </rPh>
    <rPh sb="6" eb="8">
      <t>ビョウイン</t>
    </rPh>
    <rPh sb="8" eb="9">
      <t>カ</t>
    </rPh>
    <rPh sb="9" eb="10">
      <t>フ</t>
    </rPh>
    <rPh sb="10" eb="11">
      <t>キン</t>
    </rPh>
    <phoneticPr fontId="7"/>
  </si>
  <si>
    <t>公立大学理系学舎整備事業</t>
    <rPh sb="2" eb="4">
      <t>ダイガク</t>
    </rPh>
    <rPh sb="4" eb="6">
      <t>リケイ</t>
    </rPh>
    <rPh sb="6" eb="7">
      <t>ガク</t>
    </rPh>
    <rPh sb="7" eb="8">
      <t>シャ</t>
    </rPh>
    <rPh sb="8" eb="10">
      <t>セイビ</t>
    </rPh>
    <rPh sb="10" eb="12">
      <t>ジギョウ</t>
    </rPh>
    <phoneticPr fontId="7"/>
  </si>
  <si>
    <t>新大学キャンパス整備事業</t>
    <rPh sb="0" eb="1">
      <t>シン</t>
    </rPh>
    <rPh sb="1" eb="3">
      <t>ダイガク</t>
    </rPh>
    <rPh sb="8" eb="10">
      <t>セイビ</t>
    </rPh>
    <rPh sb="10" eb="12">
      <t>ジギョウ</t>
    </rPh>
    <phoneticPr fontId="7"/>
  </si>
  <si>
    <t>市場における業者の指導監督等に要する経費</t>
    <rPh sb="0" eb="2">
      <t>シジョウ</t>
    </rPh>
    <rPh sb="6" eb="8">
      <t>ギョウシャ</t>
    </rPh>
    <rPh sb="9" eb="11">
      <t>シドウ</t>
    </rPh>
    <rPh sb="11" eb="14">
      <t>カントクトウ</t>
    </rPh>
    <rPh sb="15" eb="16">
      <t>ヨウ</t>
    </rPh>
    <rPh sb="18" eb="20">
      <t>ケイヒ</t>
    </rPh>
    <phoneticPr fontId="6"/>
  </si>
  <si>
    <t>市場の建設改良に要する経費（企業債元利償還金）</t>
    <rPh sb="0" eb="2">
      <t>イチバ</t>
    </rPh>
    <rPh sb="3" eb="5">
      <t>ケンセツ</t>
    </rPh>
    <rPh sb="5" eb="7">
      <t>カイリョウ</t>
    </rPh>
    <rPh sb="8" eb="9">
      <t>ヨウ</t>
    </rPh>
    <rPh sb="11" eb="13">
      <t>ケイヒ</t>
    </rPh>
    <rPh sb="14" eb="16">
      <t>キギョウ</t>
    </rPh>
    <rPh sb="16" eb="17">
      <t>サイ</t>
    </rPh>
    <rPh sb="17" eb="19">
      <t>ガンリ</t>
    </rPh>
    <rPh sb="19" eb="22">
      <t>ショウカンキン</t>
    </rPh>
    <phoneticPr fontId="6"/>
  </si>
  <si>
    <t>集荷対策等に要する経費</t>
    <rPh sb="0" eb="2">
      <t>シュウカ</t>
    </rPh>
    <rPh sb="2" eb="5">
      <t>タイサクトウ</t>
    </rPh>
    <rPh sb="6" eb="7">
      <t>ヨウ</t>
    </rPh>
    <rPh sb="9" eb="11">
      <t>ケイヒ</t>
    </rPh>
    <phoneticPr fontId="6"/>
  </si>
  <si>
    <t>基礎年金拠出金に係る公的負担に要する経費</t>
    <rPh sb="0" eb="2">
      <t>キソ</t>
    </rPh>
    <rPh sb="2" eb="4">
      <t>ネンキン</t>
    </rPh>
    <rPh sb="4" eb="7">
      <t>キョシュツキン</t>
    </rPh>
    <rPh sb="8" eb="9">
      <t>カカ</t>
    </rPh>
    <rPh sb="10" eb="12">
      <t>コウテキ</t>
    </rPh>
    <rPh sb="12" eb="14">
      <t>フタン</t>
    </rPh>
    <rPh sb="15" eb="16">
      <t>ヨウ</t>
    </rPh>
    <rPh sb="18" eb="20">
      <t>ケイヒ</t>
    </rPh>
    <phoneticPr fontId="6"/>
  </si>
  <si>
    <t>観光課　他</t>
    <rPh sb="4" eb="5">
      <t>ホカ</t>
    </rPh>
    <phoneticPr fontId="4"/>
  </si>
  <si>
    <t>スポーツ課</t>
    <rPh sb="4" eb="5">
      <t>カ</t>
    </rPh>
    <phoneticPr fontId="6"/>
  </si>
  <si>
    <t>産業経済振興基金積立金</t>
    <rPh sb="0" eb="8">
      <t>サンギョウケイザイシンコウキキン</t>
    </rPh>
    <rPh sb="8" eb="10">
      <t>ツミタテ</t>
    </rPh>
    <rPh sb="10" eb="11">
      <t>キン</t>
    </rPh>
    <phoneticPr fontId="5"/>
  </si>
  <si>
    <t>総務課　他</t>
    <rPh sb="4" eb="5">
      <t>ホカ</t>
    </rPh>
    <phoneticPr fontId="5"/>
  </si>
  <si>
    <t>使用料の還付金</t>
    <rPh sb="0" eb="3">
      <t>シヨウリョウ</t>
    </rPh>
    <rPh sb="4" eb="6">
      <t>カンプ</t>
    </rPh>
    <rPh sb="6" eb="7">
      <t>キン</t>
    </rPh>
    <phoneticPr fontId="5"/>
  </si>
  <si>
    <t>ＡＴＣエイジレスセンター事業</t>
    <phoneticPr fontId="4"/>
  </si>
  <si>
    <t>ＡＴＣグリーンエコプラザ事業</t>
    <phoneticPr fontId="4"/>
  </si>
  <si>
    <t>ＡＴＣ輸入住宅促進センター事業</t>
    <phoneticPr fontId="4"/>
  </si>
  <si>
    <t>ＡＴＣ公共的空間整備助成</t>
    <phoneticPr fontId="4"/>
  </si>
  <si>
    <t>スポーツを活用した万博機運醸成事業～いのち輝くスポーツプロジェクト～</t>
    <rPh sb="5" eb="7">
      <t>カツヨウ</t>
    </rPh>
    <rPh sb="9" eb="17">
      <t>バンパクキウンジョウセイジギョウ</t>
    </rPh>
    <rPh sb="21" eb="22">
      <t>カガヤ</t>
    </rPh>
    <phoneticPr fontId="4"/>
  </si>
  <si>
    <t>産業振興課</t>
    <rPh sb="0" eb="2">
      <t>サンギョウ</t>
    </rPh>
    <rPh sb="2" eb="5">
      <t>シンコウカ</t>
    </rPh>
    <phoneticPr fontId="13"/>
  </si>
  <si>
    <t>国際担当</t>
    <rPh sb="0" eb="2">
      <t>コクサイ</t>
    </rPh>
    <rPh sb="2" eb="4">
      <t>タントウ</t>
    </rPh>
    <phoneticPr fontId="4"/>
  </si>
  <si>
    <t>ＡＴＣ改修等工事</t>
    <rPh sb="3" eb="6">
      <t>カイシュウトウ</t>
    </rPh>
    <rPh sb="6" eb="8">
      <t>コウジ</t>
    </rPh>
    <phoneticPr fontId="4"/>
  </si>
  <si>
    <t>国際戦略総合特区における税優遇インセンティブの実施</t>
    <rPh sb="0" eb="2">
      <t>コクサイ</t>
    </rPh>
    <rPh sb="2" eb="4">
      <t>センリャク</t>
    </rPh>
    <rPh sb="4" eb="6">
      <t>ソウゴウ</t>
    </rPh>
    <rPh sb="6" eb="8">
      <t>トック</t>
    </rPh>
    <rPh sb="12" eb="13">
      <t>ゼイ</t>
    </rPh>
    <rPh sb="13" eb="15">
      <t>ユウグウ</t>
    </rPh>
    <rPh sb="23" eb="25">
      <t>ジッシ</t>
    </rPh>
    <phoneticPr fontId="9"/>
  </si>
  <si>
    <t>本社機能立地促進助成事業</t>
  </si>
  <si>
    <t>「空飛ぶクルマ」社会実装促進事業</t>
  </si>
  <si>
    <t>イノベーション課</t>
    <rPh sb="7" eb="8">
      <t>カ</t>
    </rPh>
    <phoneticPr fontId="5"/>
  </si>
  <si>
    <t>大阪観光局事業</t>
    <rPh sb="2" eb="4">
      <t>カンコウ</t>
    </rPh>
    <rPh sb="4" eb="5">
      <t>キョク</t>
    </rPh>
    <rPh sb="5" eb="7">
      <t>ジギョウ</t>
    </rPh>
    <phoneticPr fontId="11"/>
  </si>
  <si>
    <t>水と光のまちづくり推進事業</t>
    <rPh sb="0" eb="1">
      <t>ミズ</t>
    </rPh>
    <rPh sb="2" eb="3">
      <t>ヒカリ</t>
    </rPh>
    <rPh sb="9" eb="11">
      <t>スイシン</t>
    </rPh>
    <rPh sb="11" eb="13">
      <t>ジギョウ</t>
    </rPh>
    <phoneticPr fontId="11"/>
  </si>
  <si>
    <t>大阪・光の饗宴事業</t>
    <rPh sb="0" eb="2">
      <t>オオサカ</t>
    </rPh>
    <rPh sb="3" eb="4">
      <t>ヒカリ</t>
    </rPh>
    <rPh sb="5" eb="7">
      <t>キョウエン</t>
    </rPh>
    <rPh sb="7" eb="9">
      <t>ジギョウ</t>
    </rPh>
    <phoneticPr fontId="11"/>
  </si>
  <si>
    <t>｢三都物語｣コーディネート事業</t>
    <rPh sb="1" eb="3">
      <t>サント</t>
    </rPh>
    <rPh sb="3" eb="5">
      <t>モノガタリ</t>
    </rPh>
    <rPh sb="13" eb="15">
      <t>ジギョウ</t>
    </rPh>
    <phoneticPr fontId="11"/>
  </si>
  <si>
    <t>阪神堺三都市外客誘致実行委員会事業</t>
    <rPh sb="0" eb="2">
      <t>ハンシン</t>
    </rPh>
    <rPh sb="2" eb="3">
      <t>サカイ</t>
    </rPh>
    <rPh sb="3" eb="5">
      <t>サント</t>
    </rPh>
    <rPh sb="5" eb="6">
      <t>シ</t>
    </rPh>
    <rPh sb="6" eb="7">
      <t>ガイ</t>
    </rPh>
    <rPh sb="7" eb="8">
      <t>キャク</t>
    </rPh>
    <rPh sb="8" eb="10">
      <t>ユウチ</t>
    </rPh>
    <rPh sb="10" eb="12">
      <t>ジッコウ</t>
    </rPh>
    <rPh sb="12" eb="15">
      <t>イインカイ</t>
    </rPh>
    <rPh sb="15" eb="17">
      <t>ジギョウ</t>
    </rPh>
    <phoneticPr fontId="11"/>
  </si>
  <si>
    <t>関西国際空港内広域観光案内推進事業</t>
    <rPh sb="0" eb="2">
      <t>カンサイ</t>
    </rPh>
    <rPh sb="2" eb="4">
      <t>コクサイ</t>
    </rPh>
    <rPh sb="4" eb="6">
      <t>クウコウ</t>
    </rPh>
    <rPh sb="6" eb="7">
      <t>ナイ</t>
    </rPh>
    <rPh sb="7" eb="9">
      <t>コウイキ</t>
    </rPh>
    <rPh sb="9" eb="11">
      <t>カンコウ</t>
    </rPh>
    <rPh sb="11" eb="13">
      <t>アンナイ</t>
    </rPh>
    <rPh sb="13" eb="15">
      <t>スイシン</t>
    </rPh>
    <rPh sb="15" eb="17">
      <t>ジギョウ</t>
    </rPh>
    <phoneticPr fontId="11"/>
  </si>
  <si>
    <t>観光戦略推進事務費</t>
    <rPh sb="0" eb="2">
      <t>カンコウ</t>
    </rPh>
    <rPh sb="2" eb="4">
      <t>センリャク</t>
    </rPh>
    <rPh sb="4" eb="6">
      <t>スイシン</t>
    </rPh>
    <rPh sb="6" eb="8">
      <t>ジム</t>
    </rPh>
    <rPh sb="8" eb="9">
      <t>ヒ</t>
    </rPh>
    <phoneticPr fontId="11"/>
  </si>
  <si>
    <t>大阪の観光資源の強みを活かした集客・周遊事業</t>
    <rPh sb="0" eb="2">
      <t>オオサカ</t>
    </rPh>
    <rPh sb="3" eb="7">
      <t>カンコウシゲン</t>
    </rPh>
    <rPh sb="8" eb="9">
      <t>ツヨ</t>
    </rPh>
    <rPh sb="11" eb="12">
      <t>イ</t>
    </rPh>
    <rPh sb="15" eb="17">
      <t>シュウキャク</t>
    </rPh>
    <rPh sb="18" eb="20">
      <t>シュウユウ</t>
    </rPh>
    <rPh sb="20" eb="22">
      <t>ジギョウ</t>
    </rPh>
    <phoneticPr fontId="5"/>
  </si>
  <si>
    <t>水と光を活かした東西軸の魅力創出事業</t>
    <rPh sb="0" eb="1">
      <t>ミズ</t>
    </rPh>
    <rPh sb="2" eb="3">
      <t>ヒカリ</t>
    </rPh>
    <rPh sb="4" eb="5">
      <t>イ</t>
    </rPh>
    <rPh sb="8" eb="11">
      <t>トウザイジク</t>
    </rPh>
    <rPh sb="12" eb="14">
      <t>ミリョク</t>
    </rPh>
    <rPh sb="14" eb="16">
      <t>ソウシュツ</t>
    </rPh>
    <rPh sb="16" eb="18">
      <t>ジギョウ</t>
    </rPh>
    <phoneticPr fontId="5"/>
  </si>
  <si>
    <t>大阪国際交流センター施設管理</t>
  </si>
  <si>
    <t>文化課</t>
    <phoneticPr fontId="4"/>
  </si>
  <si>
    <t>文化振興事務費</t>
    <rPh sb="0" eb="7">
      <t>ブンカシンコウジムヒ</t>
    </rPh>
    <phoneticPr fontId="4"/>
  </si>
  <si>
    <t>デジタル技術を活用した大阪のにぎわい創出事業</t>
    <phoneticPr fontId="4"/>
  </si>
  <si>
    <t>大阪・関西万博での中小企業の参画機会創出事業</t>
    <rPh sb="0" eb="2">
      <t>オオサカ</t>
    </rPh>
    <rPh sb="3" eb="5">
      <t>カンサイ</t>
    </rPh>
    <rPh sb="5" eb="7">
      <t>バンパク</t>
    </rPh>
    <rPh sb="9" eb="11">
      <t>チュウショウ</t>
    </rPh>
    <rPh sb="11" eb="13">
      <t>キギョウ</t>
    </rPh>
    <rPh sb="14" eb="16">
      <t>サンカク</t>
    </rPh>
    <rPh sb="16" eb="18">
      <t>キカイ</t>
    </rPh>
    <rPh sb="18" eb="20">
      <t>ソウシュツ</t>
    </rPh>
    <rPh sb="20" eb="22">
      <t>ジギョウ</t>
    </rPh>
    <phoneticPr fontId="5"/>
  </si>
  <si>
    <t>市場の建設改良に要する経費（企業債利息）</t>
    <phoneticPr fontId="4"/>
  </si>
  <si>
    <t>小規模事業者の事業継続に向けた販路拡大等サポート事業</t>
    <phoneticPr fontId="13"/>
  </si>
  <si>
    <t>大阪文化芸術祭事業</t>
    <phoneticPr fontId="4"/>
  </si>
  <si>
    <t>万博と連動した国際会議誘致・開催支援事業</t>
    <rPh sb="0" eb="2">
      <t>バンパク</t>
    </rPh>
    <rPh sb="3" eb="5">
      <t>レンドウ</t>
    </rPh>
    <rPh sb="7" eb="9">
      <t>コクサイ</t>
    </rPh>
    <rPh sb="9" eb="11">
      <t>カイギ</t>
    </rPh>
    <rPh sb="11" eb="13">
      <t>ユウチ</t>
    </rPh>
    <rPh sb="14" eb="16">
      <t>カイサイ</t>
    </rPh>
    <rPh sb="16" eb="18">
      <t>シエン</t>
    </rPh>
    <rPh sb="18" eb="20">
      <t>ジギョウ</t>
    </rPh>
    <phoneticPr fontId="5"/>
  </si>
  <si>
    <t>公立大学学舎耐震補強・外壁改修等整備事業</t>
    <rPh sb="0" eb="2">
      <t>コウリツ</t>
    </rPh>
    <rPh sb="2" eb="4">
      <t>ダイガク</t>
    </rPh>
    <rPh sb="4" eb="5">
      <t>ガク</t>
    </rPh>
    <rPh sb="5" eb="6">
      <t>シャ</t>
    </rPh>
    <rPh sb="6" eb="8">
      <t>タイシン</t>
    </rPh>
    <rPh sb="8" eb="10">
      <t>ホキョウ</t>
    </rPh>
    <rPh sb="11" eb="13">
      <t>ガイヘキ</t>
    </rPh>
    <rPh sb="13" eb="15">
      <t>カイシュウ</t>
    </rPh>
    <rPh sb="15" eb="16">
      <t>ナド</t>
    </rPh>
    <rPh sb="16" eb="18">
      <t>セイビ</t>
    </rPh>
    <rPh sb="18" eb="20">
      <t>ジギョウ</t>
    </rPh>
    <phoneticPr fontId="7"/>
  </si>
  <si>
    <t>公立大学「イノベーション・アカデミー構想」推進事業</t>
    <rPh sb="0" eb="2">
      <t>コウリツ</t>
    </rPh>
    <rPh sb="2" eb="4">
      <t>ダイガク</t>
    </rPh>
    <rPh sb="18" eb="20">
      <t>コウソウ</t>
    </rPh>
    <rPh sb="21" eb="23">
      <t>スイシン</t>
    </rPh>
    <rPh sb="23" eb="25">
      <t>ジギョウ</t>
    </rPh>
    <phoneticPr fontId="7"/>
  </si>
  <si>
    <t>国際交流振興基金積立金</t>
    <rPh sb="0" eb="2">
      <t>コクサイ</t>
    </rPh>
    <rPh sb="2" eb="4">
      <t>コウリュウ</t>
    </rPh>
    <rPh sb="4" eb="6">
      <t>シンコウ</t>
    </rPh>
    <rPh sb="6" eb="8">
      <t>キキン</t>
    </rPh>
    <rPh sb="8" eb="11">
      <t>ツミタテキン</t>
    </rPh>
    <phoneticPr fontId="5"/>
  </si>
  <si>
    <t>文化集客振興基金積立金</t>
    <rPh sb="0" eb="2">
      <t>ブンカ</t>
    </rPh>
    <rPh sb="2" eb="4">
      <t>シュウキャク</t>
    </rPh>
    <rPh sb="4" eb="6">
      <t>シンコウ</t>
    </rPh>
    <rPh sb="6" eb="8">
      <t>キキン</t>
    </rPh>
    <rPh sb="8" eb="11">
      <t>ツミタテキン</t>
    </rPh>
    <phoneticPr fontId="6"/>
  </si>
  <si>
    <t>スポーツ振興基金積立金</t>
    <rPh sb="4" eb="6">
      <t>シンコウ</t>
    </rPh>
    <rPh sb="6" eb="8">
      <t>キキン</t>
    </rPh>
    <rPh sb="8" eb="11">
      <t>ツミタテキン</t>
    </rPh>
    <phoneticPr fontId="6"/>
  </si>
  <si>
    <t>国際交流振興基金積立金（利子収入）</t>
    <rPh sb="0" eb="2">
      <t>コクサイ</t>
    </rPh>
    <rPh sb="2" eb="4">
      <t>コウリュウ</t>
    </rPh>
    <rPh sb="4" eb="6">
      <t>シンコウ</t>
    </rPh>
    <rPh sb="6" eb="8">
      <t>キキン</t>
    </rPh>
    <rPh sb="8" eb="11">
      <t>ツミタテキン</t>
    </rPh>
    <rPh sb="12" eb="16">
      <t>リシシュウニュウ</t>
    </rPh>
    <phoneticPr fontId="5"/>
  </si>
  <si>
    <t>文化集客振興基金積立金（利子収入）</t>
    <rPh sb="0" eb="2">
      <t>ブンカ</t>
    </rPh>
    <rPh sb="2" eb="4">
      <t>シュウキャク</t>
    </rPh>
    <rPh sb="4" eb="6">
      <t>シンコウ</t>
    </rPh>
    <rPh sb="6" eb="8">
      <t>キキン</t>
    </rPh>
    <rPh sb="8" eb="11">
      <t>ツミタテキン</t>
    </rPh>
    <rPh sb="12" eb="14">
      <t>リシ</t>
    </rPh>
    <rPh sb="14" eb="16">
      <t>シュウニュウ</t>
    </rPh>
    <phoneticPr fontId="6"/>
  </si>
  <si>
    <t>スポーツ振興基金積立金（利子収入）</t>
    <rPh sb="4" eb="6">
      <t>シンコウ</t>
    </rPh>
    <rPh sb="6" eb="8">
      <t>キキン</t>
    </rPh>
    <rPh sb="8" eb="11">
      <t>ツミタテキン</t>
    </rPh>
    <rPh sb="12" eb="14">
      <t>リシ</t>
    </rPh>
    <phoneticPr fontId="8"/>
  </si>
  <si>
    <t>産業経済振興基金積立金（利子収入）</t>
    <rPh sb="0" eb="2">
      <t>サンギョウ</t>
    </rPh>
    <rPh sb="2" eb="4">
      <t>ケイザイ</t>
    </rPh>
    <rPh sb="4" eb="6">
      <t>シンコウ</t>
    </rPh>
    <rPh sb="6" eb="8">
      <t>キキン</t>
    </rPh>
    <rPh sb="8" eb="10">
      <t>ツミタテ</t>
    </rPh>
    <rPh sb="10" eb="11">
      <t>キン</t>
    </rPh>
    <rPh sb="12" eb="16">
      <t>リシシュウニュウ</t>
    </rPh>
    <phoneticPr fontId="2"/>
  </si>
  <si>
    <t>ＭＩＣＥ開催促進事業</t>
    <rPh sb="4" eb="6">
      <t>カイサイ</t>
    </rPh>
    <rPh sb="6" eb="10">
      <t>ソクシンジギョウ</t>
    </rPh>
    <phoneticPr fontId="5"/>
  </si>
  <si>
    <t>ＪＲ新大阪駅観光案内所の運営</t>
    <rPh sb="2" eb="5">
      <t>シンオオサカ</t>
    </rPh>
    <rPh sb="5" eb="6">
      <t>エキ</t>
    </rPh>
    <rPh sb="6" eb="8">
      <t>カンコウ</t>
    </rPh>
    <rPh sb="8" eb="10">
      <t>アンナイ</t>
    </rPh>
    <rPh sb="10" eb="11">
      <t>ショ</t>
    </rPh>
    <rPh sb="12" eb="14">
      <t>ウンエイ</t>
    </rPh>
    <phoneticPr fontId="5"/>
  </si>
  <si>
    <t>万博を契機としたものづくり中小企業の技術開発支援事業
（Ｂｅｙｏｎｄ５Ｇ開発支援)</t>
    <rPh sb="0" eb="2">
      <t>バンパク</t>
    </rPh>
    <rPh sb="3" eb="5">
      <t>ケイキ</t>
    </rPh>
    <rPh sb="13" eb="15">
      <t>チュウショウ</t>
    </rPh>
    <rPh sb="15" eb="17">
      <t>キギョウ</t>
    </rPh>
    <rPh sb="18" eb="20">
      <t>ギジュツ</t>
    </rPh>
    <rPh sb="20" eb="22">
      <t>カイハツ</t>
    </rPh>
    <rPh sb="22" eb="24">
      <t>シエン</t>
    </rPh>
    <rPh sb="24" eb="26">
      <t>ジギョウ</t>
    </rPh>
    <rPh sb="36" eb="38">
      <t>カイハツ</t>
    </rPh>
    <rPh sb="38" eb="40">
      <t>シエン</t>
    </rPh>
    <phoneticPr fontId="2"/>
  </si>
  <si>
    <t>公立大学ＰＣＢ廃棄物処理</t>
    <rPh sb="0" eb="2">
      <t>コウリツ</t>
    </rPh>
    <rPh sb="2" eb="4">
      <t>ダイガク</t>
    </rPh>
    <rPh sb="7" eb="10">
      <t>ハイキブツ</t>
    </rPh>
    <rPh sb="10" eb="12">
      <t>ショリ</t>
    </rPh>
    <phoneticPr fontId="7"/>
  </si>
  <si>
    <t>市場の建設改良に要する経費（企業債元金償還金）</t>
    <phoneticPr fontId="4"/>
  </si>
  <si>
    <t>国際感染症研究センター事業（センター運営費）</t>
    <rPh sb="0" eb="7">
      <t>コクサイカンセンショウケンキュウ</t>
    </rPh>
    <rPh sb="11" eb="13">
      <t>ジギョウ</t>
    </rPh>
    <phoneticPr fontId="7"/>
  </si>
  <si>
    <t>国際感染症研究センター事業（施設整備費）</t>
    <rPh sb="0" eb="2">
      <t>コクサイ</t>
    </rPh>
    <rPh sb="2" eb="7">
      <t>カンセンショウケンキュウ</t>
    </rPh>
    <rPh sb="11" eb="13">
      <t>ジギョウ</t>
    </rPh>
    <rPh sb="14" eb="16">
      <t>シセツ</t>
    </rPh>
    <rPh sb="16" eb="19">
      <t>セイビヒ</t>
    </rPh>
    <phoneticPr fontId="7"/>
  </si>
  <si>
    <t>ウクライナ支援事業</t>
    <rPh sb="5" eb="9">
      <t>シエンジギョウ</t>
    </rPh>
    <phoneticPr fontId="5"/>
  </si>
  <si>
    <t>５年 度</t>
    <rPh sb="1" eb="2">
      <t>ネン</t>
    </rPh>
    <rPh sb="3" eb="4">
      <t>ド</t>
    </rPh>
    <phoneticPr fontId="4"/>
  </si>
  <si>
    <t>６ 年 度</t>
    <rPh sb="2" eb="3">
      <t>ネン</t>
    </rPh>
    <rPh sb="4" eb="5">
      <t>ド</t>
    </rPh>
    <phoneticPr fontId="4"/>
  </si>
  <si>
    <t>区ＣＭ</t>
  </si>
  <si>
    <t>AR技術等を活用した文化財魅力発信事業（大阪のにぎわい創出）</t>
    <phoneticPr fontId="4"/>
  </si>
  <si>
    <t>映像コンテンツを活用した大阪城の魅力発信事業（大阪のにぎわい創出）</t>
    <phoneticPr fontId="4"/>
  </si>
  <si>
    <t>御堂筋を活用した大阪の都市魅力発信事業</t>
    <phoneticPr fontId="4"/>
  </si>
  <si>
    <t>飲食店等における外国人観光客受入環境高度化事業</t>
    <phoneticPr fontId="4"/>
  </si>
  <si>
    <t>万博ホストシティとしての食のおもてなし事業</t>
    <phoneticPr fontId="4"/>
  </si>
  <si>
    <t>海外企業等のニーズに合わせたビジネス交流の創出</t>
    <phoneticPr fontId="4"/>
  </si>
  <si>
    <t>大阪ＭＩＣＥ誘致戦略の推進（情報発信の強化）</t>
    <phoneticPr fontId="4"/>
  </si>
  <si>
    <t>スポーツ施設（プール）における監視システムのモデル導入事業</t>
    <phoneticPr fontId="4"/>
  </si>
  <si>
    <t>天下茶屋駅前スポーツ広場の商品化</t>
    <phoneticPr fontId="4"/>
  </si>
  <si>
    <t>万博を契機とした地域のものづくり魅力発信事業</t>
    <phoneticPr fontId="4"/>
  </si>
  <si>
    <t>プレミアム付商品券事業</t>
    <phoneticPr fontId="4"/>
  </si>
  <si>
    <t>経済戦略局一般事務費</t>
    <phoneticPr fontId="4"/>
  </si>
  <si>
    <t>会計名　一般会計</t>
    <rPh sb="0" eb="3">
      <t>カイケイメイ</t>
    </rPh>
    <rPh sb="4" eb="8">
      <t>イッパンカイケイ</t>
    </rPh>
    <phoneticPr fontId="4"/>
  </si>
  <si>
    <t>予算事業一覧</t>
    <rPh sb="0" eb="6">
      <t>ヨサンジギョウイチラン</t>
    </rPh>
    <phoneticPr fontId="4"/>
  </si>
  <si>
    <t>算定②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</si>
</sst>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\(#,##0\);\(&quot;△ &quot;#,##0\)"/>
    <numFmt numFmtId="178" formatCode="\(#,##0\)"/>
    <numFmt numFmtId="179" formatCode="#,##0_);\(#,##0\)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71">
    <xf numFmtId="0" fontId="0" fillId="0" borderId="0" xfId="0"/>
    <xf numFmtId="176" fontId="12" fillId="0" borderId="9" xfId="3" applyNumberFormat="1" applyFont="1" applyFill="1" applyBorder="1" applyAlignment="1">
      <alignment vertical="center" shrinkToFit="1"/>
    </xf>
    <xf numFmtId="176" fontId="12" fillId="0" borderId="8" xfId="3" applyNumberFormat="1" applyFont="1" applyFill="1" applyBorder="1" applyAlignment="1">
      <alignment vertical="center" shrinkToFit="1"/>
    </xf>
    <xf numFmtId="178" fontId="12" fillId="0" borderId="7" xfId="3" applyNumberFormat="1" applyFont="1" applyFill="1" applyBorder="1" applyAlignment="1">
      <alignment vertical="center" shrinkToFit="1"/>
    </xf>
    <xf numFmtId="177" fontId="12" fillId="0" borderId="7" xfId="3" applyNumberFormat="1" applyFont="1" applyFill="1" applyBorder="1" applyAlignment="1">
      <alignment vertical="center" shrinkToFit="1"/>
    </xf>
    <xf numFmtId="0" fontId="10" fillId="0" borderId="0" xfId="3" applyNumberFormat="1" applyFont="1" applyFill="1" applyAlignment="1">
      <alignment vertical="center"/>
    </xf>
    <xf numFmtId="0" fontId="10" fillId="0" borderId="0" xfId="3" applyNumberFormat="1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6" fillId="0" borderId="0" xfId="3" applyNumberFormat="1" applyFont="1" applyFill="1" applyAlignment="1">
      <alignment horizontal="left" vertical="center"/>
    </xf>
    <xf numFmtId="0" fontId="15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14" fillId="0" borderId="0" xfId="3" applyNumberFormat="1" applyFont="1" applyFill="1" applyAlignment="1">
      <alignment horizontal="right" vertical="center"/>
    </xf>
    <xf numFmtId="0" fontId="10" fillId="0" borderId="5" xfId="3" applyNumberFormat="1" applyFont="1" applyFill="1" applyBorder="1" applyAlignment="1">
      <alignment horizontal="center" vertical="center"/>
    </xf>
    <xf numFmtId="176" fontId="12" fillId="0" borderId="10" xfId="3" applyNumberFormat="1" applyFont="1" applyFill="1" applyBorder="1" applyAlignment="1">
      <alignment vertical="center" shrinkToFit="1"/>
    </xf>
    <xf numFmtId="178" fontId="12" fillId="0" borderId="8" xfId="3" applyNumberFormat="1" applyFont="1" applyFill="1" applyBorder="1" applyAlignment="1">
      <alignment vertical="center" shrinkToFit="1"/>
    </xf>
    <xf numFmtId="177" fontId="12" fillId="0" borderId="11" xfId="3" applyNumberFormat="1" applyFont="1" applyFill="1" applyBorder="1" applyAlignment="1">
      <alignment vertical="center" shrinkToFit="1"/>
    </xf>
    <xf numFmtId="176" fontId="12" fillId="0" borderId="18" xfId="3" applyNumberFormat="1" applyFont="1" applyFill="1" applyBorder="1" applyAlignment="1">
      <alignment vertical="center" shrinkToFit="1"/>
    </xf>
    <xf numFmtId="176" fontId="12" fillId="0" borderId="9" xfId="3" applyNumberFormat="1" applyFont="1" applyFill="1" applyBorder="1" applyAlignment="1">
      <alignment horizontal="right" vertical="center" shrinkToFit="1"/>
    </xf>
    <xf numFmtId="177" fontId="12" fillId="0" borderId="18" xfId="3" applyNumberFormat="1" applyFont="1" applyFill="1" applyBorder="1" applyAlignment="1">
      <alignment vertical="center" shrinkToFit="1"/>
    </xf>
    <xf numFmtId="179" fontId="12" fillId="0" borderId="8" xfId="3" applyNumberFormat="1" applyFont="1" applyFill="1" applyBorder="1" applyAlignment="1">
      <alignment vertical="center" shrinkToFit="1"/>
    </xf>
    <xf numFmtId="176" fontId="12" fillId="0" borderId="10" xfId="3" applyNumberFormat="1" applyFont="1" applyFill="1" applyBorder="1" applyAlignment="1">
      <alignment horizontal="right" vertical="center" shrinkToFit="1"/>
    </xf>
    <xf numFmtId="178" fontId="12" fillId="0" borderId="12" xfId="3" applyNumberFormat="1" applyFont="1" applyFill="1" applyBorder="1" applyAlignment="1">
      <alignment vertical="center" shrinkToFit="1"/>
    </xf>
    <xf numFmtId="177" fontId="12" fillId="0" borderId="12" xfId="3" applyNumberFormat="1" applyFont="1" applyFill="1" applyBorder="1" applyAlignment="1">
      <alignment vertical="center" shrinkToFit="1"/>
    </xf>
    <xf numFmtId="177" fontId="12" fillId="0" borderId="13" xfId="3" applyNumberFormat="1" applyFont="1" applyFill="1" applyBorder="1" applyAlignment="1">
      <alignment vertical="center" shrinkToFit="1"/>
    </xf>
    <xf numFmtId="0" fontId="10" fillId="0" borderId="0" xfId="3" applyNumberFormat="1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Alignment="1">
      <alignment horizontal="right" vertical="center"/>
    </xf>
    <xf numFmtId="0" fontId="10" fillId="0" borderId="4" xfId="3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/>
    </xf>
    <xf numFmtId="0" fontId="10" fillId="0" borderId="7" xfId="3" applyNumberFormat="1" applyFont="1" applyFill="1" applyBorder="1" applyAlignment="1">
      <alignment horizontal="center" vertical="center"/>
    </xf>
    <xf numFmtId="0" fontId="10" fillId="0" borderId="6" xfId="3" applyNumberFormat="1" applyFont="1" applyFill="1" applyBorder="1" applyAlignment="1">
      <alignment horizontal="center" vertical="center"/>
    </xf>
    <xf numFmtId="177" fontId="12" fillId="0" borderId="10" xfId="3" applyNumberFormat="1" applyFont="1" applyFill="1" applyBorder="1" applyAlignment="1">
      <alignment vertical="center" shrinkToFit="1"/>
    </xf>
    <xf numFmtId="176" fontId="17" fillId="0" borderId="9" xfId="3" applyNumberFormat="1" applyFont="1" applyFill="1" applyBorder="1" applyAlignment="1">
      <alignment vertical="center" shrinkToFit="1"/>
    </xf>
    <xf numFmtId="178" fontId="17" fillId="0" borderId="7" xfId="3" applyNumberFormat="1" applyFont="1" applyFill="1" applyBorder="1" applyAlignment="1">
      <alignment vertical="center" shrinkToFit="1"/>
    </xf>
    <xf numFmtId="176" fontId="17" fillId="0" borderId="8" xfId="3" applyNumberFormat="1" applyFont="1" applyBorder="1" applyAlignment="1">
      <alignment vertical="center" shrinkToFit="1"/>
    </xf>
    <xf numFmtId="178" fontId="17" fillId="0" borderId="7" xfId="3" applyNumberFormat="1" applyFont="1" applyBorder="1" applyAlignment="1">
      <alignment vertical="center" shrinkToFit="1"/>
    </xf>
    <xf numFmtId="0" fontId="16" fillId="0" borderId="0" xfId="3" applyNumberFormat="1" applyFont="1" applyFill="1" applyAlignment="1">
      <alignment vertical="center"/>
    </xf>
    <xf numFmtId="0" fontId="11" fillId="0" borderId="21" xfId="8" applyNumberFormat="1" applyFill="1" applyBorder="1" applyAlignment="1">
      <alignment horizontal="left" vertical="center" wrapText="1"/>
    </xf>
    <xf numFmtId="0" fontId="11" fillId="0" borderId="20" xfId="8" applyNumberFormat="1" applyFill="1" applyBorder="1" applyAlignment="1">
      <alignment horizontal="left" vertical="center" wrapText="1"/>
    </xf>
    <xf numFmtId="176" fontId="10" fillId="0" borderId="9" xfId="3" applyNumberFormat="1" applyFont="1" applyFill="1" applyBorder="1" applyAlignment="1">
      <alignment horizontal="center" vertical="center" wrapText="1"/>
    </xf>
    <xf numFmtId="176" fontId="10" fillId="0" borderId="7" xfId="3" applyNumberFormat="1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/>
    </xf>
    <xf numFmtId="0" fontId="10" fillId="0" borderId="21" xfId="3" applyNumberFormat="1" applyFont="1" applyFill="1" applyBorder="1" applyAlignment="1">
      <alignment horizontal="left" vertical="center" wrapText="1"/>
    </xf>
    <xf numFmtId="0" fontId="10" fillId="0" borderId="20" xfId="3" applyNumberFormat="1" applyFont="1" applyFill="1" applyBorder="1" applyAlignment="1">
      <alignment horizontal="left" vertical="center" wrapText="1"/>
    </xf>
    <xf numFmtId="0" fontId="11" fillId="0" borderId="22" xfId="8" applyFill="1" applyBorder="1" applyAlignment="1">
      <alignment horizontal="left" vertical="center"/>
    </xf>
    <xf numFmtId="0" fontId="14" fillId="0" borderId="15" xfId="3" applyNumberFormat="1" applyFont="1" applyFill="1" applyBorder="1" applyAlignment="1">
      <alignment horizontal="right" vertical="center" wrapText="1"/>
    </xf>
    <xf numFmtId="0" fontId="10" fillId="0" borderId="24" xfId="3" applyNumberFormat="1" applyFont="1" applyFill="1" applyBorder="1" applyAlignment="1">
      <alignment horizontal="center" vertical="center"/>
    </xf>
    <xf numFmtId="0" fontId="10" fillId="0" borderId="1" xfId="3" applyNumberFormat="1" applyFont="1" applyFill="1" applyBorder="1" applyAlignment="1">
      <alignment horizontal="center" vertical="center"/>
    </xf>
    <xf numFmtId="0" fontId="10" fillId="0" borderId="25" xfId="3" applyNumberFormat="1" applyFont="1" applyFill="1" applyBorder="1" applyAlignment="1">
      <alignment horizontal="center" vertical="center"/>
    </xf>
    <xf numFmtId="0" fontId="10" fillId="0" borderId="17" xfId="3" applyNumberFormat="1" applyFont="1" applyFill="1" applyBorder="1" applyAlignment="1">
      <alignment horizontal="center" vertical="center"/>
    </xf>
    <xf numFmtId="0" fontId="10" fillId="0" borderId="26" xfId="3" applyFont="1" applyFill="1" applyBorder="1" applyAlignment="1">
      <alignment horizontal="center" vertical="center"/>
    </xf>
    <xf numFmtId="0" fontId="10" fillId="0" borderId="19" xfId="3" applyNumberFormat="1" applyFont="1" applyFill="1" applyBorder="1" applyAlignment="1">
      <alignment horizontal="center" vertical="center"/>
    </xf>
    <xf numFmtId="0" fontId="10" fillId="0" borderId="20" xfId="3" applyNumberFormat="1" applyFont="1" applyFill="1" applyBorder="1" applyAlignment="1">
      <alignment horizontal="center" vertical="center"/>
    </xf>
    <xf numFmtId="0" fontId="10" fillId="0" borderId="6" xfId="3" applyNumberFormat="1" applyFont="1" applyFill="1" applyBorder="1" applyAlignment="1">
      <alignment horizontal="center" vertical="center" wrapText="1"/>
    </xf>
    <xf numFmtId="0" fontId="10" fillId="0" borderId="7" xfId="3" applyNumberFormat="1" applyFont="1" applyFill="1" applyBorder="1" applyAlignment="1">
      <alignment horizontal="center" vertical="center"/>
    </xf>
    <xf numFmtId="0" fontId="10" fillId="0" borderId="16" xfId="3" applyNumberFormat="1" applyFont="1" applyFill="1" applyBorder="1" applyAlignment="1">
      <alignment horizontal="center" vertical="center"/>
    </xf>
    <xf numFmtId="0" fontId="10" fillId="0" borderId="14" xfId="3" applyNumberFormat="1" applyFont="1" applyFill="1" applyBorder="1" applyAlignment="1">
      <alignment horizontal="center" vertical="center"/>
    </xf>
    <xf numFmtId="0" fontId="10" fillId="0" borderId="4" xfId="3" applyNumberFormat="1" applyFont="1" applyFill="1" applyBorder="1" applyAlignment="1">
      <alignment horizontal="center" vertical="center"/>
    </xf>
    <xf numFmtId="0" fontId="10" fillId="0" borderId="11" xfId="3" applyNumberFormat="1" applyFont="1" applyFill="1" applyBorder="1" applyAlignment="1">
      <alignment horizontal="center" vertical="center"/>
    </xf>
    <xf numFmtId="176" fontId="10" fillId="0" borderId="8" xfId="3" applyNumberFormat="1" applyFont="1" applyFill="1" applyBorder="1" applyAlignment="1">
      <alignment horizontal="center" vertical="center" wrapText="1"/>
    </xf>
    <xf numFmtId="0" fontId="11" fillId="0" borderId="22" xfId="8" applyFill="1" applyBorder="1" applyAlignment="1">
      <alignment vertical="center"/>
    </xf>
    <xf numFmtId="0" fontId="11" fillId="0" borderId="23" xfId="8" applyNumberFormat="1" applyFill="1" applyBorder="1" applyAlignment="1">
      <alignment horizontal="left" vertical="center" wrapText="1"/>
    </xf>
    <xf numFmtId="0" fontId="11" fillId="0" borderId="22" xfId="8" applyFill="1" applyBorder="1" applyAlignment="1">
      <alignment horizontal="left" vertical="center" wrapText="1"/>
    </xf>
    <xf numFmtId="0" fontId="10" fillId="0" borderId="21" xfId="2" applyFont="1" applyFill="1" applyBorder="1" applyAlignment="1">
      <alignment vertical="center" wrapText="1"/>
    </xf>
    <xf numFmtId="0" fontId="10" fillId="0" borderId="20" xfId="2" applyFont="1" applyFill="1" applyBorder="1" applyAlignment="1">
      <alignment vertical="center" wrapText="1"/>
    </xf>
    <xf numFmtId="0" fontId="11" fillId="0" borderId="0" xfId="8" applyFill="1" applyAlignment="1">
      <alignment horizontal="left" vertical="center"/>
    </xf>
  </cellXfs>
  <cellStyles count="9">
    <cellStyle name="ハイパーリンク" xfId="8" builtinId="8"/>
    <cellStyle name="ハイパーリンク 2" xfId="7" xr:uid="{00000000-0005-0000-0000-000000000000}"/>
    <cellStyle name="桁区切り 2" xfId="1" xr:uid="{00000000-0005-0000-0000-000001000000}"/>
    <cellStyle name="桁区切り 2 3" xfId="5" xr:uid="{00000000-0005-0000-0000-000002000000}"/>
    <cellStyle name="標準" xfId="0" builtinId="0"/>
    <cellStyle name="標準 17" xfId="4" xr:uid="{00000000-0005-0000-0000-000004000000}"/>
    <cellStyle name="標準 2" xfId="2" xr:uid="{00000000-0005-0000-0000-000005000000}"/>
    <cellStyle name="標準 3" xfId="6" xr:uid="{00000000-0005-0000-0000-000006000000}"/>
    <cellStyle name="標準_③予算事業別調書(目次様式)" xfId="3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ity.osaka.lg.jp/keizaisenryaku/cmsfiles/contents/0000614/614793/29_kannkoukyoku.xlsx" TargetMode="External"/><Relationship Id="rId117" Type="http://schemas.openxmlformats.org/officeDocument/2006/relationships/hyperlink" Target="https://www.city.osaka.lg.jp/keizaisenryaku/cmsfiles/contents/0000614/614793/127_sansoukan-kanri-unei.xlsx" TargetMode="External"/><Relationship Id="rId21" Type="http://schemas.openxmlformats.org/officeDocument/2006/relationships/hyperlink" Target="https://www.city.osaka.lg.jp/keizaisenryaku/cmsfiles/contents/0000614/614793/22_kokusaihi.xlsx" TargetMode="External"/><Relationship Id="rId42" Type="http://schemas.openxmlformats.org/officeDocument/2006/relationships/hyperlink" Target="https://www.city.osaka.lg.jp/keizaisenryaku/cmsfiles/contents/0000614/614793/46_banpaku_insyoku_ukeire.xlsx" TargetMode="External"/><Relationship Id="rId47" Type="http://schemas.openxmlformats.org/officeDocument/2006/relationships/hyperlink" Target="https://www.city.osaka.lg.jp/keizaisenryaku/cmsfiles/contents/0000614/614793/51_osaka-bunkageijutusai.xlsx" TargetMode="External"/><Relationship Id="rId63" Type="http://schemas.openxmlformats.org/officeDocument/2006/relationships/hyperlink" Target="https://www.city.osaka.lg.jp/keizaisenryaku/cmsfiles/contents/0000614/614793/68_hakubutsukan-kaishu.xlsx" TargetMode="External"/><Relationship Id="rId68" Type="http://schemas.openxmlformats.org/officeDocument/2006/relationships/hyperlink" Target="https://www.city.osaka.lg.jp/keizaisenryaku/cmsfiles/contents/0000614/614793/73_bunkashinko-jimuhi.xlsx" TargetMode="External"/><Relationship Id="rId84" Type="http://schemas.openxmlformats.org/officeDocument/2006/relationships/hyperlink" Target="https://www.city.osaka.lg.jp/keizaisenryaku/cmsfiles/contents/0000614/614793/93_tengachayaeki-sports-hiroba.xlsx" TargetMode="External"/><Relationship Id="rId89" Type="http://schemas.openxmlformats.org/officeDocument/2006/relationships/hyperlink" Target="https://www.city.osaka.lg.jp/keizaisenryaku/cmsfiles/contents/0000614/614793/99_ATC-IHPC.xlsx" TargetMode="External"/><Relationship Id="rId112" Type="http://schemas.openxmlformats.org/officeDocument/2006/relationships/hyperlink" Target="https://www.city.osaka.lg.jp/keizaisenryaku/cmsfiles/contents/0000614/614793/122_nouchihou-kanren.xlsx" TargetMode="External"/><Relationship Id="rId133" Type="http://schemas.openxmlformats.org/officeDocument/2006/relationships/hyperlink" Target="https://www.city.osaka.lg.jp/keizaisenryaku/cmsfiles/contents/0000614/614793/147_sangijyutuken-kaishu.xlsx" TargetMode="External"/><Relationship Id="rId138" Type="http://schemas.openxmlformats.org/officeDocument/2006/relationships/hyperlink" Target="https://www.city.osaka.lg.jp/keizaisenryaku/cmsfiles/contents/0000614/614793/153_daigakukouhukin.xlsx" TargetMode="External"/><Relationship Id="rId154" Type="http://schemas.openxmlformats.org/officeDocument/2006/relationships/hyperlink" Target="https://www.city.osaka.lg.jp/keizaisenryaku/cmsfiles/contents/0000614/614793/169_shijyo-kennsetus-shokannkin.xlsx" TargetMode="External"/><Relationship Id="rId16" Type="http://schemas.openxmlformats.org/officeDocument/2006/relationships/hyperlink" Target="https://www.city.osaka.lg.jp/keizaisenryaku/cmsfiles/contents/0000614/614793/17_zyetoro.xlsx" TargetMode="External"/><Relationship Id="rId107" Type="http://schemas.openxmlformats.org/officeDocument/2006/relationships/hyperlink" Target="https://www.city.osaka.lg.jp/keizaisenryaku/cmsfiles/contents/0000614/614793/117_shogyo-shisetsu-kanri.xlsx" TargetMode="External"/><Relationship Id="rId11" Type="http://schemas.openxmlformats.org/officeDocument/2006/relationships/hyperlink" Target="https://www.city.osaka.lg.jp/keizaisenryaku/cmsfiles/contents/0000614/614793/12_kansai_ryouzidan.xlsx" TargetMode="External"/><Relationship Id="rId32" Type="http://schemas.openxmlformats.org/officeDocument/2006/relationships/hyperlink" Target="https://www.city.osaka.lg.jp/keizaisenryaku/cmsfiles/contents/0000614/614793/36_umeda_sign.xlsx" TargetMode="External"/><Relationship Id="rId37" Type="http://schemas.openxmlformats.org/officeDocument/2006/relationships/hyperlink" Target="https://www.city.osaka.lg.jp/keizaisenryaku/cmsfiles/contents/0000614/614793/41_kansai_airport.xlsx" TargetMode="External"/><Relationship Id="rId53" Type="http://schemas.openxmlformats.org/officeDocument/2006/relationships/hyperlink" Target="https://www.city.osaka.lg.jp/keizaisenryaku/cmsfiles/contents/0000614/614793/57_osaka-bunkasai-sho-bunka-sho.xlsx" TargetMode="External"/><Relationship Id="rId58" Type="http://schemas.openxmlformats.org/officeDocument/2006/relationships/hyperlink" Target="https://www.city.osaka.lg.jp/keizaisenryaku/cmsfiles/contents/0000614/614793/62_chiiki-sozou-buntankin.xlsx" TargetMode="External"/><Relationship Id="rId74" Type="http://schemas.openxmlformats.org/officeDocument/2006/relationships/hyperlink" Target="https://www.city.osaka.lg.jp/keizaisenryaku/cmsfiles/contents/0000614/614793/83_gakko-taiku-shisetsu.xlsx" TargetMode="External"/><Relationship Id="rId79" Type="http://schemas.openxmlformats.org/officeDocument/2006/relationships/hyperlink" Target="https://www.city.osaka.lg.jp/keizaisenryaku/cmsfiles/contents/0000614/614793/88_maisishima-sports.xlsx" TargetMode="External"/><Relationship Id="rId102" Type="http://schemas.openxmlformats.org/officeDocument/2006/relationships/hyperlink" Target="https://www.city.osaka.lg.jp/keizaisenryaku/cmsfiles/contents/0000614/614793/112_akinai-dendoushi.xlsx" TargetMode="External"/><Relationship Id="rId123" Type="http://schemas.openxmlformats.org/officeDocument/2006/relationships/hyperlink" Target="https://www.city.osaka.lg.jp/keizaisenryaku/cmsfiles/contents/0000614/614793/133_ATC-ageless.xlsx" TargetMode="External"/><Relationship Id="rId128" Type="http://schemas.openxmlformats.org/officeDocument/2006/relationships/hyperlink" Target="https://www.city.osaka.lg.jp/keizaisenryaku/cmsfiles/contents/0000614/614793/142_safety-net.xlsx" TargetMode="External"/><Relationship Id="rId144" Type="http://schemas.openxmlformats.org/officeDocument/2006/relationships/hyperlink" Target="https://www.city.osaka.lg.jp/keizaisenryaku/cmsfiles/contents/0000614/614793/159_gakusyataisin.xlsx" TargetMode="External"/><Relationship Id="rId149" Type="http://schemas.openxmlformats.org/officeDocument/2006/relationships/hyperlink" Target="https://www.city.osaka.lg.jp/keizaisenryaku/cmsfiles/contents/0000614/614793/164_shijyo-kensetsu-gannri.xlsx" TargetMode="External"/><Relationship Id="rId5" Type="http://schemas.openxmlformats.org/officeDocument/2006/relationships/hyperlink" Target="https://www.city.osaka.lg.jp/keizaisenryaku/cmsfiles/contents/0000614/614793/06_banpaku_kokusai_kaigi.xlsx" TargetMode="External"/><Relationship Id="rId90" Type="http://schemas.openxmlformats.org/officeDocument/2006/relationships/hyperlink" Target="https://www.city.osaka.lg.jp/keizaisenryaku/cmsfiles/contents/0000614/614793/100_ATC-koukyouteki-kuukan.xlsx" TargetMode="External"/><Relationship Id="rId95" Type="http://schemas.openxmlformats.org/officeDocument/2006/relationships/hyperlink" Target="https://www.city.osaka.lg.jp/keizaisenryaku/cmsfiles/contents/0000614/614793/105_boueki-shinko.xlsx" TargetMode="External"/><Relationship Id="rId22" Type="http://schemas.openxmlformats.org/officeDocument/2006/relationships/hyperlink" Target="https://www.city.osaka.lg.jp/keizaisenryaku/cmsfiles/contents/0000614/614793/23_ukuraina.xlsx" TargetMode="External"/><Relationship Id="rId27" Type="http://schemas.openxmlformats.org/officeDocument/2006/relationships/hyperlink" Target="https://www.city.osaka.lg.jp/keizaisenryaku/cmsfiles/contents/0000614/614793/30_mizu_to_hikari_no_matidukuri.xlsx" TargetMode="External"/><Relationship Id="rId43" Type="http://schemas.openxmlformats.org/officeDocument/2006/relationships/hyperlink" Target="https://www.city.osaka.lg.jp/keizaisenryaku/cmsfiles/contents/0000614/614793/47_banpaku_syokunoomotenashi.xlsx" TargetMode="External"/><Relationship Id="rId48" Type="http://schemas.openxmlformats.org/officeDocument/2006/relationships/hyperlink" Target="https://www.city.osaka.lg.jp/keizaisenryaku/cmsfiles/contents/0000614/614793/52_sakuya-konohana.xlsx" TargetMode="External"/><Relationship Id="rId64" Type="http://schemas.openxmlformats.org/officeDocument/2006/relationships/hyperlink" Target="https://www.city.osaka.lg.jp/keizaisenryaku/cmsfiles/contents/0000614/614793/69_kodomohonnomori.xlsx" TargetMode="External"/><Relationship Id="rId69" Type="http://schemas.openxmlformats.org/officeDocument/2006/relationships/hyperlink" Target="https://www.city.osaka.lg.jp/keizaisenryaku/cmsfiles/contents/0000614/614793/78_top-athelete.xlsx" TargetMode="External"/><Relationship Id="rId113" Type="http://schemas.openxmlformats.org/officeDocument/2006/relationships/hyperlink" Target="https://www.city.osaka.lg.jp/keizaisenryaku/cmsfiles/contents/0000614/614793/123_osaka-teqno-master.xlsx" TargetMode="External"/><Relationship Id="rId118" Type="http://schemas.openxmlformats.org/officeDocument/2006/relationships/hyperlink" Target="https://www.city.osaka.lg.jp/keizaisenryaku/cmsfiles/contents/0000614/614793/128_sansoukan-kaishuu.xlsx" TargetMode="External"/><Relationship Id="rId134" Type="http://schemas.openxmlformats.org/officeDocument/2006/relationships/hyperlink" Target="https://www.city.osaka.lg.jp/keizaisenryaku/cmsfiles/contents/0000614/614793/148_sangijyutuken-hyouka-iinkai.xlsx" TargetMode="External"/><Relationship Id="rId139" Type="http://schemas.openxmlformats.org/officeDocument/2006/relationships/hyperlink" Target="https://www.city.osaka.lg.jp/keizaisenryaku/cmsfiles/contents/0000614/614793/154_koutoukyouikumusyouka.xlsx" TargetMode="External"/><Relationship Id="rId80" Type="http://schemas.openxmlformats.org/officeDocument/2006/relationships/hyperlink" Target="https://www.city.osaka.lg.jp/keizaisenryaku/cmsfiles/contents/0000614/614793/89_sports-suishin-iin.xlsx" TargetMode="External"/><Relationship Id="rId85" Type="http://schemas.openxmlformats.org/officeDocument/2006/relationships/hyperlink" Target="https://www.city.osaka.lg.jp/keizaisenryaku/cmsfiles/contents/0000614/614793/95_bunka-chikusekikikin.xlsx" TargetMode="External"/><Relationship Id="rId150" Type="http://schemas.openxmlformats.org/officeDocument/2006/relationships/hyperlink" Target="https://www.city.osaka.lg.jp/keizaisenryaku/cmsfiles/contents/0000614/614793/165_shuuka-taisaku.xlsx" TargetMode="External"/><Relationship Id="rId155" Type="http://schemas.openxmlformats.org/officeDocument/2006/relationships/hyperlink" Target="https://www.city.osaka.lg.jp/keizaisenryaku/cmsfiles/contents/0000614/614793/33_osakazyou.xlsx" TargetMode="External"/><Relationship Id="rId12" Type="http://schemas.openxmlformats.org/officeDocument/2006/relationships/hyperlink" Target="https://www.city.osaka.lg.jp/keizaisenryaku/cmsfiles/contents/0000614/614793/13_kaigai_zimusyo.xlsx" TargetMode="External"/><Relationship Id="rId17" Type="http://schemas.openxmlformats.org/officeDocument/2006/relationships/hyperlink" Target="https://www.city.osaka.lg.jp/keizaisenryaku/cmsfiles/contents/0000614/614793/18_kokuryu_kouhukin.xlsx" TargetMode="External"/><Relationship Id="rId33" Type="http://schemas.openxmlformats.org/officeDocument/2006/relationships/hyperlink" Target="https://www.city.osaka.lg.jp/keizaisenryaku/cmsfiles/contents/0000614/614793/37_kankou_bus.xlsx" TargetMode="External"/><Relationship Id="rId38" Type="http://schemas.openxmlformats.org/officeDocument/2006/relationships/hyperlink" Target="https://www.city.osaka.lg.jp/keizaisenryaku/cmsfiles/contents/0000614/614793/42_kankou_senryaku_jimuhi.xlsx" TargetMode="External"/><Relationship Id="rId59" Type="http://schemas.openxmlformats.org/officeDocument/2006/relationships/hyperlink" Target="https://www.city.osaka.lg.jp/keizaisenryaku/cmsfiles/contents/0000614/614793/64_bunkasisetu-kinnkyuanzen.xlsx" TargetMode="External"/><Relationship Id="rId103" Type="http://schemas.openxmlformats.org/officeDocument/2006/relationships/hyperlink" Target="https://www.city.osaka.lg.jp/keizaisenryaku/cmsfiles/contents/0000614/614793/113_akitenpo-mattingu.xlsx" TargetMode="External"/><Relationship Id="rId108" Type="http://schemas.openxmlformats.org/officeDocument/2006/relationships/hyperlink" Target="https://www.city.osaka.lg.jp/keizaisenryaku/cmsfiles/contents/0000614/614793/118_daikibo-kouri.xlsx" TargetMode="External"/><Relationship Id="rId124" Type="http://schemas.openxmlformats.org/officeDocument/2006/relationships/hyperlink" Target="https://www.city.osaka.lg.jp/keizaisenryaku/cmsfiles/contents/0000614/614793/134_ATC-green.xlsx" TargetMode="External"/><Relationship Id="rId129" Type="http://schemas.openxmlformats.org/officeDocument/2006/relationships/hyperlink" Target="https://www.city.osaka.lg.jp/keizaisenryaku/cmsfiles/contents/0000614/614793/143_kinyu-jimu.xlsx" TargetMode="External"/><Relationship Id="rId20" Type="http://schemas.openxmlformats.org/officeDocument/2006/relationships/hyperlink" Target="https://www.city.osaka.lg.jp/keizaisenryaku/cmsfiles/contents/0000614/614793/21_zititai_buntankin.xlsx" TargetMode="External"/><Relationship Id="rId41" Type="http://schemas.openxmlformats.org/officeDocument/2006/relationships/hyperlink" Target="https://www.city.osaka.lg.jp/keizaisenryaku/cmsfiles/contents/0000614/614793/45_banpaku_midousuji.xlsx" TargetMode="External"/><Relationship Id="rId54" Type="http://schemas.openxmlformats.org/officeDocument/2006/relationships/hyperlink" Target="https://www.city.osaka.lg.jp/keizaisenryaku/cmsfiles/contents/0000614/614793/58_Oda.xlsx" TargetMode="External"/><Relationship Id="rId62" Type="http://schemas.openxmlformats.org/officeDocument/2006/relationships/hyperlink" Target="https://www.city.osaka.lg.jp/keizaisenryaku/cmsfiles/contents/0000614/614793/67_bijyutsukan-miryoku-koujyou.xlsx" TargetMode="External"/><Relationship Id="rId70" Type="http://schemas.openxmlformats.org/officeDocument/2006/relationships/hyperlink" Target="https://www.city.osaka.lg.jp/keizaisenryaku/cmsfiles/contents/0000614/614793/79_sports-shinkou.xlsx" TargetMode="External"/><Relationship Id="rId75" Type="http://schemas.openxmlformats.org/officeDocument/2006/relationships/hyperlink" Target="https://www.city.osaka.lg.jp/keizaisenryaku/cmsfiles/contents/0000614/614793/84_sports-shisetus-hoshu.xlsx" TargetMode="External"/><Relationship Id="rId83" Type="http://schemas.openxmlformats.org/officeDocument/2006/relationships/hyperlink" Target="https://www.city.osaka.lg.jp/keizaisenryaku/cmsfiles/contents/0000614/614793/92_pool-kanshi-shisutemu.xlsx" TargetMode="External"/><Relationship Id="rId88" Type="http://schemas.openxmlformats.org/officeDocument/2006/relationships/hyperlink" Target="https://www.city.osaka.lg.jp/keizaisenryaku/cmsfiles/contents/0000614/614793/98_sports-tsumitatekin.xlsx" TargetMode="External"/><Relationship Id="rId91" Type="http://schemas.openxmlformats.org/officeDocument/2006/relationships/hyperlink" Target="https://www.city.osaka.lg.jp/keizaisenryaku/cmsfiles/contents/0000614/614793/101_ATC-kaishu.xlsx" TargetMode="External"/><Relationship Id="rId96" Type="http://schemas.openxmlformats.org/officeDocument/2006/relationships/hyperlink" Target="https://www.city.osaka.lg.jp/keizaisenryaku/cmsfiles/contents/0000614/614793/106_boueki-shinko-taisaku.xlsx" TargetMode="External"/><Relationship Id="rId111" Type="http://schemas.openxmlformats.org/officeDocument/2006/relationships/hyperlink" Target="https://www.city.osaka.lg.jp/keizaisenryaku/cmsfiles/contents/0000614/614793/121_suigen.xlsx" TargetMode="External"/><Relationship Id="rId132" Type="http://schemas.openxmlformats.org/officeDocument/2006/relationships/hyperlink" Target="https://www.city.osaka.lg.jp/keizaisenryaku/cmsfiles/contents/0000614/614793/146_sangijyutuken-cordinate.xlsx" TargetMode="External"/><Relationship Id="rId140" Type="http://schemas.openxmlformats.org/officeDocument/2006/relationships/hyperlink" Target="https://www.city.osaka.lg.jp/keizaisenryaku/cmsfiles/contents/0000614/614793/155_kansensyoukenkyuusenta.xlsx" TargetMode="External"/><Relationship Id="rId145" Type="http://schemas.openxmlformats.org/officeDocument/2006/relationships/hyperlink" Target="https://www.city.osaka.lg.jp/keizaisenryaku/cmsfiles/contents/0000614/614793/160_kyanpasuseibi.xlsx" TargetMode="External"/><Relationship Id="rId153" Type="http://schemas.openxmlformats.org/officeDocument/2006/relationships/hyperlink" Target="https://www.city.osaka.lg.jp/keizaisenryaku/cmsfiles/contents/0000614/614793/168_kiso-nenkin.xlsx" TargetMode="External"/><Relationship Id="rId1" Type="http://schemas.openxmlformats.org/officeDocument/2006/relationships/hyperlink" Target="https://www.city.osaka.lg.jp/keizaisenryaku/cmsfiles/contents/0000614/614793/02_KYOKU-jimuhi.xlsx" TargetMode="External"/><Relationship Id="rId6" Type="http://schemas.openxmlformats.org/officeDocument/2006/relationships/hyperlink" Target="https://www.city.osaka.lg.jp/keizaisenryaku/cmsfiles/contents/0000614/614793/07_kokusai_senryaku_sougou_tokku.xlsx" TargetMode="External"/><Relationship Id="rId15" Type="http://schemas.openxmlformats.org/officeDocument/2006/relationships/hyperlink" Target="https://www.city.osaka.lg.jp/keizaisenryaku/cmsfiles/contents/0000614/614793/16_kokusaika_sesaku.xlsx" TargetMode="External"/><Relationship Id="rId23" Type="http://schemas.openxmlformats.org/officeDocument/2006/relationships/hyperlink" Target="https://www.city.osaka.lg.jp/keizaisenryaku/cmsfiles/contents/0000614/614793/24_kaigaikigyou_bijinesu_kouryuu_soshutsu.xlsx" TargetMode="External"/><Relationship Id="rId28" Type="http://schemas.openxmlformats.org/officeDocument/2006/relationships/hyperlink" Target="https://www.city.osaka.lg.jp/keizaisenryaku/cmsfiles/contents/0000614/614793/31_hikari_no_kyouen.xlsx" TargetMode="External"/><Relationship Id="rId36" Type="http://schemas.openxmlformats.org/officeDocument/2006/relationships/hyperlink" Target="https://www.city.osaka.lg.jp/keizaisenryaku/cmsfiles/contents/0000614/614793/40_hansin_sakai.xlsx" TargetMode="External"/><Relationship Id="rId49" Type="http://schemas.openxmlformats.org/officeDocument/2006/relationships/hyperlink" Target="https://www.city.osaka.lg.jp/keizaisenryaku/cmsfiles/contents/0000614/614793/53_Bunraku.xlsx" TargetMode="External"/><Relationship Id="rId57" Type="http://schemas.openxmlformats.org/officeDocument/2006/relationships/hyperlink" Target="https://www.city.osaka.lg.jp/keizaisenryaku/cmsfiles/contents/0000614/614793/61_bungakuhi-ijikanri.xlsx" TargetMode="External"/><Relationship Id="rId106" Type="http://schemas.openxmlformats.org/officeDocument/2006/relationships/hyperlink" Target="https://www.city.osaka.lg.jp/keizaisenryaku/cmsfiles/contents/0000614/614793/116_kouri-ichiba.xlsx" TargetMode="External"/><Relationship Id="rId114" Type="http://schemas.openxmlformats.org/officeDocument/2006/relationships/hyperlink" Target="https://www.city.osaka.lg.jp/keizaisenryaku/cmsfiles/contents/0000614/614793/124_sanshin-taisaku.xlsx" TargetMode="External"/><Relationship Id="rId119" Type="http://schemas.openxmlformats.org/officeDocument/2006/relationships/hyperlink" Target="https://www.city.osaka.lg.jp/keizaisenryaku/cmsfiles/contents/0000614/614793/129_shoukibojigyousha.xlsx" TargetMode="External"/><Relationship Id="rId127" Type="http://schemas.openxmlformats.org/officeDocument/2006/relationships/hyperlink" Target="https://www.city.osaka.lg.jp/keizaisenryaku/cmsfiles/contents/0000614/614793/141_daiibensai.xlsx" TargetMode="External"/><Relationship Id="rId10" Type="http://schemas.openxmlformats.org/officeDocument/2006/relationships/hyperlink" Target="https://www.city.osaka.lg.jp/keizaisenryaku/cmsfiles/contents/0000614/614793/11_bizinesu_partner.xlsx" TargetMode="External"/><Relationship Id="rId31" Type="http://schemas.openxmlformats.org/officeDocument/2006/relationships/hyperlink" Target="https://www.city.osaka.lg.jp/keizaisenryaku/cmsfiles/contents/0000614/614793/35_JR_shinosaka.xlsx" TargetMode="External"/><Relationship Id="rId44" Type="http://schemas.openxmlformats.org/officeDocument/2006/relationships/hyperlink" Target="https://www.city.osaka.lg.jp/keizaisenryaku/cmsfiles/contents/0000614/614793/48_arts-council.xlsx" TargetMode="External"/><Relationship Id="rId52" Type="http://schemas.openxmlformats.org/officeDocument/2006/relationships/hyperlink" Target="https://www.city.osaka.lg.jp/keizaisenryaku/cmsfiles/contents/0000614/614793/56_souzou-tanoshimu-gennki-chiikidukuri.xlsx" TargetMode="External"/><Relationship Id="rId60" Type="http://schemas.openxmlformats.org/officeDocument/2006/relationships/hyperlink" Target="https://www.city.osaka.lg.jp/keizaisenryaku/cmsfiles/contents/0000614/614793/65_DX_naniwanomiya.xlsx" TargetMode="External"/><Relationship Id="rId65" Type="http://schemas.openxmlformats.org/officeDocument/2006/relationships/hyperlink" Target="https://www.city.osaka.lg.jp/keizaisenryaku/cmsfiles/contents/0000614/614793/70_hakubutukanuneikouhukin.xlsx" TargetMode="External"/><Relationship Id="rId73" Type="http://schemas.openxmlformats.org/officeDocument/2006/relationships/hyperlink" Target="https://www.city.osaka.lg.jp/keizaisenryaku/cmsfiles/contents/0000614/614793/82_sports-shisetsu-shitei-kanri.xlsx" TargetMode="External"/><Relationship Id="rId78" Type="http://schemas.openxmlformats.org/officeDocument/2006/relationships/hyperlink" Target="https://www.city.osaka.lg.jp/keizaisenryaku/cmsfiles/contents/0000614/614793/87_kyougiryoku-koujyo.xlsx" TargetMode="External"/><Relationship Id="rId81" Type="http://schemas.openxmlformats.org/officeDocument/2006/relationships/hyperlink" Target="https://www.city.osaka.lg.jp/keizaisenryaku/cmsfiles/contents/0000614/614793/90_sougou-gata-sports-club.xlsx" TargetMode="External"/><Relationship Id="rId86" Type="http://schemas.openxmlformats.org/officeDocument/2006/relationships/hyperlink" Target="https://www.city.osaka.lg.jp/keizaisenryaku/cmsfiles/contents/0000614/614793/96_bunka-tsumitatekin.xlsx" TargetMode="External"/><Relationship Id="rId94" Type="http://schemas.openxmlformats.org/officeDocument/2006/relationships/hyperlink" Target="https://www.city.osaka.lg.jp/keizaisenryaku/cmsfiles/contents/0000614/614793/104_intex-kaishu.xlsx" TargetMode="External"/><Relationship Id="rId99" Type="http://schemas.openxmlformats.org/officeDocument/2006/relationships/hyperlink" Target="https://www.city.osaka.lg.jp/keizaisenryaku/cmsfiles/contents/0000614/614793/109_premium-shohinnkenn.xlsx" TargetMode="External"/><Relationship Id="rId101" Type="http://schemas.openxmlformats.org/officeDocument/2006/relationships/hyperlink" Target="https://www.city.osaka.lg.jp/keizaisenryaku/cmsfiles/contents/0000614/614793/111_shougyou-miryoku-koujyou.xlsx" TargetMode="External"/><Relationship Id="rId122" Type="http://schemas.openxmlformats.org/officeDocument/2006/relationships/hyperlink" Target="https://www.city.osaka.lg.jp/keizaisenryaku/cmsfiles/contents/0000614/614793/132_osaka-design.xlsx" TargetMode="External"/><Relationship Id="rId130" Type="http://schemas.openxmlformats.org/officeDocument/2006/relationships/hyperlink" Target="https://www.city.osaka.lg.jp/keizaisenryaku/cmsfiles/contents/0000614/614793/144_beyond5G-kaihatusien.xlsx" TargetMode="External"/><Relationship Id="rId135" Type="http://schemas.openxmlformats.org/officeDocument/2006/relationships/hyperlink" Target="https://www.city.osaka.lg.jp/keizaisenryaku/cmsfiles/contents/0000614/614793/149_sankei-chikusekikikin.xlsx" TargetMode="External"/><Relationship Id="rId143" Type="http://schemas.openxmlformats.org/officeDocument/2006/relationships/hyperlink" Target="https://www.city.osaka.lg.jp/keizaisenryaku/cmsfiles/contents/0000614/614793/158_rikeigakusya.xlsx" TargetMode="External"/><Relationship Id="rId148" Type="http://schemas.openxmlformats.org/officeDocument/2006/relationships/hyperlink" Target="https://www.city.osaka.lg.jp/keizaisenryaku/cmsfiles/contents/0000614/614793/163_shijyo-ni-okeru-shido-kanri.xlsx" TargetMode="External"/><Relationship Id="rId151" Type="http://schemas.openxmlformats.org/officeDocument/2006/relationships/hyperlink" Target="https://www.city.osaka.lg.jp/keizaisenryaku/cmsfiles/contents/0000614/614793/166_shijyo-kennsetsu-risoku.xlsx" TargetMode="External"/><Relationship Id="rId156" Type="http://schemas.openxmlformats.org/officeDocument/2006/relationships/hyperlink" Target="https://www.city.osaka.lg.jp/keizaisenryaku/cmsfiles/contents/0000614/614793/63_bunka-isan-hozon.xlsx" TargetMode="External"/><Relationship Id="rId4" Type="http://schemas.openxmlformats.org/officeDocument/2006/relationships/hyperlink" Target="https://www.city.osaka.lg.jp/keizaisenryaku/cmsfiles/contents/0000614/614793/05_honnsya_kinou.xlsx" TargetMode="External"/><Relationship Id="rId9" Type="http://schemas.openxmlformats.org/officeDocument/2006/relationships/hyperlink" Target="https://www.city.osaka.lg.jp/keizaisenryaku/cmsfiles/contents/0000614/614793/10_ritti_zimuhi.xlsx" TargetMode="External"/><Relationship Id="rId13" Type="http://schemas.openxmlformats.org/officeDocument/2006/relationships/hyperlink" Target="https://www.city.osaka.lg.jp/keizaisenryaku/cmsfiles/contents/0000614/614793/14_simaitosi_hozyo.xlsx" TargetMode="External"/><Relationship Id="rId18" Type="http://schemas.openxmlformats.org/officeDocument/2006/relationships/hyperlink" Target="https://www.city.osaka.lg.jp/keizaisenryaku/cmsfiles/contents/0000614/614793/19_kokuryu_sisetu.xlsx" TargetMode="External"/><Relationship Id="rId39" Type="http://schemas.openxmlformats.org/officeDocument/2006/relationships/hyperlink" Target="https://www.city.osaka.lg.jp/keizaisenryaku/cmsfiles/contents/0000614/614793/43_shukyaku_shuyu.xlsx" TargetMode="External"/><Relationship Id="rId109" Type="http://schemas.openxmlformats.org/officeDocument/2006/relationships/hyperlink" Target="https://www.city.osaka.lg.jp/keizaisenryaku/cmsfiles/contents/0000614/614793/119_toshi-nogyo.xlsx" TargetMode="External"/><Relationship Id="rId34" Type="http://schemas.openxmlformats.org/officeDocument/2006/relationships/hyperlink" Target="https://www.city.osaka.lg.jp/keizaisenryaku/cmsfiles/contents/0000614/614793/38_nihon_isan_renkei.xlsx" TargetMode="External"/><Relationship Id="rId50" Type="http://schemas.openxmlformats.org/officeDocument/2006/relationships/hyperlink" Target="https://www.city.osaka.lg.jp/keizaisenryaku/cmsfiles/contents/0000614/614793/54_geijyutsu-bunka-dantai-supports.xlsx" TargetMode="External"/><Relationship Id="rId55" Type="http://schemas.openxmlformats.org/officeDocument/2006/relationships/hyperlink" Target="https://www.city.osaka.lg.jp/keizaisenryaku/cmsfiles/contents/0000614/614793/59_osakashi-geijyutsu-katsudou-shinko-jyosei.xlsx" TargetMode="External"/><Relationship Id="rId76" Type="http://schemas.openxmlformats.org/officeDocument/2006/relationships/hyperlink" Target="https://www.city.osaka.lg.jp/keizaisenryaku/cmsfiles/contents/0000614/614793/85_sports-kyougi-taikai.xlsx" TargetMode="External"/><Relationship Id="rId97" Type="http://schemas.openxmlformats.org/officeDocument/2006/relationships/hyperlink" Target="https://www.city.osaka.lg.jp/keizaisenryaku/cmsfiles/contents/0000614/614793/107_EXPO-monozukuri.xlsx" TargetMode="External"/><Relationship Id="rId104" Type="http://schemas.openxmlformats.org/officeDocument/2006/relationships/hyperlink" Target="https://www.city.osaka.lg.jp/keizaisenryaku/cmsfiles/contents/0000614/614793/114_sangyo-shinko-shisetsu-kanri.xlsx" TargetMode="External"/><Relationship Id="rId120" Type="http://schemas.openxmlformats.org/officeDocument/2006/relationships/hyperlink" Target="https://www.city.osaka.lg.jp/keizaisenryaku/cmsfiles/contents/0000614/614793/130_kigyou-shien-jimu.xlsx" TargetMode="External"/><Relationship Id="rId125" Type="http://schemas.openxmlformats.org/officeDocument/2006/relationships/hyperlink" Target="https://www.city.osaka.lg.jp/keizaisenryaku/cmsfiles/contents/0000614/614793/136_keiryo.xlsx" TargetMode="External"/><Relationship Id="rId141" Type="http://schemas.openxmlformats.org/officeDocument/2006/relationships/hyperlink" Target="https://www.city.osaka.lg.jp/keizaisenryaku/cmsfiles/contents/0000614/614793/156_inobesyonakademi.xlsx" TargetMode="External"/><Relationship Id="rId146" Type="http://schemas.openxmlformats.org/officeDocument/2006/relationships/hyperlink" Target="https://www.city.osaka.lg.jp/keizaisenryaku/cmsfiles/contents/0000614/614793/161_kansensyoukenkyuusenta.xlsx" TargetMode="External"/><Relationship Id="rId7" Type="http://schemas.openxmlformats.org/officeDocument/2006/relationships/hyperlink" Target="https://www.city.osaka.lg.jp/keizaisenryaku/cmsfiles/contents/0000614/614793/08_kokusai_kinyu.xlsx" TargetMode="External"/><Relationship Id="rId71" Type="http://schemas.openxmlformats.org/officeDocument/2006/relationships/hyperlink" Target="https://www.city.osaka.lg.jp/keizaisenryaku/cmsfiles/contents/0000614/614793/80_sports-event.xlsx" TargetMode="External"/><Relationship Id="rId92" Type="http://schemas.openxmlformats.org/officeDocument/2006/relationships/hyperlink" Target="https://www.city.osaka.lg.jp/keizaisenryaku/cmsfiles/contents/0000614/614793/102_shinki-tenjikai.xlsx" TargetMode="External"/><Relationship Id="rId2" Type="http://schemas.openxmlformats.org/officeDocument/2006/relationships/hyperlink" Target="https://www.city.osaka.lg.jp/keizaisenryaku/cmsfiles/contents/0000614/614793/03_KIKAKU-jimuhi.xlsx" TargetMode="External"/><Relationship Id="rId29" Type="http://schemas.openxmlformats.org/officeDocument/2006/relationships/hyperlink" Target="https://www.city.osaka.lg.jp/keizaisenryaku/cmsfiles/contents/0000614/614793/32_midousuzi.xlsx" TargetMode="External"/><Relationship Id="rId24" Type="http://schemas.openxmlformats.org/officeDocument/2006/relationships/hyperlink" Target="https://www.city.osaka.lg.jp/keizaisenryaku/cmsfiles/contents/0000614/614793/27_kokuryu-chikusekikikin.xlsx" TargetMode="External"/><Relationship Id="rId40" Type="http://schemas.openxmlformats.org/officeDocument/2006/relationships/hyperlink" Target="https://www.city.osaka.lg.jp/keizaisenryaku/cmsfiles/contents/0000614/614793/44_tozaijiku.xlsx" TargetMode="External"/><Relationship Id="rId45" Type="http://schemas.openxmlformats.org/officeDocument/2006/relationships/hyperlink" Target="https://www.city.osaka.lg.jp/keizaisenryaku/cmsfiles/contents/0000614/614793/49_osaka-classic.xlsx" TargetMode="External"/><Relationship Id="rId66" Type="http://schemas.openxmlformats.org/officeDocument/2006/relationships/hyperlink" Target="https://www.city.osaka.lg.jp/keizaisenryaku/cmsfiles/contents/0000614/614793/71_hakubutukanseibihojokin.xlsx" TargetMode="External"/><Relationship Id="rId87" Type="http://schemas.openxmlformats.org/officeDocument/2006/relationships/hyperlink" Target="https://www.city.osaka.lg.jp/keizaisenryaku/cmsfiles/contents/0000614/614793/97_sports-chikusekikikin.xlsx" TargetMode="External"/><Relationship Id="rId110" Type="http://schemas.openxmlformats.org/officeDocument/2006/relationships/hyperlink" Target="https://www.city.osaka.lg.jp/keizaisenryaku/cmsfiles/contents/0000614/614793/120_beikoku.xlsx" TargetMode="External"/><Relationship Id="rId115" Type="http://schemas.openxmlformats.org/officeDocument/2006/relationships/hyperlink" Target="https://www.city.osaka.lg.jp/keizaisenryaku/cmsfiles/contents/0000614/614793/125_sangyoukyoku-kouhukin.xlsx" TargetMode="External"/><Relationship Id="rId131" Type="http://schemas.openxmlformats.org/officeDocument/2006/relationships/hyperlink" Target="https://www.city.osaka.lg.jp/keizaisenryaku/cmsfiles/contents/0000614/614793/145_sangijyutuken-unei-koufukin.xlsx" TargetMode="External"/><Relationship Id="rId136" Type="http://schemas.openxmlformats.org/officeDocument/2006/relationships/hyperlink" Target="https://www.city.osaka.lg.jp/keizaisenryaku/cmsfiles/contents/0000614/614793/150_sankei-tusmitatekin.xlsx" TargetMode="External"/><Relationship Id="rId157" Type="http://schemas.openxmlformats.org/officeDocument/2006/relationships/hyperlink" Target="https://www.city.osaka.lg.jp/keizaisenryaku/cmsfiles/contents/0000614/614793/135_INOVE-jimuhi.xlsx" TargetMode="External"/><Relationship Id="rId61" Type="http://schemas.openxmlformats.org/officeDocument/2006/relationships/hyperlink" Target="https://www.city.osaka.lg.jp/keizaisenryaku/cmsfiles/contents/0000614/614793/66_DX_tenshukaku.xlsx" TargetMode="External"/><Relationship Id="rId82" Type="http://schemas.openxmlformats.org/officeDocument/2006/relationships/hyperlink" Target="https://www.city.osaka.lg.jp/keizaisenryaku/cmsfiles/contents/0000614/614793/91_sports-Expo.xlsx" TargetMode="External"/><Relationship Id="rId152" Type="http://schemas.openxmlformats.org/officeDocument/2006/relationships/hyperlink" Target="https://www.city.osaka.lg.jp/keizaisenryaku/cmsfiles/contents/0000614/614793/167_shijyo-shidoukanri.xlsx" TargetMode="External"/><Relationship Id="rId19" Type="http://schemas.openxmlformats.org/officeDocument/2006/relationships/hyperlink" Target="https://www.city.osaka.lg.jp/keizaisenryaku/cmsfiles/contents/0000614/614793/20_kokusai_gakko.xlsx" TargetMode="External"/><Relationship Id="rId14" Type="http://schemas.openxmlformats.org/officeDocument/2006/relationships/hyperlink" Target="https://www.city.osaka.lg.jp/keizaisenryaku/cmsfiles/contents/0000614/614793/15_simaitosi_kouryuxls.xlsx" TargetMode="External"/><Relationship Id="rId30" Type="http://schemas.openxmlformats.org/officeDocument/2006/relationships/hyperlink" Target="https://www.city.osaka.lg.jp/keizaisenryaku/cmsfiles/contents/0000614/614793/34_tennoji_kouen.xlsx" TargetMode="External"/><Relationship Id="rId35" Type="http://schemas.openxmlformats.org/officeDocument/2006/relationships/hyperlink" Target="https://www.city.osaka.lg.jp/keizaisenryaku/cmsfiles/contents/0000614/614793/39_santo_monogatari.xlsx" TargetMode="External"/><Relationship Id="rId56" Type="http://schemas.openxmlformats.org/officeDocument/2006/relationships/hyperlink" Target="https://www.city.osaka.lg.jp/keizaisenryaku/cmsfiles/contents/0000614/614793/60_dai1kyu-geijyutsu.xlsx" TargetMode="External"/><Relationship Id="rId77" Type="http://schemas.openxmlformats.org/officeDocument/2006/relationships/hyperlink" Target="https://www.city.osaka.lg.jp/keizaisenryaku/cmsfiles/contents/0000614/614793/86_osakamarathon.xlsx" TargetMode="External"/><Relationship Id="rId100" Type="http://schemas.openxmlformats.org/officeDocument/2006/relationships/hyperlink" Target="https://www.city.osaka.lg.jp/keizaisenryaku/cmsfiles/contents/0000614/614793/110_chuushoukigyou-chousa.xlsx" TargetMode="External"/><Relationship Id="rId105" Type="http://schemas.openxmlformats.org/officeDocument/2006/relationships/hyperlink" Target="https://www.city.osaka.lg.jp/keizaisenryaku/cmsfiles/contents/0000614/614793/115_kogyo-shisetsu.xlsx" TargetMode="External"/><Relationship Id="rId126" Type="http://schemas.openxmlformats.org/officeDocument/2006/relationships/hyperlink" Target="https://www.city.osaka.lg.jp/keizaisenryaku/cmsfiles/contents/0000614/614793/140_chusho-kigyo-yuushi-kikin.xlsx" TargetMode="External"/><Relationship Id="rId147" Type="http://schemas.openxmlformats.org/officeDocument/2006/relationships/hyperlink" Target="https://www.city.osaka.lg.jp/keizaisenryaku/cmsfiles/contents/0000614/614793/162_pcbhaikibutu.xlsx" TargetMode="External"/><Relationship Id="rId8" Type="http://schemas.openxmlformats.org/officeDocument/2006/relationships/hyperlink" Target="https://www.city.osaka.lg.jp/keizaisenryaku/cmsfiles/contents/0000614/614793/09_osaka_mice_johohasshin.xlsx" TargetMode="External"/><Relationship Id="rId51" Type="http://schemas.openxmlformats.org/officeDocument/2006/relationships/hyperlink" Target="https://www.city.osaka.lg.jp/keizaisenryaku/cmsfiles/contents/0000614/614793/55_bunka-souzou-kyoten-network.xlsx" TargetMode="External"/><Relationship Id="rId72" Type="http://schemas.openxmlformats.org/officeDocument/2006/relationships/hyperlink" Target="https://www.city.osaka.lg.jp/keizaisenryaku/cmsfiles/contents/0000614/614793/81_opasu.xlsx" TargetMode="External"/><Relationship Id="rId93" Type="http://schemas.openxmlformats.org/officeDocument/2006/relationships/hyperlink" Target="https://www.city.osaka.lg.jp/keizaisenryaku/cmsfiles/contents/0000614/614793/103_intex-hoshu.xlsx" TargetMode="External"/><Relationship Id="rId98" Type="http://schemas.openxmlformats.org/officeDocument/2006/relationships/hyperlink" Target="https://www.city.osaka.lg.jp/keizaisenryaku/cmsfiles/contents/0000614/614793/108_gaikoku-jinzai.xlsx" TargetMode="External"/><Relationship Id="rId121" Type="http://schemas.openxmlformats.org/officeDocument/2006/relationships/hyperlink" Target="https://www.city.osaka.lg.jp/keizaisenryaku/cmsfiles/contents/0000614/614793/131_soratobukuruma-shakaijissou.xlsx" TargetMode="External"/><Relationship Id="rId142" Type="http://schemas.openxmlformats.org/officeDocument/2006/relationships/hyperlink" Target="https://www.city.osaka.lg.jp/keizaisenryaku/cmsfiles/contents/0000614/614793/157_byouinkasitukekin.xlsx" TargetMode="External"/><Relationship Id="rId3" Type="http://schemas.openxmlformats.org/officeDocument/2006/relationships/hyperlink" Target="https://www.city.osaka.lg.jp/keizaisenryaku/cmsfiles/contents/0000614/614793/04_kigyou_tou_yuuti_syuuseki_suisinn_zigyou.xlsx" TargetMode="External"/><Relationship Id="rId25" Type="http://schemas.openxmlformats.org/officeDocument/2006/relationships/hyperlink" Target="https://www.city.osaka.lg.jp/keizaisenryaku/cmsfiles/contents/0000614/614793/28_kokusai-tsumitatekin.xlsx" TargetMode="External"/><Relationship Id="rId46" Type="http://schemas.openxmlformats.org/officeDocument/2006/relationships/hyperlink" Target="https://www.city.osaka.lg.jp/keizaisenryaku/cmsfiles/contents/0000614/614793/50_osaka-Asia-eiga.xlsx" TargetMode="External"/><Relationship Id="rId67" Type="http://schemas.openxmlformats.org/officeDocument/2006/relationships/hyperlink" Target="https://www.city.osaka.lg.jp/keizaisenryaku/cmsfiles/contents/0000614/614793/72_hakubutukanshisetukanri.xlsx" TargetMode="External"/><Relationship Id="rId116" Type="http://schemas.openxmlformats.org/officeDocument/2006/relationships/hyperlink" Target="https://www.city.osaka.lg.jp/keizaisenryaku/cmsfiles/contents/0000614/614793/126_EXPO-kikaisoushutu.xlsx" TargetMode="External"/><Relationship Id="rId137" Type="http://schemas.openxmlformats.org/officeDocument/2006/relationships/hyperlink" Target="https://www.city.osaka.lg.jp/keizaisenryaku/cmsfiles/contents/0000614/614793/151_daigakukanri.xlsx" TargetMode="External"/><Relationship Id="rId15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4:L380"/>
  <sheetViews>
    <sheetView tabSelected="1" topLeftCell="A247" zoomScaleNormal="100" zoomScaleSheetLayoutView="100" workbookViewId="0">
      <selection activeCell="A278" sqref="A278:A279"/>
    </sheetView>
  </sheetViews>
  <sheetFormatPr defaultColWidth="8.625" defaultRowHeight="18" customHeight="1"/>
  <cols>
    <col min="1" max="1" width="23.75" style="5" customWidth="1"/>
    <col min="2" max="2" width="17.5" style="5" customWidth="1"/>
    <col min="3" max="3" width="12.5" style="5" customWidth="1"/>
    <col min="4" max="5" width="12.5" style="6" customWidth="1"/>
    <col min="6" max="6" width="6.25" style="7" customWidth="1"/>
    <col min="7" max="7" width="9.375" style="7" customWidth="1"/>
    <col min="8" max="8" width="3.25" style="8" bestFit="1" customWidth="1"/>
    <col min="9" max="9" width="7.375" style="8" bestFit="1" customWidth="1"/>
    <col min="10" max="10" width="2.875" style="8" customWidth="1"/>
    <col min="11" max="12" width="8.625" style="8" customWidth="1"/>
    <col min="13" max="213" width="8.625" style="7" customWidth="1"/>
    <col min="214" max="16384" width="8.625" style="7"/>
  </cols>
  <sheetData>
    <row r="4" spans="1:8" ht="17.25" customHeight="1"/>
    <row r="5" spans="1:8" ht="18" customHeight="1">
      <c r="A5" s="5" t="s">
        <v>207</v>
      </c>
      <c r="E5" s="5"/>
      <c r="F5" s="9"/>
      <c r="G5" s="9"/>
    </row>
    <row r="6" spans="1:8" ht="15" customHeight="1">
      <c r="E6" s="5"/>
    </row>
    <row r="7" spans="1:8" ht="18" customHeight="1">
      <c r="A7" s="39" t="s">
        <v>206</v>
      </c>
      <c r="B7" s="7"/>
      <c r="C7" s="7"/>
      <c r="D7" s="10"/>
      <c r="E7" s="10"/>
      <c r="G7" s="11" t="s">
        <v>13</v>
      </c>
    </row>
    <row r="8" spans="1:8" ht="10.5" customHeight="1">
      <c r="B8" s="7"/>
      <c r="C8" s="7"/>
      <c r="D8" s="10"/>
      <c r="E8" s="10"/>
    </row>
    <row r="9" spans="1:8" ht="27" customHeight="1" thickBot="1">
      <c r="C9" s="50" t="s">
        <v>0</v>
      </c>
      <c r="D9" s="50"/>
      <c r="E9" s="12"/>
      <c r="G9" s="13" t="s">
        <v>1</v>
      </c>
    </row>
    <row r="10" spans="1:8" ht="15" customHeight="1">
      <c r="A10" s="56" t="s">
        <v>5</v>
      </c>
      <c r="B10" s="58" t="s">
        <v>7</v>
      </c>
      <c r="C10" s="33" t="s">
        <v>191</v>
      </c>
      <c r="D10" s="14" t="s">
        <v>192</v>
      </c>
      <c r="E10" s="33" t="s">
        <v>3</v>
      </c>
      <c r="F10" s="60" t="s">
        <v>6</v>
      </c>
      <c r="G10" s="61"/>
    </row>
    <row r="11" spans="1:8" ht="15" customHeight="1">
      <c r="A11" s="57"/>
      <c r="B11" s="59"/>
      <c r="C11" s="32" t="s">
        <v>8</v>
      </c>
      <c r="D11" s="32" t="s">
        <v>208</v>
      </c>
      <c r="E11" s="32" t="s">
        <v>4</v>
      </c>
      <c r="F11" s="62"/>
      <c r="G11" s="63"/>
    </row>
    <row r="12" spans="1:8" ht="15" customHeight="1">
      <c r="A12" s="40" t="s">
        <v>205</v>
      </c>
      <c r="B12" s="42" t="s">
        <v>14</v>
      </c>
      <c r="C12" s="19">
        <v>286207</v>
      </c>
      <c r="D12" s="19">
        <v>273773</v>
      </c>
      <c r="E12" s="2">
        <f t="shared" ref="E12:E333" si="0">+D12-C12</f>
        <v>-12434</v>
      </c>
      <c r="F12" s="44"/>
      <c r="G12" s="18"/>
      <c r="H12" s="8" t="s">
        <v>9</v>
      </c>
    </row>
    <row r="13" spans="1:8" ht="15" customHeight="1">
      <c r="A13" s="41"/>
      <c r="B13" s="43"/>
      <c r="C13" s="3">
        <v>285955</v>
      </c>
      <c r="D13" s="3">
        <v>273303</v>
      </c>
      <c r="E13" s="4">
        <f t="shared" si="0"/>
        <v>-12652</v>
      </c>
      <c r="F13" s="45"/>
      <c r="G13" s="17"/>
      <c r="H13" s="8" t="s">
        <v>10</v>
      </c>
    </row>
    <row r="14" spans="1:8" ht="15" customHeight="1">
      <c r="A14" s="40" t="s">
        <v>15</v>
      </c>
      <c r="B14" s="42" t="s">
        <v>16</v>
      </c>
      <c r="C14" s="1">
        <v>2696</v>
      </c>
      <c r="D14" s="1">
        <v>2696</v>
      </c>
      <c r="E14" s="2">
        <f t="shared" si="0"/>
        <v>0</v>
      </c>
      <c r="F14" s="44"/>
      <c r="G14" s="18"/>
      <c r="H14" s="8" t="s">
        <v>9</v>
      </c>
    </row>
    <row r="15" spans="1:8" ht="15" customHeight="1">
      <c r="A15" s="41"/>
      <c r="B15" s="43"/>
      <c r="C15" s="3">
        <v>2696</v>
      </c>
      <c r="D15" s="3">
        <v>2696</v>
      </c>
      <c r="E15" s="4">
        <f t="shared" si="0"/>
        <v>0</v>
      </c>
      <c r="F15" s="45"/>
      <c r="G15" s="17"/>
      <c r="H15" s="8" t="s">
        <v>10</v>
      </c>
    </row>
    <row r="16" spans="1:8" ht="15" customHeight="1">
      <c r="A16" s="40" t="s">
        <v>17</v>
      </c>
      <c r="B16" s="42" t="s">
        <v>18</v>
      </c>
      <c r="C16" s="1">
        <v>73084</v>
      </c>
      <c r="D16" s="2">
        <v>73348</v>
      </c>
      <c r="E16" s="2">
        <f t="shared" si="0"/>
        <v>264</v>
      </c>
      <c r="F16" s="44"/>
      <c r="G16" s="18"/>
      <c r="H16" s="8" t="s">
        <v>9</v>
      </c>
    </row>
    <row r="17" spans="1:8" ht="15" customHeight="1">
      <c r="A17" s="41"/>
      <c r="B17" s="43"/>
      <c r="C17" s="3">
        <v>73084</v>
      </c>
      <c r="D17" s="16">
        <v>73348</v>
      </c>
      <c r="E17" s="4">
        <f t="shared" si="0"/>
        <v>264</v>
      </c>
      <c r="F17" s="45"/>
      <c r="G17" s="17"/>
      <c r="H17" s="8" t="s">
        <v>10</v>
      </c>
    </row>
    <row r="18" spans="1:8" ht="15" customHeight="1">
      <c r="A18" s="40" t="s">
        <v>153</v>
      </c>
      <c r="B18" s="42" t="s">
        <v>18</v>
      </c>
      <c r="C18" s="1">
        <v>57606</v>
      </c>
      <c r="D18" s="1">
        <v>50243</v>
      </c>
      <c r="E18" s="2">
        <f t="shared" ref="E18:E51" si="1">+D18-C18</f>
        <v>-7363</v>
      </c>
      <c r="F18" s="44"/>
      <c r="G18" s="18"/>
      <c r="H18" s="8" t="s">
        <v>9</v>
      </c>
    </row>
    <row r="19" spans="1:8" ht="15" customHeight="1">
      <c r="A19" s="41"/>
      <c r="B19" s="43"/>
      <c r="C19" s="3">
        <v>57606</v>
      </c>
      <c r="D19" s="3">
        <v>50243</v>
      </c>
      <c r="E19" s="4">
        <f t="shared" si="1"/>
        <v>-7363</v>
      </c>
      <c r="F19" s="45"/>
      <c r="G19" s="17"/>
      <c r="H19" s="8" t="s">
        <v>10</v>
      </c>
    </row>
    <row r="20" spans="1:8" ht="15" customHeight="1">
      <c r="A20" s="67" t="s">
        <v>173</v>
      </c>
      <c r="B20" s="42" t="s">
        <v>18</v>
      </c>
      <c r="C20" s="1">
        <v>10500</v>
      </c>
      <c r="D20" s="1">
        <v>15750</v>
      </c>
      <c r="E20" s="2">
        <f t="shared" si="1"/>
        <v>5250</v>
      </c>
      <c r="F20" s="44"/>
      <c r="G20" s="18"/>
      <c r="H20" s="8" t="s">
        <v>9</v>
      </c>
    </row>
    <row r="21" spans="1:8" ht="19.5" customHeight="1">
      <c r="A21" s="67"/>
      <c r="B21" s="43"/>
      <c r="C21" s="3">
        <v>10500</v>
      </c>
      <c r="D21" s="3">
        <v>15750</v>
      </c>
      <c r="E21" s="4">
        <f t="shared" si="1"/>
        <v>5250</v>
      </c>
      <c r="F21" s="45"/>
      <c r="G21" s="17"/>
      <c r="H21" s="8" t="s">
        <v>10</v>
      </c>
    </row>
    <row r="22" spans="1:8" ht="20.25" customHeight="1">
      <c r="A22" s="40" t="s">
        <v>152</v>
      </c>
      <c r="B22" s="42" t="s">
        <v>18</v>
      </c>
      <c r="C22" s="1">
        <v>368</v>
      </c>
      <c r="D22" s="1">
        <v>368</v>
      </c>
      <c r="E22" s="2">
        <f t="shared" si="1"/>
        <v>0</v>
      </c>
      <c r="F22" s="44"/>
      <c r="G22" s="18"/>
      <c r="H22" s="8" t="s">
        <v>9</v>
      </c>
    </row>
    <row r="23" spans="1:8" ht="22.5" customHeight="1">
      <c r="A23" s="41"/>
      <c r="B23" s="43"/>
      <c r="C23" s="3">
        <v>368</v>
      </c>
      <c r="D23" s="3">
        <v>368</v>
      </c>
      <c r="E23" s="4">
        <f t="shared" si="1"/>
        <v>0</v>
      </c>
      <c r="F23" s="45"/>
      <c r="G23" s="17"/>
      <c r="H23" s="8" t="s">
        <v>10</v>
      </c>
    </row>
    <row r="24" spans="1:8" ht="15" customHeight="1">
      <c r="A24" s="40" t="s">
        <v>20</v>
      </c>
      <c r="B24" s="42" t="s">
        <v>18</v>
      </c>
      <c r="C24" s="1">
        <v>68921</v>
      </c>
      <c r="D24" s="1">
        <v>119387</v>
      </c>
      <c r="E24" s="2">
        <f t="shared" si="1"/>
        <v>50466</v>
      </c>
      <c r="F24" s="44"/>
      <c r="G24" s="18"/>
      <c r="H24" s="8" t="s">
        <v>9</v>
      </c>
    </row>
    <row r="25" spans="1:8" ht="15" customHeight="1">
      <c r="A25" s="41"/>
      <c r="B25" s="43"/>
      <c r="C25" s="3">
        <v>68921</v>
      </c>
      <c r="D25" s="3">
        <v>119387</v>
      </c>
      <c r="E25" s="4">
        <f t="shared" si="1"/>
        <v>50466</v>
      </c>
      <c r="F25" s="45"/>
      <c r="G25" s="17"/>
      <c r="H25" s="8" t="s">
        <v>10</v>
      </c>
    </row>
    <row r="26" spans="1:8" ht="15" customHeight="1">
      <c r="A26" s="40" t="s">
        <v>200</v>
      </c>
      <c r="B26" s="42" t="s">
        <v>18</v>
      </c>
      <c r="C26" s="1">
        <v>0</v>
      </c>
      <c r="D26" s="1">
        <v>1790</v>
      </c>
      <c r="E26" s="2">
        <f t="shared" ref="E26:E27" si="2">+D26-C26</f>
        <v>1790</v>
      </c>
      <c r="F26" s="44"/>
      <c r="G26" s="18"/>
      <c r="H26" s="8" t="s">
        <v>9</v>
      </c>
    </row>
    <row r="27" spans="1:8" ht="15" customHeight="1">
      <c r="A27" s="41"/>
      <c r="B27" s="43"/>
      <c r="C27" s="3">
        <v>0</v>
      </c>
      <c r="D27" s="3">
        <v>1790</v>
      </c>
      <c r="E27" s="4">
        <f t="shared" si="2"/>
        <v>1790</v>
      </c>
      <c r="F27" s="45"/>
      <c r="G27" s="17"/>
      <c r="H27" s="8" t="s">
        <v>10</v>
      </c>
    </row>
    <row r="28" spans="1:8" ht="15" customHeight="1">
      <c r="A28" s="40" t="s">
        <v>19</v>
      </c>
      <c r="B28" s="42" t="s">
        <v>18</v>
      </c>
      <c r="C28" s="1">
        <v>2981</v>
      </c>
      <c r="D28" s="1">
        <v>4462</v>
      </c>
      <c r="E28" s="2">
        <f t="shared" si="1"/>
        <v>1481</v>
      </c>
      <c r="F28" s="44"/>
      <c r="G28" s="18"/>
      <c r="H28" s="8" t="s">
        <v>9</v>
      </c>
    </row>
    <row r="29" spans="1:8" ht="15" customHeight="1">
      <c r="A29" s="41"/>
      <c r="B29" s="43"/>
      <c r="C29" s="3">
        <v>2981</v>
      </c>
      <c r="D29" s="3">
        <v>4132</v>
      </c>
      <c r="E29" s="4">
        <f t="shared" si="1"/>
        <v>1151</v>
      </c>
      <c r="F29" s="45"/>
      <c r="G29" s="17"/>
      <c r="H29" s="8" t="s">
        <v>10</v>
      </c>
    </row>
    <row r="30" spans="1:8" ht="15" customHeight="1">
      <c r="A30" s="40" t="s">
        <v>21</v>
      </c>
      <c r="B30" s="42" t="s">
        <v>22</v>
      </c>
      <c r="C30" s="1">
        <v>65092</v>
      </c>
      <c r="D30" s="1">
        <v>66520</v>
      </c>
      <c r="E30" s="2">
        <f t="shared" si="1"/>
        <v>1428</v>
      </c>
      <c r="F30" s="46"/>
      <c r="G30" s="18"/>
      <c r="H30" s="8" t="s">
        <v>9</v>
      </c>
    </row>
    <row r="31" spans="1:8" ht="15" customHeight="1">
      <c r="A31" s="41"/>
      <c r="B31" s="43"/>
      <c r="C31" s="3">
        <v>65092</v>
      </c>
      <c r="D31" s="3">
        <v>66520</v>
      </c>
      <c r="E31" s="4">
        <f t="shared" si="1"/>
        <v>1428</v>
      </c>
      <c r="F31" s="45"/>
      <c r="G31" s="17"/>
      <c r="H31" s="8" t="s">
        <v>10</v>
      </c>
    </row>
    <row r="32" spans="1:8" ht="15" customHeight="1">
      <c r="A32" s="40" t="s">
        <v>23</v>
      </c>
      <c r="B32" s="42" t="s">
        <v>22</v>
      </c>
      <c r="C32" s="1">
        <v>392</v>
      </c>
      <c r="D32" s="1">
        <v>392</v>
      </c>
      <c r="E32" s="2">
        <f t="shared" si="1"/>
        <v>0</v>
      </c>
      <c r="F32" s="44"/>
      <c r="G32" s="18"/>
      <c r="H32" s="8" t="s">
        <v>9</v>
      </c>
    </row>
    <row r="33" spans="1:8" ht="15" customHeight="1">
      <c r="A33" s="41"/>
      <c r="B33" s="43"/>
      <c r="C33" s="3">
        <v>392</v>
      </c>
      <c r="D33" s="3">
        <v>392</v>
      </c>
      <c r="E33" s="4">
        <f t="shared" si="1"/>
        <v>0</v>
      </c>
      <c r="F33" s="45"/>
      <c r="G33" s="17"/>
      <c r="H33" s="8" t="s">
        <v>10</v>
      </c>
    </row>
    <row r="34" spans="1:8" ht="15" customHeight="1">
      <c r="A34" s="40" t="s">
        <v>24</v>
      </c>
      <c r="B34" s="42" t="s">
        <v>22</v>
      </c>
      <c r="C34" s="1">
        <v>42190</v>
      </c>
      <c r="D34" s="1">
        <v>43137</v>
      </c>
      <c r="E34" s="2">
        <f t="shared" si="1"/>
        <v>947</v>
      </c>
      <c r="F34" s="44"/>
      <c r="G34" s="18"/>
      <c r="H34" s="8" t="s">
        <v>9</v>
      </c>
    </row>
    <row r="35" spans="1:8" ht="15" customHeight="1">
      <c r="A35" s="41"/>
      <c r="B35" s="43"/>
      <c r="C35" s="3">
        <v>42190</v>
      </c>
      <c r="D35" s="3">
        <v>43137</v>
      </c>
      <c r="E35" s="4">
        <f t="shared" si="1"/>
        <v>947</v>
      </c>
      <c r="F35" s="45"/>
      <c r="G35" s="17"/>
      <c r="H35" s="8" t="s">
        <v>10</v>
      </c>
    </row>
    <row r="36" spans="1:8" ht="15" customHeight="1">
      <c r="A36" s="40" t="s">
        <v>26</v>
      </c>
      <c r="B36" s="42" t="s">
        <v>22</v>
      </c>
      <c r="C36" s="1">
        <v>3620</v>
      </c>
      <c r="D36" s="1">
        <v>3620</v>
      </c>
      <c r="E36" s="2">
        <f t="shared" si="1"/>
        <v>0</v>
      </c>
      <c r="F36" s="44"/>
      <c r="G36" s="18"/>
      <c r="H36" s="8" t="s">
        <v>9</v>
      </c>
    </row>
    <row r="37" spans="1:8" ht="15" customHeight="1">
      <c r="A37" s="41"/>
      <c r="B37" s="43"/>
      <c r="C37" s="3">
        <v>3620</v>
      </c>
      <c r="D37" s="3">
        <v>3620</v>
      </c>
      <c r="E37" s="4">
        <f t="shared" si="1"/>
        <v>0</v>
      </c>
      <c r="F37" s="45"/>
      <c r="G37" s="17"/>
      <c r="H37" s="8" t="s">
        <v>10</v>
      </c>
    </row>
    <row r="38" spans="1:8" ht="15" customHeight="1">
      <c r="A38" s="40" t="s">
        <v>27</v>
      </c>
      <c r="B38" s="42" t="s">
        <v>22</v>
      </c>
      <c r="C38" s="1">
        <v>16512</v>
      </c>
      <c r="D38" s="1">
        <v>35185</v>
      </c>
      <c r="E38" s="2">
        <f t="shared" si="1"/>
        <v>18673</v>
      </c>
      <c r="F38" s="44"/>
      <c r="G38" s="18"/>
      <c r="H38" s="8" t="s">
        <v>9</v>
      </c>
    </row>
    <row r="39" spans="1:8" ht="15" customHeight="1">
      <c r="A39" s="41"/>
      <c r="B39" s="43"/>
      <c r="C39" s="3">
        <v>16512</v>
      </c>
      <c r="D39" s="3">
        <v>35185</v>
      </c>
      <c r="E39" s="4">
        <f t="shared" si="1"/>
        <v>18673</v>
      </c>
      <c r="F39" s="45"/>
      <c r="G39" s="17"/>
      <c r="H39" s="8" t="s">
        <v>10</v>
      </c>
    </row>
    <row r="40" spans="1:8" ht="22.5" customHeight="1">
      <c r="A40" s="40" t="s">
        <v>28</v>
      </c>
      <c r="B40" s="42" t="s">
        <v>22</v>
      </c>
      <c r="C40" s="1">
        <v>22448</v>
      </c>
      <c r="D40" s="1">
        <v>23871</v>
      </c>
      <c r="E40" s="2">
        <f t="shared" si="1"/>
        <v>1423</v>
      </c>
      <c r="F40" s="44"/>
      <c r="G40" s="18"/>
      <c r="H40" s="8" t="s">
        <v>9</v>
      </c>
    </row>
    <row r="41" spans="1:8" ht="18.75" customHeight="1">
      <c r="A41" s="41"/>
      <c r="B41" s="43"/>
      <c r="C41" s="3">
        <v>20923</v>
      </c>
      <c r="D41" s="3">
        <v>22346</v>
      </c>
      <c r="E41" s="4">
        <f t="shared" si="1"/>
        <v>1423</v>
      </c>
      <c r="F41" s="45"/>
      <c r="G41" s="17"/>
      <c r="H41" s="8" t="s">
        <v>10</v>
      </c>
    </row>
    <row r="42" spans="1:8" ht="15" customHeight="1">
      <c r="A42" s="40" t="s">
        <v>29</v>
      </c>
      <c r="B42" s="42" t="s">
        <v>30</v>
      </c>
      <c r="C42" s="1">
        <v>9727</v>
      </c>
      <c r="D42" s="1">
        <v>1307</v>
      </c>
      <c r="E42" s="2">
        <f t="shared" si="1"/>
        <v>-8420</v>
      </c>
      <c r="F42" s="44"/>
      <c r="G42" s="18"/>
      <c r="H42" s="8" t="s">
        <v>9</v>
      </c>
    </row>
    <row r="43" spans="1:8" ht="15" customHeight="1">
      <c r="A43" s="41"/>
      <c r="B43" s="43"/>
      <c r="C43" s="3">
        <v>9727</v>
      </c>
      <c r="D43" s="3">
        <v>1307</v>
      </c>
      <c r="E43" s="4">
        <f t="shared" si="1"/>
        <v>-8420</v>
      </c>
      <c r="F43" s="45"/>
      <c r="G43" s="17"/>
      <c r="H43" s="8" t="s">
        <v>10</v>
      </c>
    </row>
    <row r="44" spans="1:8" ht="15" customHeight="1">
      <c r="A44" s="40" t="s">
        <v>31</v>
      </c>
      <c r="B44" s="42" t="s">
        <v>22</v>
      </c>
      <c r="C44" s="1">
        <v>156128</v>
      </c>
      <c r="D44" s="1">
        <v>173508</v>
      </c>
      <c r="E44" s="2">
        <f t="shared" si="1"/>
        <v>17380</v>
      </c>
      <c r="F44" s="44"/>
      <c r="G44" s="18"/>
      <c r="H44" s="8" t="s">
        <v>9</v>
      </c>
    </row>
    <row r="45" spans="1:8" ht="15" customHeight="1">
      <c r="A45" s="41"/>
      <c r="B45" s="43"/>
      <c r="C45" s="3">
        <v>62811</v>
      </c>
      <c r="D45" s="3">
        <v>66441</v>
      </c>
      <c r="E45" s="4">
        <f t="shared" si="1"/>
        <v>3630</v>
      </c>
      <c r="F45" s="45"/>
      <c r="G45" s="17"/>
      <c r="H45" s="8" t="s">
        <v>10</v>
      </c>
    </row>
    <row r="46" spans="1:8" ht="15" customHeight="1">
      <c r="A46" s="40" t="s">
        <v>165</v>
      </c>
      <c r="B46" s="42" t="s">
        <v>22</v>
      </c>
      <c r="C46" s="1">
        <v>64862</v>
      </c>
      <c r="D46" s="1">
        <v>116851</v>
      </c>
      <c r="E46" s="2">
        <f t="shared" si="1"/>
        <v>51989</v>
      </c>
      <c r="F46" s="44"/>
      <c r="G46" s="18"/>
      <c r="H46" s="8" t="s">
        <v>9</v>
      </c>
    </row>
    <row r="47" spans="1:8" ht="15" customHeight="1">
      <c r="A47" s="41"/>
      <c r="B47" s="43"/>
      <c r="C47" s="3">
        <v>64862</v>
      </c>
      <c r="D47" s="3">
        <v>116851</v>
      </c>
      <c r="E47" s="4">
        <f t="shared" si="1"/>
        <v>51989</v>
      </c>
      <c r="F47" s="45"/>
      <c r="G47" s="17"/>
      <c r="H47" s="8" t="s">
        <v>10</v>
      </c>
    </row>
    <row r="48" spans="1:8" ht="15" customHeight="1">
      <c r="A48" s="40" t="s">
        <v>32</v>
      </c>
      <c r="B48" s="42" t="s">
        <v>30</v>
      </c>
      <c r="C48" s="1">
        <v>36611</v>
      </c>
      <c r="D48" s="1">
        <v>179508</v>
      </c>
      <c r="E48" s="2">
        <f t="shared" si="1"/>
        <v>142897</v>
      </c>
      <c r="F48" s="44"/>
      <c r="G48" s="18"/>
      <c r="H48" s="8" t="s">
        <v>9</v>
      </c>
    </row>
    <row r="49" spans="1:8" ht="15" customHeight="1">
      <c r="A49" s="41"/>
      <c r="B49" s="43"/>
      <c r="C49" s="3">
        <v>36611</v>
      </c>
      <c r="D49" s="3">
        <v>179508</v>
      </c>
      <c r="E49" s="4">
        <f t="shared" si="1"/>
        <v>142897</v>
      </c>
      <c r="F49" s="45"/>
      <c r="G49" s="17"/>
      <c r="H49" s="8" t="s">
        <v>10</v>
      </c>
    </row>
    <row r="50" spans="1:8" ht="15" customHeight="1">
      <c r="A50" s="40" t="s">
        <v>33</v>
      </c>
      <c r="B50" s="42" t="s">
        <v>22</v>
      </c>
      <c r="C50" s="1">
        <v>62000</v>
      </c>
      <c r="D50" s="1">
        <v>62000</v>
      </c>
      <c r="E50" s="2">
        <f t="shared" si="1"/>
        <v>0</v>
      </c>
      <c r="F50" s="44"/>
      <c r="G50" s="18"/>
      <c r="H50" s="8" t="s">
        <v>9</v>
      </c>
    </row>
    <row r="51" spans="1:8" ht="15" customHeight="1">
      <c r="A51" s="41"/>
      <c r="B51" s="43"/>
      <c r="C51" s="3">
        <v>62000</v>
      </c>
      <c r="D51" s="3">
        <v>62000</v>
      </c>
      <c r="E51" s="4">
        <f t="shared" si="1"/>
        <v>0</v>
      </c>
      <c r="F51" s="45"/>
      <c r="G51" s="17"/>
      <c r="H51" s="8" t="s">
        <v>10</v>
      </c>
    </row>
    <row r="52" spans="1:8" ht="15" customHeight="1">
      <c r="A52" s="40" t="s">
        <v>34</v>
      </c>
      <c r="B52" s="42" t="s">
        <v>22</v>
      </c>
      <c r="C52" s="1">
        <v>12127</v>
      </c>
      <c r="D52" s="35">
        <v>9901</v>
      </c>
      <c r="E52" s="2">
        <f t="shared" si="0"/>
        <v>-2226</v>
      </c>
      <c r="F52" s="44" t="s">
        <v>2</v>
      </c>
      <c r="G52" s="18"/>
      <c r="H52" s="8" t="s">
        <v>9</v>
      </c>
    </row>
    <row r="53" spans="1:8" ht="15" customHeight="1">
      <c r="A53" s="41"/>
      <c r="B53" s="43"/>
      <c r="C53" s="3">
        <v>12127</v>
      </c>
      <c r="D53" s="36">
        <v>9901</v>
      </c>
      <c r="E53" s="4">
        <f t="shared" si="0"/>
        <v>-2226</v>
      </c>
      <c r="F53" s="45"/>
      <c r="G53" s="17"/>
      <c r="H53" s="8" t="s">
        <v>10</v>
      </c>
    </row>
    <row r="54" spans="1:8" ht="15" customHeight="1">
      <c r="A54" s="40" t="s">
        <v>190</v>
      </c>
      <c r="B54" s="64" t="s">
        <v>22</v>
      </c>
      <c r="C54" s="2">
        <v>9485</v>
      </c>
      <c r="D54" s="2">
        <v>6154</v>
      </c>
      <c r="E54" s="2">
        <f t="shared" si="0"/>
        <v>-3331</v>
      </c>
      <c r="F54" s="44" t="s">
        <v>2</v>
      </c>
      <c r="G54" s="18"/>
      <c r="H54" s="8" t="s">
        <v>9</v>
      </c>
    </row>
    <row r="55" spans="1:8" ht="15" customHeight="1">
      <c r="A55" s="41"/>
      <c r="B55" s="43"/>
      <c r="C55" s="3">
        <v>0</v>
      </c>
      <c r="D55" s="3">
        <v>0</v>
      </c>
      <c r="E55" s="4">
        <f t="shared" si="0"/>
        <v>0</v>
      </c>
      <c r="F55" s="45"/>
      <c r="G55" s="17"/>
      <c r="H55" s="8" t="s">
        <v>10</v>
      </c>
    </row>
    <row r="56" spans="1:8" ht="15" customHeight="1">
      <c r="A56" s="66" t="s">
        <v>199</v>
      </c>
      <c r="B56" s="64" t="s">
        <v>22</v>
      </c>
      <c r="C56" s="2">
        <v>0</v>
      </c>
      <c r="D56" s="2">
        <v>59500</v>
      </c>
      <c r="E56" s="2">
        <f t="shared" ref="E56:E57" si="3">+D56-C56</f>
        <v>59500</v>
      </c>
      <c r="F56" s="44" t="s">
        <v>2</v>
      </c>
      <c r="G56" s="18"/>
      <c r="H56" s="8" t="s">
        <v>9</v>
      </c>
    </row>
    <row r="57" spans="1:8" ht="15" customHeight="1">
      <c r="A57" s="66"/>
      <c r="B57" s="43"/>
      <c r="C57" s="16">
        <v>0</v>
      </c>
      <c r="D57" s="16">
        <v>40250</v>
      </c>
      <c r="E57" s="4">
        <f t="shared" si="3"/>
        <v>40250</v>
      </c>
      <c r="F57" s="45"/>
      <c r="G57" s="17"/>
      <c r="H57" s="8" t="s">
        <v>10</v>
      </c>
    </row>
    <row r="58" spans="1:8" ht="15" customHeight="1">
      <c r="A58" s="47" t="s">
        <v>183</v>
      </c>
      <c r="B58" s="42" t="s">
        <v>18</v>
      </c>
      <c r="C58" s="1">
        <v>4722</v>
      </c>
      <c r="D58" s="1">
        <v>0</v>
      </c>
      <c r="E58" s="2">
        <f>+D58-C58</f>
        <v>-4722</v>
      </c>
      <c r="F58" s="44"/>
      <c r="G58" s="18"/>
      <c r="H58" s="8" t="s">
        <v>9</v>
      </c>
    </row>
    <row r="59" spans="1:8" ht="15" customHeight="1">
      <c r="A59" s="48"/>
      <c r="B59" s="43"/>
      <c r="C59" s="3">
        <v>4722</v>
      </c>
      <c r="D59" s="3">
        <v>0</v>
      </c>
      <c r="E59" s="4">
        <f>+D59-C59</f>
        <v>-4722</v>
      </c>
      <c r="F59" s="45"/>
      <c r="G59" s="17"/>
      <c r="H59" s="8" t="s">
        <v>10</v>
      </c>
    </row>
    <row r="60" spans="1:8" ht="15" customHeight="1">
      <c r="A60" s="47" t="s">
        <v>25</v>
      </c>
      <c r="B60" s="42" t="s">
        <v>22</v>
      </c>
      <c r="C60" s="1">
        <v>4326</v>
      </c>
      <c r="D60" s="1">
        <v>0</v>
      </c>
      <c r="E60" s="2">
        <f>+D60-C60</f>
        <v>-4326</v>
      </c>
      <c r="F60" s="44"/>
      <c r="G60" s="18"/>
      <c r="H60" s="8" t="s">
        <v>9</v>
      </c>
    </row>
    <row r="61" spans="1:8" ht="15" customHeight="1">
      <c r="A61" s="48"/>
      <c r="B61" s="43"/>
      <c r="C61" s="3">
        <v>4326</v>
      </c>
      <c r="D61" s="3">
        <v>0</v>
      </c>
      <c r="E61" s="4">
        <f>+D61-C61</f>
        <v>-4326</v>
      </c>
      <c r="F61" s="45"/>
      <c r="G61" s="17"/>
      <c r="H61" s="8" t="s">
        <v>10</v>
      </c>
    </row>
    <row r="62" spans="1:8" ht="15" customHeight="1">
      <c r="A62" s="40" t="s">
        <v>176</v>
      </c>
      <c r="B62" s="42" t="s">
        <v>22</v>
      </c>
      <c r="C62" s="1">
        <v>35004</v>
      </c>
      <c r="D62" s="1">
        <v>6655</v>
      </c>
      <c r="E62" s="2">
        <f t="shared" si="0"/>
        <v>-28349</v>
      </c>
      <c r="F62" s="44" t="s">
        <v>2</v>
      </c>
      <c r="G62" s="18"/>
      <c r="H62" s="8" t="s">
        <v>9</v>
      </c>
    </row>
    <row r="63" spans="1:8" ht="15" customHeight="1">
      <c r="A63" s="41"/>
      <c r="B63" s="43"/>
      <c r="C63" s="3">
        <v>0</v>
      </c>
      <c r="D63" s="3">
        <v>0</v>
      </c>
      <c r="E63" s="4">
        <f t="shared" si="0"/>
        <v>0</v>
      </c>
      <c r="F63" s="45"/>
      <c r="G63" s="17"/>
      <c r="H63" s="8" t="s">
        <v>10</v>
      </c>
    </row>
    <row r="64" spans="1:8" ht="15" customHeight="1">
      <c r="A64" s="40" t="s">
        <v>179</v>
      </c>
      <c r="B64" s="42" t="s">
        <v>129</v>
      </c>
      <c r="C64" s="1">
        <v>136</v>
      </c>
      <c r="D64" s="1">
        <v>67</v>
      </c>
      <c r="E64" s="2">
        <f t="shared" si="0"/>
        <v>-69</v>
      </c>
      <c r="F64" s="44" t="s">
        <v>2</v>
      </c>
      <c r="G64" s="18"/>
      <c r="H64" s="8" t="s">
        <v>9</v>
      </c>
    </row>
    <row r="65" spans="1:8" ht="15" customHeight="1">
      <c r="A65" s="41"/>
      <c r="B65" s="43"/>
      <c r="C65" s="3">
        <v>0</v>
      </c>
      <c r="D65" s="3">
        <v>0</v>
      </c>
      <c r="E65" s="4">
        <f t="shared" si="0"/>
        <v>0</v>
      </c>
      <c r="F65" s="45"/>
      <c r="G65" s="17"/>
      <c r="H65" s="8" t="s">
        <v>10</v>
      </c>
    </row>
    <row r="66" spans="1:8" ht="15" customHeight="1">
      <c r="A66" s="40" t="s">
        <v>156</v>
      </c>
      <c r="B66" s="42" t="s">
        <v>35</v>
      </c>
      <c r="C66" s="1">
        <v>262112</v>
      </c>
      <c r="D66" s="1">
        <v>262112</v>
      </c>
      <c r="E66" s="2">
        <f t="shared" si="0"/>
        <v>0</v>
      </c>
      <c r="F66" s="44" t="s">
        <v>2</v>
      </c>
      <c r="G66" s="18"/>
      <c r="H66" s="8" t="s">
        <v>9</v>
      </c>
    </row>
    <row r="67" spans="1:8" ht="15" customHeight="1">
      <c r="A67" s="41"/>
      <c r="B67" s="43"/>
      <c r="C67" s="3">
        <v>250000</v>
      </c>
      <c r="D67" s="3">
        <v>250000</v>
      </c>
      <c r="E67" s="4">
        <f t="shared" si="0"/>
        <v>0</v>
      </c>
      <c r="F67" s="45"/>
      <c r="G67" s="17"/>
      <c r="H67" s="8" t="s">
        <v>10</v>
      </c>
    </row>
    <row r="68" spans="1:8" ht="15" customHeight="1">
      <c r="A68" s="40" t="s">
        <v>157</v>
      </c>
      <c r="B68" s="42" t="s">
        <v>35</v>
      </c>
      <c r="C68" s="1">
        <v>33973</v>
      </c>
      <c r="D68" s="1">
        <v>33973</v>
      </c>
      <c r="E68" s="2">
        <f t="shared" ref="E68:E103" si="4">+D68-C68</f>
        <v>0</v>
      </c>
      <c r="F68" s="44" t="s">
        <v>2</v>
      </c>
      <c r="G68" s="18"/>
      <c r="H68" s="8" t="s">
        <v>9</v>
      </c>
    </row>
    <row r="69" spans="1:8" ht="15" customHeight="1">
      <c r="A69" s="41"/>
      <c r="B69" s="43"/>
      <c r="C69" s="3">
        <v>33973</v>
      </c>
      <c r="D69" s="3">
        <v>33973</v>
      </c>
      <c r="E69" s="4">
        <f t="shared" si="4"/>
        <v>0</v>
      </c>
      <c r="F69" s="45"/>
      <c r="G69" s="17"/>
      <c r="H69" s="8" t="s">
        <v>10</v>
      </c>
    </row>
    <row r="70" spans="1:8" ht="15" customHeight="1">
      <c r="A70" s="40" t="s">
        <v>158</v>
      </c>
      <c r="B70" s="42" t="s">
        <v>35</v>
      </c>
      <c r="C70" s="1">
        <v>151794</v>
      </c>
      <c r="D70" s="1">
        <v>134849</v>
      </c>
      <c r="E70" s="2">
        <f t="shared" si="4"/>
        <v>-16945</v>
      </c>
      <c r="F70" s="44" t="s">
        <v>2</v>
      </c>
      <c r="G70" s="18"/>
      <c r="H70" s="8" t="s">
        <v>9</v>
      </c>
    </row>
    <row r="71" spans="1:8" ht="15" customHeight="1">
      <c r="A71" s="41"/>
      <c r="B71" s="43"/>
      <c r="C71" s="3">
        <v>140092</v>
      </c>
      <c r="D71" s="3">
        <v>126555</v>
      </c>
      <c r="E71" s="4">
        <f t="shared" si="4"/>
        <v>-13537</v>
      </c>
      <c r="F71" s="45"/>
      <c r="G71" s="17"/>
      <c r="H71" s="8" t="s">
        <v>10</v>
      </c>
    </row>
    <row r="72" spans="1:8" ht="15" customHeight="1">
      <c r="A72" s="40" t="s">
        <v>36</v>
      </c>
      <c r="B72" s="42" t="s">
        <v>35</v>
      </c>
      <c r="C72" s="1">
        <v>22100</v>
      </c>
      <c r="D72" s="1">
        <v>22100</v>
      </c>
      <c r="E72" s="2">
        <f t="shared" si="4"/>
        <v>0</v>
      </c>
      <c r="F72" s="44" t="s">
        <v>2</v>
      </c>
      <c r="G72" s="18"/>
      <c r="H72" s="8" t="s">
        <v>9</v>
      </c>
    </row>
    <row r="73" spans="1:8" ht="15" customHeight="1">
      <c r="A73" s="41"/>
      <c r="B73" s="43"/>
      <c r="C73" s="3">
        <v>22100</v>
      </c>
      <c r="D73" s="3">
        <v>22100</v>
      </c>
      <c r="E73" s="4">
        <f t="shared" si="4"/>
        <v>0</v>
      </c>
      <c r="F73" s="45"/>
      <c r="G73" s="17"/>
      <c r="H73" s="8" t="s">
        <v>10</v>
      </c>
    </row>
    <row r="74" spans="1:8" ht="15" customHeight="1">
      <c r="A74" s="65" t="s">
        <v>37</v>
      </c>
      <c r="B74" s="42" t="s">
        <v>35</v>
      </c>
      <c r="C74" s="1">
        <v>723223</v>
      </c>
      <c r="D74" s="1">
        <v>672635</v>
      </c>
      <c r="E74" s="2">
        <f t="shared" si="4"/>
        <v>-50588</v>
      </c>
      <c r="F74" s="44" t="s">
        <v>2</v>
      </c>
      <c r="G74" s="18"/>
      <c r="H74" s="8" t="s">
        <v>9</v>
      </c>
    </row>
    <row r="75" spans="1:8" ht="15" customHeight="1">
      <c r="A75" s="65"/>
      <c r="B75" s="43"/>
      <c r="C75" s="3">
        <v>2619.837</v>
      </c>
      <c r="D75" s="3">
        <v>2602</v>
      </c>
      <c r="E75" s="4">
        <f t="shared" si="4"/>
        <v>-17.836999999999989</v>
      </c>
      <c r="F75" s="45"/>
      <c r="G75" s="17"/>
      <c r="H75" s="8" t="s">
        <v>10</v>
      </c>
    </row>
    <row r="76" spans="1:8" ht="15" customHeight="1">
      <c r="A76" s="40" t="s">
        <v>38</v>
      </c>
      <c r="B76" s="42" t="s">
        <v>35</v>
      </c>
      <c r="C76" s="1">
        <v>50</v>
      </c>
      <c r="D76" s="1">
        <v>50</v>
      </c>
      <c r="E76" s="2">
        <f t="shared" si="4"/>
        <v>0</v>
      </c>
      <c r="F76" s="44" t="s">
        <v>2</v>
      </c>
      <c r="G76" s="18"/>
      <c r="H76" s="8" t="s">
        <v>9</v>
      </c>
    </row>
    <row r="77" spans="1:8" ht="15" customHeight="1">
      <c r="A77" s="41"/>
      <c r="B77" s="43"/>
      <c r="C77" s="3">
        <v>50</v>
      </c>
      <c r="D77" s="3">
        <v>50</v>
      </c>
      <c r="E77" s="4">
        <f t="shared" si="4"/>
        <v>0</v>
      </c>
      <c r="F77" s="45"/>
      <c r="G77" s="17"/>
      <c r="H77" s="8" t="s">
        <v>10</v>
      </c>
    </row>
    <row r="78" spans="1:8" ht="15" customHeight="1">
      <c r="A78" s="40" t="s">
        <v>184</v>
      </c>
      <c r="B78" s="42" t="s">
        <v>35</v>
      </c>
      <c r="C78" s="1">
        <v>16958</v>
      </c>
      <c r="D78" s="1">
        <v>19937</v>
      </c>
      <c r="E78" s="2">
        <f t="shared" si="4"/>
        <v>2979</v>
      </c>
      <c r="F78" s="44" t="s">
        <v>2</v>
      </c>
      <c r="G78" s="18"/>
      <c r="H78" s="8" t="s">
        <v>9</v>
      </c>
    </row>
    <row r="79" spans="1:8" ht="15" customHeight="1">
      <c r="A79" s="41"/>
      <c r="B79" s="43"/>
      <c r="C79" s="3">
        <v>16958</v>
      </c>
      <c r="D79" s="3">
        <v>19937</v>
      </c>
      <c r="E79" s="4">
        <f t="shared" si="4"/>
        <v>2979</v>
      </c>
      <c r="F79" s="45"/>
      <c r="G79" s="17"/>
      <c r="H79" s="8" t="s">
        <v>10</v>
      </c>
    </row>
    <row r="80" spans="1:8" ht="15" customHeight="1">
      <c r="A80" s="40" t="s">
        <v>39</v>
      </c>
      <c r="B80" s="42" t="s">
        <v>35</v>
      </c>
      <c r="C80" s="1">
        <v>23836</v>
      </c>
      <c r="D80" s="1">
        <v>17914</v>
      </c>
      <c r="E80" s="2">
        <f t="shared" si="4"/>
        <v>-5922</v>
      </c>
      <c r="F80" s="44" t="s">
        <v>2</v>
      </c>
      <c r="G80" s="18"/>
      <c r="H80" s="8" t="s">
        <v>9</v>
      </c>
    </row>
    <row r="81" spans="1:8" ht="15" customHeight="1">
      <c r="A81" s="41"/>
      <c r="B81" s="43"/>
      <c r="C81" s="3">
        <v>23836</v>
      </c>
      <c r="D81" s="3">
        <v>17914</v>
      </c>
      <c r="E81" s="4">
        <f t="shared" si="4"/>
        <v>-5922</v>
      </c>
      <c r="F81" s="45"/>
      <c r="G81" s="17"/>
      <c r="H81" s="8" t="s">
        <v>10</v>
      </c>
    </row>
    <row r="82" spans="1:8" ht="15" customHeight="1">
      <c r="A82" s="40" t="s">
        <v>40</v>
      </c>
      <c r="B82" s="42" t="s">
        <v>35</v>
      </c>
      <c r="C82" s="1">
        <v>28039</v>
      </c>
      <c r="D82" s="1">
        <v>35850</v>
      </c>
      <c r="E82" s="2">
        <f t="shared" si="4"/>
        <v>7811</v>
      </c>
      <c r="F82" s="44" t="s">
        <v>2</v>
      </c>
      <c r="G82" s="18"/>
      <c r="H82" s="8" t="s">
        <v>9</v>
      </c>
    </row>
    <row r="83" spans="1:8" ht="15" customHeight="1">
      <c r="A83" s="41"/>
      <c r="B83" s="43"/>
      <c r="C83" s="3">
        <v>28039</v>
      </c>
      <c r="D83" s="3">
        <v>35850</v>
      </c>
      <c r="E83" s="4">
        <f t="shared" si="4"/>
        <v>7811</v>
      </c>
      <c r="F83" s="45"/>
      <c r="G83" s="17"/>
      <c r="H83" s="8" t="s">
        <v>10</v>
      </c>
    </row>
    <row r="84" spans="1:8" ht="15" customHeight="1">
      <c r="A84" s="40" t="s">
        <v>41</v>
      </c>
      <c r="B84" s="42" t="s">
        <v>35</v>
      </c>
      <c r="C84" s="1">
        <v>916</v>
      </c>
      <c r="D84" s="1">
        <v>896</v>
      </c>
      <c r="E84" s="2">
        <f t="shared" si="4"/>
        <v>-20</v>
      </c>
      <c r="F84" s="44" t="s">
        <v>2</v>
      </c>
      <c r="G84" s="18"/>
      <c r="H84" s="8" t="s">
        <v>9</v>
      </c>
    </row>
    <row r="85" spans="1:8" ht="15" customHeight="1">
      <c r="A85" s="41"/>
      <c r="B85" s="43"/>
      <c r="C85" s="3">
        <v>916</v>
      </c>
      <c r="D85" s="3">
        <v>896</v>
      </c>
      <c r="E85" s="4">
        <f t="shared" si="4"/>
        <v>-20</v>
      </c>
      <c r="F85" s="45"/>
      <c r="G85" s="17"/>
      <c r="H85" s="8" t="s">
        <v>10</v>
      </c>
    </row>
    <row r="86" spans="1:8" ht="15" customHeight="1">
      <c r="A86" s="40" t="s">
        <v>159</v>
      </c>
      <c r="B86" s="42" t="s">
        <v>35</v>
      </c>
      <c r="C86" s="1">
        <v>4000</v>
      </c>
      <c r="D86" s="1">
        <v>4000</v>
      </c>
      <c r="E86" s="2">
        <f t="shared" si="4"/>
        <v>0</v>
      </c>
      <c r="F86" s="44" t="s">
        <v>2</v>
      </c>
      <c r="G86" s="18"/>
      <c r="H86" s="8" t="s">
        <v>9</v>
      </c>
    </row>
    <row r="87" spans="1:8" ht="15" customHeight="1">
      <c r="A87" s="41"/>
      <c r="B87" s="43"/>
      <c r="C87" s="3">
        <v>4000</v>
      </c>
      <c r="D87" s="3">
        <v>4000</v>
      </c>
      <c r="E87" s="4">
        <f t="shared" si="4"/>
        <v>0</v>
      </c>
      <c r="F87" s="45"/>
      <c r="G87" s="17"/>
      <c r="H87" s="8" t="s">
        <v>10</v>
      </c>
    </row>
    <row r="88" spans="1:8" ht="15" customHeight="1">
      <c r="A88" s="40" t="s">
        <v>160</v>
      </c>
      <c r="B88" s="42" t="s">
        <v>35</v>
      </c>
      <c r="C88" s="1">
        <v>1500</v>
      </c>
      <c r="D88" s="1">
        <v>1500</v>
      </c>
      <c r="E88" s="2">
        <f t="shared" si="4"/>
        <v>0</v>
      </c>
      <c r="F88" s="44" t="s">
        <v>2</v>
      </c>
      <c r="G88" s="18"/>
      <c r="H88" s="8" t="s">
        <v>9</v>
      </c>
    </row>
    <row r="89" spans="1:8" ht="15" customHeight="1">
      <c r="A89" s="41"/>
      <c r="B89" s="43"/>
      <c r="C89" s="3">
        <v>1500</v>
      </c>
      <c r="D89" s="3">
        <v>1500</v>
      </c>
      <c r="E89" s="4">
        <f t="shared" si="4"/>
        <v>0</v>
      </c>
      <c r="F89" s="45"/>
      <c r="G89" s="17"/>
      <c r="H89" s="8" t="s">
        <v>10</v>
      </c>
    </row>
    <row r="90" spans="1:8" ht="15" customHeight="1">
      <c r="A90" s="40" t="s">
        <v>161</v>
      </c>
      <c r="B90" s="42" t="s">
        <v>35</v>
      </c>
      <c r="C90" s="1">
        <v>800</v>
      </c>
      <c r="D90" s="1">
        <v>800</v>
      </c>
      <c r="E90" s="2">
        <f t="shared" si="4"/>
        <v>0</v>
      </c>
      <c r="F90" s="44" t="s">
        <v>2</v>
      </c>
      <c r="G90" s="18"/>
      <c r="H90" s="8" t="s">
        <v>9</v>
      </c>
    </row>
    <row r="91" spans="1:8" ht="15" customHeight="1">
      <c r="A91" s="41"/>
      <c r="B91" s="43"/>
      <c r="C91" s="3">
        <v>800</v>
      </c>
      <c r="D91" s="3">
        <v>800</v>
      </c>
      <c r="E91" s="4">
        <f t="shared" si="4"/>
        <v>0</v>
      </c>
      <c r="F91" s="45"/>
      <c r="G91" s="17"/>
      <c r="H91" s="8" t="s">
        <v>10</v>
      </c>
    </row>
    <row r="92" spans="1:8" ht="15" customHeight="1">
      <c r="A92" s="40" t="s">
        <v>162</v>
      </c>
      <c r="B92" s="42" t="s">
        <v>35</v>
      </c>
      <c r="C92" s="1">
        <v>20868</v>
      </c>
      <c r="D92" s="1">
        <v>23625</v>
      </c>
      <c r="E92" s="2">
        <f t="shared" si="4"/>
        <v>2757</v>
      </c>
      <c r="F92" s="44" t="s">
        <v>2</v>
      </c>
      <c r="G92" s="18"/>
      <c r="H92" s="8" t="s">
        <v>9</v>
      </c>
    </row>
    <row r="93" spans="1:8" ht="15" customHeight="1">
      <c r="A93" s="41"/>
      <c r="B93" s="43"/>
      <c r="C93" s="3">
        <v>20868</v>
      </c>
      <c r="D93" s="3">
        <v>23625</v>
      </c>
      <c r="E93" s="4">
        <f t="shared" si="4"/>
        <v>2757</v>
      </c>
      <c r="F93" s="45"/>
      <c r="G93" s="17"/>
      <c r="H93" s="8" t="s">
        <v>10</v>
      </c>
    </row>
    <row r="94" spans="1:8" ht="15" customHeight="1">
      <c r="A94" s="40" t="s">
        <v>163</v>
      </c>
      <c r="B94" s="42" t="s">
        <v>35</v>
      </c>
      <c r="C94" s="1">
        <v>340000</v>
      </c>
      <c r="D94" s="1">
        <v>357500</v>
      </c>
      <c r="E94" s="2">
        <f t="shared" si="4"/>
        <v>17500</v>
      </c>
      <c r="F94" s="44" t="s">
        <v>2</v>
      </c>
      <c r="G94" s="18"/>
      <c r="H94" s="8" t="s">
        <v>9</v>
      </c>
    </row>
    <row r="95" spans="1:8" ht="15" customHeight="1">
      <c r="A95" s="41"/>
      <c r="B95" s="43"/>
      <c r="C95" s="3">
        <v>340000</v>
      </c>
      <c r="D95" s="3">
        <v>357500</v>
      </c>
      <c r="E95" s="4">
        <f t="shared" si="4"/>
        <v>17500</v>
      </c>
      <c r="F95" s="45"/>
      <c r="G95" s="17"/>
      <c r="H95" s="8" t="s">
        <v>10</v>
      </c>
    </row>
    <row r="96" spans="1:8" ht="15" customHeight="1">
      <c r="A96" s="40" t="s">
        <v>164</v>
      </c>
      <c r="B96" s="42" t="s">
        <v>35</v>
      </c>
      <c r="C96" s="1">
        <v>10000</v>
      </c>
      <c r="D96" s="1">
        <v>241532</v>
      </c>
      <c r="E96" s="2">
        <f t="shared" si="4"/>
        <v>231532</v>
      </c>
      <c r="F96" s="44" t="s">
        <v>2</v>
      </c>
      <c r="G96" s="18"/>
      <c r="H96" s="8" t="s">
        <v>9</v>
      </c>
    </row>
    <row r="97" spans="1:8" ht="15" customHeight="1">
      <c r="A97" s="41"/>
      <c r="B97" s="43"/>
      <c r="C97" s="3">
        <v>5000</v>
      </c>
      <c r="D97" s="3">
        <v>241532</v>
      </c>
      <c r="E97" s="4">
        <f t="shared" si="4"/>
        <v>236532</v>
      </c>
      <c r="F97" s="45"/>
      <c r="G97" s="17"/>
      <c r="H97" s="8" t="s">
        <v>10</v>
      </c>
    </row>
    <row r="98" spans="1:8" ht="15" customHeight="1">
      <c r="A98" s="40" t="s">
        <v>196</v>
      </c>
      <c r="B98" s="42" t="s">
        <v>35</v>
      </c>
      <c r="C98" s="1">
        <v>0</v>
      </c>
      <c r="D98" s="1">
        <v>246713</v>
      </c>
      <c r="E98" s="1">
        <f t="shared" si="4"/>
        <v>246713</v>
      </c>
      <c r="F98" s="44"/>
      <c r="G98" s="34"/>
      <c r="H98" s="8" t="s">
        <v>9</v>
      </c>
    </row>
    <row r="99" spans="1:8" ht="15" customHeight="1">
      <c r="A99" s="41"/>
      <c r="B99" s="43"/>
      <c r="C99" s="3">
        <v>0</v>
      </c>
      <c r="D99" s="3">
        <v>246713</v>
      </c>
      <c r="E99" s="4">
        <f t="shared" si="4"/>
        <v>246713</v>
      </c>
      <c r="F99" s="45"/>
      <c r="G99" s="17"/>
      <c r="H99" s="8" t="s">
        <v>10</v>
      </c>
    </row>
    <row r="100" spans="1:8" ht="21.75" customHeight="1">
      <c r="A100" s="40" t="s">
        <v>197</v>
      </c>
      <c r="B100" s="42" t="s">
        <v>35</v>
      </c>
      <c r="C100" s="1">
        <v>0</v>
      </c>
      <c r="D100" s="1">
        <v>45000</v>
      </c>
      <c r="E100" s="1">
        <f t="shared" si="4"/>
        <v>45000</v>
      </c>
      <c r="F100" s="44"/>
      <c r="G100" s="34"/>
      <c r="H100" s="8" t="s">
        <v>9</v>
      </c>
    </row>
    <row r="101" spans="1:8" ht="20.25" customHeight="1">
      <c r="A101" s="41"/>
      <c r="B101" s="43"/>
      <c r="C101" s="3">
        <v>0</v>
      </c>
      <c r="D101" s="3">
        <v>45000</v>
      </c>
      <c r="E101" s="4">
        <f t="shared" si="4"/>
        <v>45000</v>
      </c>
      <c r="F101" s="45"/>
      <c r="G101" s="17"/>
      <c r="H101" s="8" t="s">
        <v>10</v>
      </c>
    </row>
    <row r="102" spans="1:8" ht="15" customHeight="1">
      <c r="A102" s="40" t="s">
        <v>198</v>
      </c>
      <c r="B102" s="42" t="s">
        <v>35</v>
      </c>
      <c r="C102" s="2">
        <v>0</v>
      </c>
      <c r="D102" s="2">
        <v>48000</v>
      </c>
      <c r="E102" s="1">
        <f t="shared" si="4"/>
        <v>48000</v>
      </c>
      <c r="F102" s="44"/>
      <c r="G102" s="20"/>
      <c r="H102" s="8" t="s">
        <v>9</v>
      </c>
    </row>
    <row r="103" spans="1:8" ht="15" customHeight="1">
      <c r="A103" s="41"/>
      <c r="B103" s="43"/>
      <c r="C103" s="3">
        <v>0</v>
      </c>
      <c r="D103" s="3">
        <v>48000</v>
      </c>
      <c r="E103" s="4">
        <f t="shared" si="4"/>
        <v>48000</v>
      </c>
      <c r="F103" s="45"/>
      <c r="G103" s="17"/>
      <c r="H103" s="8" t="s">
        <v>10</v>
      </c>
    </row>
    <row r="104" spans="1:8" ht="15" customHeight="1">
      <c r="A104" s="40" t="s">
        <v>42</v>
      </c>
      <c r="B104" s="42" t="s">
        <v>43</v>
      </c>
      <c r="C104" s="1">
        <v>6882</v>
      </c>
      <c r="D104" s="1">
        <v>6882</v>
      </c>
      <c r="E104" s="2">
        <f t="shared" si="0"/>
        <v>0</v>
      </c>
      <c r="F104" s="44" t="s">
        <v>2</v>
      </c>
      <c r="G104" s="18"/>
      <c r="H104" s="8" t="s">
        <v>9</v>
      </c>
    </row>
    <row r="105" spans="1:8" ht="15" customHeight="1">
      <c r="A105" s="41"/>
      <c r="B105" s="43"/>
      <c r="C105" s="3">
        <v>6882</v>
      </c>
      <c r="D105" s="3">
        <v>6882</v>
      </c>
      <c r="E105" s="4">
        <f t="shared" si="0"/>
        <v>0</v>
      </c>
      <c r="F105" s="45"/>
      <c r="G105" s="17"/>
      <c r="H105" s="8" t="s">
        <v>10</v>
      </c>
    </row>
    <row r="106" spans="1:8" ht="15" customHeight="1">
      <c r="A106" s="40" t="s">
        <v>44</v>
      </c>
      <c r="B106" s="42" t="s">
        <v>43</v>
      </c>
      <c r="C106" s="1">
        <v>32350</v>
      </c>
      <c r="D106" s="1">
        <v>39850</v>
      </c>
      <c r="E106" s="2">
        <f t="shared" ref="E106:E153" si="5">+D106-C106</f>
        <v>7500</v>
      </c>
      <c r="F106" s="44" t="s">
        <v>2</v>
      </c>
      <c r="G106" s="18"/>
      <c r="H106" s="8" t="s">
        <v>9</v>
      </c>
    </row>
    <row r="107" spans="1:8" ht="15" customHeight="1">
      <c r="A107" s="41"/>
      <c r="B107" s="43"/>
      <c r="C107" s="3">
        <v>22350</v>
      </c>
      <c r="D107" s="3">
        <v>29850</v>
      </c>
      <c r="E107" s="4">
        <f t="shared" si="5"/>
        <v>7500</v>
      </c>
      <c r="F107" s="45"/>
      <c r="G107" s="17"/>
      <c r="H107" s="8" t="s">
        <v>10</v>
      </c>
    </row>
    <row r="108" spans="1:8" ht="15" customHeight="1">
      <c r="A108" s="40" t="s">
        <v>45</v>
      </c>
      <c r="B108" s="42" t="s">
        <v>43</v>
      </c>
      <c r="C108" s="1">
        <v>20288</v>
      </c>
      <c r="D108" s="1">
        <v>27788</v>
      </c>
      <c r="E108" s="2">
        <f t="shared" si="5"/>
        <v>7500</v>
      </c>
      <c r="F108" s="44" t="s">
        <v>2</v>
      </c>
      <c r="G108" s="18"/>
      <c r="H108" s="8" t="s">
        <v>9</v>
      </c>
    </row>
    <row r="109" spans="1:8" ht="15" customHeight="1">
      <c r="A109" s="41"/>
      <c r="B109" s="43"/>
      <c r="C109" s="3">
        <v>20288</v>
      </c>
      <c r="D109" s="3">
        <v>27788</v>
      </c>
      <c r="E109" s="4">
        <f t="shared" si="5"/>
        <v>7500</v>
      </c>
      <c r="F109" s="45"/>
      <c r="G109" s="17"/>
      <c r="H109" s="8" t="s">
        <v>10</v>
      </c>
    </row>
    <row r="110" spans="1:8" ht="15" customHeight="1">
      <c r="A110" s="40" t="s">
        <v>172</v>
      </c>
      <c r="B110" s="42" t="s">
        <v>43</v>
      </c>
      <c r="C110" s="1">
        <v>290000</v>
      </c>
      <c r="D110" s="1">
        <v>390000</v>
      </c>
      <c r="E110" s="2">
        <f t="shared" ref="E110:E111" si="6">+D110-C110</f>
        <v>100000</v>
      </c>
      <c r="F110" s="44" t="s">
        <v>2</v>
      </c>
      <c r="G110" s="18"/>
      <c r="H110" s="8" t="s">
        <v>9</v>
      </c>
    </row>
    <row r="111" spans="1:8" ht="15" customHeight="1">
      <c r="A111" s="41"/>
      <c r="B111" s="43"/>
      <c r="C111" s="3">
        <v>250000</v>
      </c>
      <c r="D111" s="3">
        <v>350000</v>
      </c>
      <c r="E111" s="4">
        <f t="shared" si="6"/>
        <v>100000</v>
      </c>
      <c r="F111" s="45"/>
      <c r="G111" s="17"/>
      <c r="H111" s="8" t="s">
        <v>10</v>
      </c>
    </row>
    <row r="112" spans="1:8" ht="15" customHeight="1">
      <c r="A112" s="40" t="s">
        <v>47</v>
      </c>
      <c r="B112" s="42" t="s">
        <v>43</v>
      </c>
      <c r="C112" s="1">
        <v>10737</v>
      </c>
      <c r="D112" s="1">
        <v>12246</v>
      </c>
      <c r="E112" s="2">
        <f t="shared" si="5"/>
        <v>1509</v>
      </c>
      <c r="F112" s="44" t="s">
        <v>2</v>
      </c>
      <c r="G112" s="18"/>
      <c r="H112" s="8" t="s">
        <v>9</v>
      </c>
    </row>
    <row r="113" spans="1:9" ht="15" customHeight="1">
      <c r="A113" s="41"/>
      <c r="B113" s="43"/>
      <c r="C113" s="3">
        <v>10737</v>
      </c>
      <c r="D113" s="3">
        <v>12246</v>
      </c>
      <c r="E113" s="4">
        <f t="shared" si="5"/>
        <v>1509</v>
      </c>
      <c r="F113" s="45"/>
      <c r="G113" s="17"/>
      <c r="H113" s="8" t="s">
        <v>10</v>
      </c>
    </row>
    <row r="114" spans="1:9" ht="15" customHeight="1">
      <c r="A114" s="40" t="s">
        <v>48</v>
      </c>
      <c r="B114" s="42" t="s">
        <v>43</v>
      </c>
      <c r="C114" s="1">
        <v>35000</v>
      </c>
      <c r="D114" s="1">
        <v>40000</v>
      </c>
      <c r="E114" s="2">
        <f t="shared" si="5"/>
        <v>5000</v>
      </c>
      <c r="F114" s="44" t="s">
        <v>2</v>
      </c>
      <c r="G114" s="18"/>
      <c r="H114" s="8" t="s">
        <v>9</v>
      </c>
    </row>
    <row r="115" spans="1:9" ht="15" customHeight="1">
      <c r="A115" s="41"/>
      <c r="B115" s="43"/>
      <c r="C115" s="3">
        <v>35000</v>
      </c>
      <c r="D115" s="3">
        <v>40000</v>
      </c>
      <c r="E115" s="4">
        <f t="shared" si="5"/>
        <v>5000</v>
      </c>
      <c r="F115" s="45"/>
      <c r="G115" s="17"/>
      <c r="H115" s="8" t="s">
        <v>10</v>
      </c>
    </row>
    <row r="116" spans="1:9" ht="15" customHeight="1">
      <c r="A116" s="40" t="s">
        <v>49</v>
      </c>
      <c r="B116" s="42" t="s">
        <v>43</v>
      </c>
      <c r="C116" s="1">
        <v>16500</v>
      </c>
      <c r="D116" s="1">
        <v>16500</v>
      </c>
      <c r="E116" s="2">
        <f t="shared" si="5"/>
        <v>0</v>
      </c>
      <c r="F116" s="44" t="s">
        <v>2</v>
      </c>
      <c r="G116" s="18"/>
      <c r="H116" s="8" t="s">
        <v>9</v>
      </c>
    </row>
    <row r="117" spans="1:9" ht="15" customHeight="1">
      <c r="A117" s="41"/>
      <c r="B117" s="43"/>
      <c r="C117" s="3">
        <v>0</v>
      </c>
      <c r="D117" s="3">
        <v>0</v>
      </c>
      <c r="E117" s="4">
        <f t="shared" si="5"/>
        <v>0</v>
      </c>
      <c r="F117" s="45"/>
      <c r="G117" s="17"/>
      <c r="H117" s="8" t="s">
        <v>10</v>
      </c>
    </row>
    <row r="118" spans="1:9" ht="15" customHeight="1">
      <c r="A118" s="40" t="s">
        <v>50</v>
      </c>
      <c r="B118" s="42" t="s">
        <v>43</v>
      </c>
      <c r="C118" s="1">
        <v>110526</v>
      </c>
      <c r="D118" s="1">
        <v>124717</v>
      </c>
      <c r="E118" s="2">
        <f t="shared" si="5"/>
        <v>14191</v>
      </c>
      <c r="F118" s="44" t="s">
        <v>193</v>
      </c>
      <c r="G118" s="18">
        <v>47359</v>
      </c>
      <c r="H118" s="8" t="s">
        <v>9</v>
      </c>
      <c r="I118" s="8" t="s">
        <v>11</v>
      </c>
    </row>
    <row r="119" spans="1:9" ht="15" customHeight="1">
      <c r="A119" s="41"/>
      <c r="B119" s="43"/>
      <c r="C119" s="3">
        <v>110526</v>
      </c>
      <c r="D119" s="3">
        <v>124717</v>
      </c>
      <c r="E119" s="4">
        <f t="shared" si="5"/>
        <v>14191</v>
      </c>
      <c r="F119" s="45"/>
      <c r="G119" s="17">
        <v>47359</v>
      </c>
      <c r="H119" s="8" t="s">
        <v>10</v>
      </c>
      <c r="I119" s="8" t="s">
        <v>12</v>
      </c>
    </row>
    <row r="120" spans="1:9" ht="15" customHeight="1">
      <c r="A120" s="40" t="s">
        <v>53</v>
      </c>
      <c r="B120" s="42" t="s">
        <v>43</v>
      </c>
      <c r="C120" s="1">
        <v>8494</v>
      </c>
      <c r="D120" s="1">
        <v>8494</v>
      </c>
      <c r="E120" s="2">
        <f t="shared" si="5"/>
        <v>0</v>
      </c>
      <c r="F120" s="44" t="s">
        <v>193</v>
      </c>
      <c r="G120" s="18">
        <v>8494</v>
      </c>
      <c r="H120" s="8" t="s">
        <v>9</v>
      </c>
      <c r="I120" s="8" t="s">
        <v>11</v>
      </c>
    </row>
    <row r="121" spans="1:9" ht="15" customHeight="1">
      <c r="A121" s="41"/>
      <c r="B121" s="43"/>
      <c r="C121" s="3">
        <v>8494</v>
      </c>
      <c r="D121" s="3">
        <v>8494</v>
      </c>
      <c r="E121" s="4">
        <f t="shared" si="5"/>
        <v>0</v>
      </c>
      <c r="F121" s="45"/>
      <c r="G121" s="17">
        <v>8494</v>
      </c>
      <c r="H121" s="8" t="s">
        <v>10</v>
      </c>
      <c r="I121" s="8" t="s">
        <v>12</v>
      </c>
    </row>
    <row r="122" spans="1:9" ht="15" customHeight="1">
      <c r="A122" s="40" t="s">
        <v>54</v>
      </c>
      <c r="B122" s="42" t="s">
        <v>43</v>
      </c>
      <c r="C122" s="1">
        <v>1805</v>
      </c>
      <c r="D122" s="1">
        <v>1805</v>
      </c>
      <c r="E122" s="2">
        <f t="shared" si="5"/>
        <v>0</v>
      </c>
      <c r="F122" s="44"/>
      <c r="G122" s="18"/>
      <c r="H122" s="8" t="s">
        <v>9</v>
      </c>
    </row>
    <row r="123" spans="1:9" ht="15" customHeight="1">
      <c r="A123" s="41"/>
      <c r="B123" s="43"/>
      <c r="C123" s="3">
        <v>1805</v>
      </c>
      <c r="D123" s="3">
        <v>1805</v>
      </c>
      <c r="E123" s="4">
        <f t="shared" si="5"/>
        <v>0</v>
      </c>
      <c r="F123" s="45"/>
      <c r="G123" s="17"/>
      <c r="H123" s="8" t="s">
        <v>10</v>
      </c>
    </row>
    <row r="124" spans="1:9" ht="15" customHeight="1">
      <c r="A124" s="40" t="s">
        <v>55</v>
      </c>
      <c r="B124" s="42" t="s">
        <v>43</v>
      </c>
      <c r="C124" s="1">
        <v>1000</v>
      </c>
      <c r="D124" s="1">
        <v>1000</v>
      </c>
      <c r="E124" s="2">
        <f t="shared" si="5"/>
        <v>0</v>
      </c>
      <c r="F124" s="44"/>
      <c r="G124" s="18"/>
      <c r="H124" s="8" t="s">
        <v>9</v>
      </c>
    </row>
    <row r="125" spans="1:9" ht="15" customHeight="1">
      <c r="A125" s="41"/>
      <c r="B125" s="43"/>
      <c r="C125" s="3">
        <v>1000</v>
      </c>
      <c r="D125" s="3">
        <v>1000</v>
      </c>
      <c r="E125" s="4">
        <f t="shared" si="5"/>
        <v>0</v>
      </c>
      <c r="F125" s="45"/>
      <c r="G125" s="17"/>
      <c r="H125" s="8" t="s">
        <v>10</v>
      </c>
    </row>
    <row r="126" spans="1:9" ht="15" customHeight="1">
      <c r="A126" s="40" t="s">
        <v>56</v>
      </c>
      <c r="B126" s="42" t="s">
        <v>43</v>
      </c>
      <c r="C126" s="1">
        <v>117000</v>
      </c>
      <c r="D126" s="1">
        <v>116000</v>
      </c>
      <c r="E126" s="2">
        <f t="shared" si="5"/>
        <v>-1000</v>
      </c>
      <c r="F126" s="44"/>
      <c r="G126" s="18"/>
      <c r="H126" s="8" t="s">
        <v>9</v>
      </c>
    </row>
    <row r="127" spans="1:9" ht="15" customHeight="1">
      <c r="A127" s="41"/>
      <c r="B127" s="43"/>
      <c r="C127" s="3">
        <v>117000</v>
      </c>
      <c r="D127" s="3">
        <v>116000</v>
      </c>
      <c r="E127" s="4">
        <f t="shared" si="5"/>
        <v>-1000</v>
      </c>
      <c r="F127" s="45"/>
      <c r="G127" s="17"/>
      <c r="H127" s="8" t="s">
        <v>10</v>
      </c>
    </row>
    <row r="128" spans="1:9" ht="15" customHeight="1">
      <c r="A128" s="40" t="s">
        <v>57</v>
      </c>
      <c r="B128" s="42" t="s">
        <v>43</v>
      </c>
      <c r="C128" s="1">
        <v>27270</v>
      </c>
      <c r="D128" s="1">
        <v>28096</v>
      </c>
      <c r="E128" s="2">
        <f t="shared" si="5"/>
        <v>826</v>
      </c>
      <c r="F128" s="44"/>
      <c r="G128" s="18"/>
      <c r="H128" s="8" t="s">
        <v>9</v>
      </c>
    </row>
    <row r="129" spans="1:9" ht="15" customHeight="1">
      <c r="A129" s="41"/>
      <c r="B129" s="43"/>
      <c r="C129" s="3">
        <v>24787</v>
      </c>
      <c r="D129" s="3">
        <v>25594</v>
      </c>
      <c r="E129" s="4">
        <f t="shared" si="5"/>
        <v>807</v>
      </c>
      <c r="F129" s="45"/>
      <c r="G129" s="17"/>
      <c r="H129" s="8" t="s">
        <v>10</v>
      </c>
    </row>
    <row r="130" spans="1:9" ht="15" customHeight="1">
      <c r="A130" s="40" t="s">
        <v>58</v>
      </c>
      <c r="B130" s="42" t="s">
        <v>43</v>
      </c>
      <c r="C130" s="1">
        <v>132</v>
      </c>
      <c r="D130" s="1">
        <v>132</v>
      </c>
      <c r="E130" s="2">
        <f t="shared" si="5"/>
        <v>0</v>
      </c>
      <c r="F130" s="44" t="s">
        <v>193</v>
      </c>
      <c r="G130" s="18">
        <v>132</v>
      </c>
      <c r="H130" s="8" t="s">
        <v>9</v>
      </c>
      <c r="I130" s="8" t="s">
        <v>11</v>
      </c>
    </row>
    <row r="131" spans="1:9" ht="15" customHeight="1">
      <c r="A131" s="41"/>
      <c r="B131" s="43"/>
      <c r="C131" s="3">
        <v>132</v>
      </c>
      <c r="D131" s="3">
        <v>132</v>
      </c>
      <c r="E131" s="4">
        <f t="shared" si="5"/>
        <v>0</v>
      </c>
      <c r="F131" s="45"/>
      <c r="G131" s="17">
        <v>132</v>
      </c>
      <c r="H131" s="8" t="s">
        <v>10</v>
      </c>
      <c r="I131" s="8" t="s">
        <v>12</v>
      </c>
    </row>
    <row r="132" spans="1:9" ht="15" customHeight="1">
      <c r="A132" s="40" t="s">
        <v>59</v>
      </c>
      <c r="B132" s="42" t="s">
        <v>43</v>
      </c>
      <c r="C132" s="1">
        <v>22359</v>
      </c>
      <c r="D132" s="1">
        <v>22359</v>
      </c>
      <c r="E132" s="2">
        <f t="shared" si="5"/>
        <v>0</v>
      </c>
      <c r="F132" s="44"/>
      <c r="G132" s="18"/>
      <c r="H132" s="8" t="s">
        <v>9</v>
      </c>
    </row>
    <row r="133" spans="1:9" ht="15" customHeight="1">
      <c r="A133" s="41"/>
      <c r="B133" s="43"/>
      <c r="C133" s="3">
        <v>22359</v>
      </c>
      <c r="D133" s="3">
        <v>22359</v>
      </c>
      <c r="E133" s="4">
        <f t="shared" si="5"/>
        <v>0</v>
      </c>
      <c r="F133" s="45"/>
      <c r="G133" s="17"/>
      <c r="H133" s="8" t="s">
        <v>10</v>
      </c>
    </row>
    <row r="134" spans="1:9" ht="15" customHeight="1">
      <c r="A134" s="49" t="s">
        <v>60</v>
      </c>
      <c r="B134" s="42" t="s">
        <v>43</v>
      </c>
      <c r="C134" s="1">
        <v>19688</v>
      </c>
      <c r="D134" s="1">
        <v>122638</v>
      </c>
      <c r="E134" s="2">
        <f t="shared" si="5"/>
        <v>102950</v>
      </c>
      <c r="F134" s="44" t="s">
        <v>193</v>
      </c>
      <c r="G134" s="18">
        <v>1631</v>
      </c>
      <c r="H134" s="8" t="s">
        <v>9</v>
      </c>
      <c r="I134" s="8" t="s">
        <v>11</v>
      </c>
    </row>
    <row r="135" spans="1:9" ht="15" customHeight="1">
      <c r="A135" s="49"/>
      <c r="B135" s="43"/>
      <c r="C135" s="3">
        <v>16318</v>
      </c>
      <c r="D135" s="3">
        <v>52080</v>
      </c>
      <c r="E135" s="4">
        <f t="shared" si="5"/>
        <v>35762</v>
      </c>
      <c r="F135" s="45"/>
      <c r="G135" s="17">
        <v>1631</v>
      </c>
      <c r="H135" s="8" t="s">
        <v>10</v>
      </c>
      <c r="I135" s="8" t="s">
        <v>12</v>
      </c>
    </row>
    <row r="136" spans="1:9" ht="15" customHeight="1">
      <c r="A136" s="40" t="s">
        <v>61</v>
      </c>
      <c r="B136" s="42" t="s">
        <v>43</v>
      </c>
      <c r="C136" s="1">
        <v>30657</v>
      </c>
      <c r="D136" s="1">
        <v>18378</v>
      </c>
      <c r="E136" s="2">
        <f t="shared" si="5"/>
        <v>-12279</v>
      </c>
      <c r="F136" s="44"/>
      <c r="G136" s="18"/>
      <c r="H136" s="8" t="s">
        <v>9</v>
      </c>
    </row>
    <row r="137" spans="1:9" ht="15" customHeight="1">
      <c r="A137" s="41"/>
      <c r="B137" s="43"/>
      <c r="C137" s="3">
        <v>10657</v>
      </c>
      <c r="D137" s="3">
        <v>5378</v>
      </c>
      <c r="E137" s="4">
        <f t="shared" si="5"/>
        <v>-5279</v>
      </c>
      <c r="F137" s="45"/>
      <c r="G137" s="17"/>
      <c r="H137" s="8" t="s">
        <v>10</v>
      </c>
    </row>
    <row r="138" spans="1:9" ht="26.25" customHeight="1">
      <c r="A138" s="40" t="s">
        <v>194</v>
      </c>
      <c r="B138" s="42" t="s">
        <v>166</v>
      </c>
      <c r="C138" s="1">
        <v>30000</v>
      </c>
      <c r="D138" s="1">
        <v>19570</v>
      </c>
      <c r="E138" s="2">
        <f t="shared" ref="E138:E139" si="7">+D138-C138</f>
        <v>-10430</v>
      </c>
      <c r="F138" s="44"/>
      <c r="G138" s="18"/>
      <c r="H138" s="8" t="s">
        <v>9</v>
      </c>
    </row>
    <row r="139" spans="1:9" ht="21" customHeight="1">
      <c r="A139" s="41"/>
      <c r="B139" s="43"/>
      <c r="C139" s="3">
        <v>7500</v>
      </c>
      <c r="D139" s="3">
        <v>19570</v>
      </c>
      <c r="E139" s="4">
        <f t="shared" si="7"/>
        <v>12070</v>
      </c>
      <c r="F139" s="45"/>
      <c r="G139" s="17"/>
      <c r="H139" s="8" t="s">
        <v>10</v>
      </c>
    </row>
    <row r="140" spans="1:9" ht="22.5" customHeight="1">
      <c r="A140" s="40" t="s">
        <v>195</v>
      </c>
      <c r="B140" s="42" t="s">
        <v>35</v>
      </c>
      <c r="C140" s="1">
        <v>26200</v>
      </c>
      <c r="D140" s="1">
        <v>29865</v>
      </c>
      <c r="E140" s="2">
        <f t="shared" ref="E140:E141" si="8">+D140-C140</f>
        <v>3665</v>
      </c>
      <c r="F140" s="44"/>
      <c r="G140" s="18"/>
      <c r="H140" s="8" t="s">
        <v>9</v>
      </c>
    </row>
    <row r="141" spans="1:9" ht="22.5" customHeight="1">
      <c r="A141" s="41"/>
      <c r="B141" s="43"/>
      <c r="C141" s="3">
        <v>21200</v>
      </c>
      <c r="D141" s="3">
        <v>29865</v>
      </c>
      <c r="E141" s="4">
        <f t="shared" si="8"/>
        <v>8665</v>
      </c>
      <c r="F141" s="45"/>
      <c r="G141" s="17"/>
      <c r="H141" s="8" t="s">
        <v>10</v>
      </c>
    </row>
    <row r="142" spans="1:9" ht="15" customHeight="1">
      <c r="A142" s="40" t="s">
        <v>62</v>
      </c>
      <c r="B142" s="42" t="s">
        <v>43</v>
      </c>
      <c r="C142" s="1">
        <v>8057942</v>
      </c>
      <c r="D142" s="1">
        <v>177000</v>
      </c>
      <c r="E142" s="2">
        <f t="shared" si="5"/>
        <v>-7880942</v>
      </c>
      <c r="F142" s="44"/>
      <c r="G142" s="18"/>
      <c r="H142" s="8" t="s">
        <v>9</v>
      </c>
    </row>
    <row r="143" spans="1:9" ht="15" customHeight="1">
      <c r="A143" s="41"/>
      <c r="B143" s="43"/>
      <c r="C143" s="3">
        <v>833942</v>
      </c>
      <c r="D143" s="3">
        <v>177000</v>
      </c>
      <c r="E143" s="4">
        <f t="shared" si="5"/>
        <v>-656942</v>
      </c>
      <c r="F143" s="45"/>
      <c r="G143" s="17"/>
      <c r="H143" s="8" t="s">
        <v>10</v>
      </c>
    </row>
    <row r="144" spans="1:9" ht="15" customHeight="1">
      <c r="A144" s="40" t="s">
        <v>63</v>
      </c>
      <c r="B144" s="42" t="s">
        <v>64</v>
      </c>
      <c r="C144" s="1">
        <v>180036</v>
      </c>
      <c r="D144" s="1">
        <v>243383</v>
      </c>
      <c r="E144" s="2">
        <f t="shared" si="5"/>
        <v>63347</v>
      </c>
      <c r="F144" s="44"/>
      <c r="G144" s="18"/>
      <c r="H144" s="8" t="s">
        <v>9</v>
      </c>
    </row>
    <row r="145" spans="1:8" ht="15" customHeight="1">
      <c r="A145" s="41"/>
      <c r="B145" s="43"/>
      <c r="C145" s="3">
        <v>45893</v>
      </c>
      <c r="D145" s="3">
        <v>52111</v>
      </c>
      <c r="E145" s="4">
        <f t="shared" si="5"/>
        <v>6218</v>
      </c>
      <c r="F145" s="45"/>
      <c r="G145" s="17"/>
      <c r="H145" s="8" t="s">
        <v>10</v>
      </c>
    </row>
    <row r="146" spans="1:8" ht="15" customHeight="1">
      <c r="A146" s="40" t="s">
        <v>65</v>
      </c>
      <c r="B146" s="42" t="s">
        <v>43</v>
      </c>
      <c r="C146" s="1">
        <v>53483</v>
      </c>
      <c r="D146" s="1">
        <v>53429</v>
      </c>
      <c r="E146" s="2">
        <f t="shared" si="5"/>
        <v>-54</v>
      </c>
      <c r="F146" s="44"/>
      <c r="G146" s="18"/>
      <c r="H146" s="8" t="s">
        <v>9</v>
      </c>
    </row>
    <row r="147" spans="1:8" ht="15" customHeight="1">
      <c r="A147" s="41"/>
      <c r="B147" s="43"/>
      <c r="C147" s="3">
        <v>0</v>
      </c>
      <c r="D147" s="3">
        <v>0</v>
      </c>
      <c r="E147" s="4">
        <f t="shared" si="5"/>
        <v>0</v>
      </c>
      <c r="F147" s="45"/>
      <c r="G147" s="17"/>
      <c r="H147" s="8" t="s">
        <v>10</v>
      </c>
    </row>
    <row r="148" spans="1:8" ht="15" customHeight="1">
      <c r="A148" s="40" t="s">
        <v>66</v>
      </c>
      <c r="B148" s="42" t="s">
        <v>43</v>
      </c>
      <c r="C148" s="1">
        <v>2392001</v>
      </c>
      <c r="D148" s="1">
        <v>2688298</v>
      </c>
      <c r="E148" s="2">
        <f t="shared" si="5"/>
        <v>296297</v>
      </c>
      <c r="F148" s="44"/>
      <c r="G148" s="18"/>
      <c r="H148" s="8" t="s">
        <v>9</v>
      </c>
    </row>
    <row r="149" spans="1:8" ht="15" customHeight="1">
      <c r="A149" s="41"/>
      <c r="B149" s="43"/>
      <c r="C149" s="3">
        <v>2392001</v>
      </c>
      <c r="D149" s="3">
        <v>2688298</v>
      </c>
      <c r="E149" s="4">
        <f t="shared" si="5"/>
        <v>296297</v>
      </c>
      <c r="F149" s="45"/>
      <c r="G149" s="17"/>
      <c r="H149" s="8" t="s">
        <v>10</v>
      </c>
    </row>
    <row r="150" spans="1:8" ht="15" customHeight="1">
      <c r="A150" s="40" t="s">
        <v>67</v>
      </c>
      <c r="B150" s="42" t="s">
        <v>43</v>
      </c>
      <c r="C150" s="1">
        <v>566500</v>
      </c>
      <c r="D150" s="1">
        <v>1082000</v>
      </c>
      <c r="E150" s="2">
        <f t="shared" si="5"/>
        <v>515500</v>
      </c>
      <c r="F150" s="44"/>
      <c r="G150" s="18"/>
      <c r="H150" s="8" t="s">
        <v>9</v>
      </c>
    </row>
    <row r="151" spans="1:8" ht="15" customHeight="1">
      <c r="A151" s="41"/>
      <c r="B151" s="43"/>
      <c r="C151" s="3">
        <v>382500</v>
      </c>
      <c r="D151" s="3">
        <v>799000</v>
      </c>
      <c r="E151" s="4">
        <f t="shared" si="5"/>
        <v>416500</v>
      </c>
      <c r="F151" s="45"/>
      <c r="G151" s="17"/>
      <c r="H151" s="8" t="s">
        <v>10</v>
      </c>
    </row>
    <row r="152" spans="1:8" ht="15" customHeight="1">
      <c r="A152" s="40" t="s">
        <v>68</v>
      </c>
      <c r="B152" s="42" t="s">
        <v>64</v>
      </c>
      <c r="C152" s="1">
        <v>3356</v>
      </c>
      <c r="D152" s="1">
        <v>3356</v>
      </c>
      <c r="E152" s="2">
        <f t="shared" si="5"/>
        <v>0</v>
      </c>
      <c r="F152" s="44"/>
      <c r="G152" s="18"/>
      <c r="H152" s="8" t="s">
        <v>9</v>
      </c>
    </row>
    <row r="153" spans="1:8" ht="15" customHeight="1">
      <c r="A153" s="41"/>
      <c r="B153" s="43"/>
      <c r="C153" s="3">
        <v>3356</v>
      </c>
      <c r="D153" s="3">
        <v>3356</v>
      </c>
      <c r="E153" s="4">
        <f t="shared" si="5"/>
        <v>0</v>
      </c>
      <c r="F153" s="45"/>
      <c r="G153" s="17"/>
      <c r="H153" s="8" t="s">
        <v>10</v>
      </c>
    </row>
    <row r="154" spans="1:8" ht="15" customHeight="1">
      <c r="A154" s="40" t="s">
        <v>167</v>
      </c>
      <c r="B154" s="42" t="s">
        <v>166</v>
      </c>
      <c r="C154" s="1">
        <v>5126</v>
      </c>
      <c r="D154" s="1">
        <v>8585</v>
      </c>
      <c r="E154" s="2">
        <f t="shared" ref="E154:E155" si="9">+D154-C154</f>
        <v>3459</v>
      </c>
      <c r="F154" s="44" t="s">
        <v>2</v>
      </c>
      <c r="G154" s="18"/>
      <c r="H154" s="8" t="s">
        <v>9</v>
      </c>
    </row>
    <row r="155" spans="1:8" ht="15" customHeight="1">
      <c r="A155" s="41"/>
      <c r="B155" s="43"/>
      <c r="C155" s="3">
        <v>5126</v>
      </c>
      <c r="D155" s="3">
        <v>8585</v>
      </c>
      <c r="E155" s="4">
        <f t="shared" si="9"/>
        <v>3459</v>
      </c>
      <c r="F155" s="45"/>
      <c r="G155" s="17"/>
      <c r="H155" s="8" t="s">
        <v>10</v>
      </c>
    </row>
    <row r="156" spans="1:8" ht="15" customHeight="1">
      <c r="A156" s="47" t="s">
        <v>46</v>
      </c>
      <c r="B156" s="42" t="s">
        <v>43</v>
      </c>
      <c r="C156" s="1">
        <v>150000</v>
      </c>
      <c r="D156" s="1">
        <v>0</v>
      </c>
      <c r="E156" s="2">
        <f t="shared" ref="E156:E163" si="10">+D156-C156</f>
        <v>-150000</v>
      </c>
      <c r="F156" s="44" t="s">
        <v>2</v>
      </c>
      <c r="G156" s="18"/>
      <c r="H156" s="8" t="s">
        <v>9</v>
      </c>
    </row>
    <row r="157" spans="1:8" ht="15" customHeight="1">
      <c r="A157" s="48"/>
      <c r="B157" s="43"/>
      <c r="C157" s="3">
        <v>150000</v>
      </c>
      <c r="D157" s="3">
        <v>0</v>
      </c>
      <c r="E157" s="4">
        <f t="shared" si="10"/>
        <v>-150000</v>
      </c>
      <c r="F157" s="45"/>
      <c r="G157" s="17"/>
      <c r="H157" s="8" t="s">
        <v>10</v>
      </c>
    </row>
    <row r="158" spans="1:8" ht="15" customHeight="1">
      <c r="A158" s="47" t="s">
        <v>51</v>
      </c>
      <c r="B158" s="42" t="s">
        <v>43</v>
      </c>
      <c r="C158" s="1">
        <v>18800</v>
      </c>
      <c r="D158" s="1">
        <v>0</v>
      </c>
      <c r="E158" s="2">
        <f t="shared" si="10"/>
        <v>-18800</v>
      </c>
      <c r="F158" s="44"/>
      <c r="G158" s="18"/>
      <c r="H158" s="8" t="s">
        <v>9</v>
      </c>
    </row>
    <row r="159" spans="1:8" ht="15" customHeight="1">
      <c r="A159" s="48"/>
      <c r="B159" s="43"/>
      <c r="C159" s="3">
        <v>18800</v>
      </c>
      <c r="D159" s="3">
        <v>0</v>
      </c>
      <c r="E159" s="4">
        <f t="shared" si="10"/>
        <v>-18800</v>
      </c>
      <c r="F159" s="45"/>
      <c r="G159" s="17"/>
      <c r="H159" s="8" t="s">
        <v>10</v>
      </c>
    </row>
    <row r="160" spans="1:8" ht="15" customHeight="1">
      <c r="A160" s="47" t="s">
        <v>52</v>
      </c>
      <c r="B160" s="42" t="s">
        <v>43</v>
      </c>
      <c r="C160" s="1">
        <v>5761</v>
      </c>
      <c r="D160" s="1">
        <v>0</v>
      </c>
      <c r="E160" s="2">
        <f t="shared" si="10"/>
        <v>-5761</v>
      </c>
      <c r="F160" s="44"/>
      <c r="G160" s="18"/>
      <c r="H160" s="8" t="s">
        <v>9</v>
      </c>
    </row>
    <row r="161" spans="1:9" ht="15" customHeight="1">
      <c r="A161" s="48"/>
      <c r="B161" s="43"/>
      <c r="C161" s="3">
        <v>5761</v>
      </c>
      <c r="D161" s="3">
        <v>0</v>
      </c>
      <c r="E161" s="4">
        <f t="shared" si="10"/>
        <v>-5761</v>
      </c>
      <c r="F161" s="45"/>
      <c r="G161" s="17"/>
      <c r="H161" s="8" t="s">
        <v>10</v>
      </c>
    </row>
    <row r="162" spans="1:9" ht="15" customHeight="1">
      <c r="A162" s="47" t="s">
        <v>168</v>
      </c>
      <c r="B162" s="42" t="s">
        <v>166</v>
      </c>
      <c r="C162" s="1">
        <v>20000</v>
      </c>
      <c r="D162" s="1">
        <v>0</v>
      </c>
      <c r="E162" s="2">
        <f t="shared" si="10"/>
        <v>-20000</v>
      </c>
      <c r="F162" s="44"/>
      <c r="G162" s="18"/>
      <c r="H162" s="8" t="s">
        <v>9</v>
      </c>
    </row>
    <row r="163" spans="1:9" ht="15" customHeight="1">
      <c r="A163" s="48"/>
      <c r="B163" s="43"/>
      <c r="C163" s="3">
        <v>20000</v>
      </c>
      <c r="D163" s="3">
        <v>0</v>
      </c>
      <c r="E163" s="4">
        <f t="shared" si="10"/>
        <v>-20000</v>
      </c>
      <c r="F163" s="45"/>
      <c r="G163" s="17"/>
      <c r="H163" s="8" t="s">
        <v>10</v>
      </c>
    </row>
    <row r="164" spans="1:9" ht="15" customHeight="1">
      <c r="A164" s="40" t="s">
        <v>69</v>
      </c>
      <c r="B164" s="42" t="s">
        <v>70</v>
      </c>
      <c r="C164" s="1">
        <v>7963</v>
      </c>
      <c r="D164" s="1">
        <v>7944</v>
      </c>
      <c r="E164" s="2">
        <f t="shared" si="0"/>
        <v>-19</v>
      </c>
      <c r="F164" s="44" t="s">
        <v>2</v>
      </c>
      <c r="G164" s="18"/>
      <c r="H164" s="8" t="s">
        <v>9</v>
      </c>
    </row>
    <row r="165" spans="1:9" ht="15" customHeight="1">
      <c r="A165" s="41"/>
      <c r="B165" s="43"/>
      <c r="C165" s="3">
        <v>7963</v>
      </c>
      <c r="D165" s="3">
        <v>7944</v>
      </c>
      <c r="E165" s="4">
        <f t="shared" si="0"/>
        <v>-19</v>
      </c>
      <c r="F165" s="45"/>
      <c r="G165" s="17"/>
      <c r="H165" s="8" t="s">
        <v>10</v>
      </c>
    </row>
    <row r="166" spans="1:9" ht="15" customHeight="1">
      <c r="A166" s="40" t="s">
        <v>71</v>
      </c>
      <c r="B166" s="42" t="s">
        <v>70</v>
      </c>
      <c r="C166" s="1">
        <v>32303</v>
      </c>
      <c r="D166" s="1">
        <v>35479</v>
      </c>
      <c r="E166" s="2">
        <f t="shared" ref="E166:E189" si="11">+D166-C166</f>
        <v>3176</v>
      </c>
      <c r="F166" s="44"/>
      <c r="G166" s="18"/>
      <c r="H166" s="8" t="s">
        <v>9</v>
      </c>
    </row>
    <row r="167" spans="1:9" ht="15" customHeight="1">
      <c r="A167" s="41"/>
      <c r="B167" s="43"/>
      <c r="C167" s="3">
        <v>32303</v>
      </c>
      <c r="D167" s="3">
        <v>35479</v>
      </c>
      <c r="E167" s="4">
        <f t="shared" si="11"/>
        <v>3176</v>
      </c>
      <c r="F167" s="45"/>
      <c r="G167" s="17"/>
      <c r="H167" s="8" t="s">
        <v>10</v>
      </c>
    </row>
    <row r="168" spans="1:9" ht="15" customHeight="1">
      <c r="A168" s="40" t="s">
        <v>72</v>
      </c>
      <c r="B168" s="42" t="s">
        <v>70</v>
      </c>
      <c r="C168" s="1">
        <v>30893</v>
      </c>
      <c r="D168" s="1">
        <v>30855</v>
      </c>
      <c r="E168" s="2">
        <f t="shared" si="11"/>
        <v>-38</v>
      </c>
      <c r="F168" s="44"/>
      <c r="G168" s="18"/>
      <c r="H168" s="8" t="s">
        <v>9</v>
      </c>
    </row>
    <row r="169" spans="1:9" ht="15" customHeight="1">
      <c r="A169" s="41"/>
      <c r="B169" s="43"/>
      <c r="C169" s="3">
        <v>30893</v>
      </c>
      <c r="D169" s="3">
        <v>30855</v>
      </c>
      <c r="E169" s="4">
        <f t="shared" si="11"/>
        <v>-38</v>
      </c>
      <c r="F169" s="45"/>
      <c r="G169" s="17"/>
      <c r="H169" s="8" t="s">
        <v>10</v>
      </c>
    </row>
    <row r="170" spans="1:9" ht="15" customHeight="1">
      <c r="A170" s="40" t="s">
        <v>73</v>
      </c>
      <c r="B170" s="42" t="s">
        <v>70</v>
      </c>
      <c r="C170" s="1">
        <v>64064</v>
      </c>
      <c r="D170" s="1">
        <v>63950</v>
      </c>
      <c r="E170" s="2">
        <f t="shared" si="11"/>
        <v>-114</v>
      </c>
      <c r="F170" s="44"/>
      <c r="G170" s="18"/>
      <c r="H170" s="8" t="s">
        <v>9</v>
      </c>
    </row>
    <row r="171" spans="1:9" ht="15" customHeight="1">
      <c r="A171" s="41"/>
      <c r="B171" s="43"/>
      <c r="C171" s="3">
        <v>61478</v>
      </c>
      <c r="D171" s="3">
        <v>59541</v>
      </c>
      <c r="E171" s="4">
        <f t="shared" si="11"/>
        <v>-1937</v>
      </c>
      <c r="F171" s="45"/>
      <c r="G171" s="17"/>
      <c r="H171" s="8" t="s">
        <v>10</v>
      </c>
    </row>
    <row r="172" spans="1:9" ht="15" customHeight="1">
      <c r="A172" s="40" t="s">
        <v>74</v>
      </c>
      <c r="B172" s="42" t="s">
        <v>70</v>
      </c>
      <c r="C172" s="1">
        <v>4182908</v>
      </c>
      <c r="D172" s="1">
        <v>3839345</v>
      </c>
      <c r="E172" s="2">
        <f t="shared" si="11"/>
        <v>-343563</v>
      </c>
      <c r="F172" s="44" t="s">
        <v>193</v>
      </c>
      <c r="G172" s="18">
        <v>2762521</v>
      </c>
      <c r="H172" s="8" t="s">
        <v>9</v>
      </c>
      <c r="I172" s="8" t="s">
        <v>11</v>
      </c>
    </row>
    <row r="173" spans="1:9" ht="15" customHeight="1">
      <c r="A173" s="41"/>
      <c r="B173" s="43"/>
      <c r="C173" s="3">
        <v>4089948</v>
      </c>
      <c r="D173" s="3">
        <v>3746385</v>
      </c>
      <c r="E173" s="4">
        <f t="shared" si="11"/>
        <v>-343563</v>
      </c>
      <c r="F173" s="45"/>
      <c r="G173" s="17">
        <v>2762521</v>
      </c>
      <c r="H173" s="8" t="s">
        <v>10</v>
      </c>
      <c r="I173" s="8" t="s">
        <v>12</v>
      </c>
    </row>
    <row r="174" spans="1:9" ht="15" customHeight="1">
      <c r="A174" s="40" t="s">
        <v>75</v>
      </c>
      <c r="B174" s="42" t="s">
        <v>70</v>
      </c>
      <c r="C174" s="1">
        <v>35781</v>
      </c>
      <c r="D174" s="1">
        <v>35781</v>
      </c>
      <c r="E174" s="2">
        <f t="shared" si="11"/>
        <v>0</v>
      </c>
      <c r="F174" s="44" t="s">
        <v>193</v>
      </c>
      <c r="G174" s="18">
        <v>35781</v>
      </c>
      <c r="H174" s="8" t="s">
        <v>9</v>
      </c>
      <c r="I174" s="8" t="s">
        <v>11</v>
      </c>
    </row>
    <row r="175" spans="1:9" ht="15" customHeight="1">
      <c r="A175" s="41"/>
      <c r="B175" s="43"/>
      <c r="C175" s="3">
        <v>35781</v>
      </c>
      <c r="D175" s="3">
        <v>35781</v>
      </c>
      <c r="E175" s="4">
        <f t="shared" si="11"/>
        <v>0</v>
      </c>
      <c r="F175" s="45"/>
      <c r="G175" s="17">
        <v>35781</v>
      </c>
      <c r="H175" s="8" t="s">
        <v>10</v>
      </c>
      <c r="I175" s="8" t="s">
        <v>12</v>
      </c>
    </row>
    <row r="176" spans="1:9" ht="15" customHeight="1">
      <c r="A176" s="40" t="s">
        <v>76</v>
      </c>
      <c r="B176" s="42" t="s">
        <v>70</v>
      </c>
      <c r="C176" s="1">
        <v>7817772</v>
      </c>
      <c r="D176" s="1">
        <v>9177959</v>
      </c>
      <c r="E176" s="2">
        <f t="shared" si="11"/>
        <v>1360187</v>
      </c>
      <c r="F176" s="44"/>
      <c r="G176" s="18"/>
      <c r="H176" s="8" t="s">
        <v>9</v>
      </c>
    </row>
    <row r="177" spans="1:8" ht="15" customHeight="1">
      <c r="A177" s="41"/>
      <c r="B177" s="43"/>
      <c r="C177" s="3">
        <v>1284724</v>
      </c>
      <c r="D177" s="3">
        <v>2329545</v>
      </c>
      <c r="E177" s="4">
        <f t="shared" si="11"/>
        <v>1044821</v>
      </c>
      <c r="F177" s="45"/>
      <c r="G177" s="17"/>
      <c r="H177" s="8" t="s">
        <v>10</v>
      </c>
    </row>
    <row r="178" spans="1:8" ht="15" customHeight="1">
      <c r="A178" s="40" t="s">
        <v>77</v>
      </c>
      <c r="B178" s="42" t="s">
        <v>70</v>
      </c>
      <c r="C178" s="1">
        <v>17000</v>
      </c>
      <c r="D178" s="1">
        <v>17000</v>
      </c>
      <c r="E178" s="2">
        <f t="shared" si="11"/>
        <v>0</v>
      </c>
      <c r="F178" s="44"/>
      <c r="G178" s="18"/>
      <c r="H178" s="8" t="s">
        <v>9</v>
      </c>
    </row>
    <row r="179" spans="1:8" ht="15" customHeight="1">
      <c r="A179" s="41"/>
      <c r="B179" s="43"/>
      <c r="C179" s="3">
        <v>17000</v>
      </c>
      <c r="D179" s="3">
        <v>17000</v>
      </c>
      <c r="E179" s="4">
        <f t="shared" si="11"/>
        <v>0</v>
      </c>
      <c r="F179" s="45"/>
      <c r="G179" s="17"/>
      <c r="H179" s="8" t="s">
        <v>10</v>
      </c>
    </row>
    <row r="180" spans="1:8" ht="15" customHeight="1">
      <c r="A180" s="40" t="s">
        <v>78</v>
      </c>
      <c r="B180" s="42" t="s">
        <v>70</v>
      </c>
      <c r="C180" s="1">
        <v>90000</v>
      </c>
      <c r="D180" s="1">
        <v>90000</v>
      </c>
      <c r="E180" s="2">
        <f t="shared" si="11"/>
        <v>0</v>
      </c>
      <c r="F180" s="44"/>
      <c r="G180" s="18"/>
      <c r="H180" s="8" t="s">
        <v>9</v>
      </c>
    </row>
    <row r="181" spans="1:8" ht="15" customHeight="1">
      <c r="A181" s="41"/>
      <c r="B181" s="43"/>
      <c r="C181" s="3">
        <v>40400</v>
      </c>
      <c r="D181" s="3">
        <v>38000</v>
      </c>
      <c r="E181" s="4">
        <f t="shared" si="11"/>
        <v>-2400</v>
      </c>
      <c r="F181" s="45"/>
      <c r="G181" s="17"/>
      <c r="H181" s="8" t="s">
        <v>10</v>
      </c>
    </row>
    <row r="182" spans="1:8" ht="15" customHeight="1">
      <c r="A182" s="40" t="s">
        <v>79</v>
      </c>
      <c r="B182" s="42" t="s">
        <v>70</v>
      </c>
      <c r="C182" s="1">
        <v>11556</v>
      </c>
      <c r="D182" s="1">
        <v>11556</v>
      </c>
      <c r="E182" s="2">
        <f t="shared" si="11"/>
        <v>0</v>
      </c>
      <c r="F182" s="44"/>
      <c r="G182" s="18"/>
      <c r="H182" s="8" t="s">
        <v>9</v>
      </c>
    </row>
    <row r="183" spans="1:8" ht="15" customHeight="1">
      <c r="A183" s="41"/>
      <c r="B183" s="43"/>
      <c r="C183" s="3">
        <v>11556</v>
      </c>
      <c r="D183" s="3">
        <v>11556</v>
      </c>
      <c r="E183" s="4">
        <f t="shared" si="11"/>
        <v>0</v>
      </c>
      <c r="F183" s="45"/>
      <c r="G183" s="17"/>
      <c r="H183" s="8" t="s">
        <v>10</v>
      </c>
    </row>
    <row r="184" spans="1:8" ht="15" customHeight="1">
      <c r="A184" s="40" t="s">
        <v>80</v>
      </c>
      <c r="B184" s="42" t="s">
        <v>70</v>
      </c>
      <c r="C184" s="1">
        <v>14000</v>
      </c>
      <c r="D184" s="1">
        <v>4000</v>
      </c>
      <c r="E184" s="2">
        <f t="shared" si="11"/>
        <v>-10000</v>
      </c>
      <c r="F184" s="44" t="s">
        <v>2</v>
      </c>
      <c r="G184" s="18"/>
      <c r="H184" s="8" t="s">
        <v>9</v>
      </c>
    </row>
    <row r="185" spans="1:8" ht="15" customHeight="1">
      <c r="A185" s="41"/>
      <c r="B185" s="43"/>
      <c r="C185" s="3">
        <v>14000</v>
      </c>
      <c r="D185" s="3">
        <v>4000</v>
      </c>
      <c r="E185" s="4">
        <f t="shared" si="11"/>
        <v>-10000</v>
      </c>
      <c r="F185" s="45"/>
      <c r="G185" s="17"/>
      <c r="H185" s="8" t="s">
        <v>10</v>
      </c>
    </row>
    <row r="186" spans="1:8" ht="15" customHeight="1">
      <c r="A186" s="40" t="s">
        <v>81</v>
      </c>
      <c r="B186" s="42" t="s">
        <v>70</v>
      </c>
      <c r="C186" s="1">
        <v>11733</v>
      </c>
      <c r="D186" s="1">
        <v>11649</v>
      </c>
      <c r="E186" s="2">
        <f t="shared" si="11"/>
        <v>-84</v>
      </c>
      <c r="F186" s="44" t="s">
        <v>2</v>
      </c>
      <c r="G186" s="18"/>
      <c r="H186" s="8" t="s">
        <v>9</v>
      </c>
    </row>
    <row r="187" spans="1:8" ht="15" customHeight="1">
      <c r="A187" s="41"/>
      <c r="B187" s="43"/>
      <c r="C187" s="3">
        <v>11733</v>
      </c>
      <c r="D187" s="3">
        <v>11649</v>
      </c>
      <c r="E187" s="4">
        <f t="shared" si="11"/>
        <v>-84</v>
      </c>
      <c r="F187" s="45"/>
      <c r="G187" s="17"/>
      <c r="H187" s="8" t="s">
        <v>10</v>
      </c>
    </row>
    <row r="188" spans="1:8" ht="15" customHeight="1">
      <c r="A188" s="40" t="s">
        <v>82</v>
      </c>
      <c r="B188" s="42" t="s">
        <v>70</v>
      </c>
      <c r="C188" s="1">
        <v>8077</v>
      </c>
      <c r="D188" s="1">
        <v>8624</v>
      </c>
      <c r="E188" s="2">
        <f t="shared" si="11"/>
        <v>547</v>
      </c>
      <c r="F188" s="44" t="s">
        <v>2</v>
      </c>
      <c r="G188" s="18"/>
      <c r="H188" s="8" t="s">
        <v>9</v>
      </c>
    </row>
    <row r="189" spans="1:8" ht="15" customHeight="1">
      <c r="A189" s="41"/>
      <c r="B189" s="43"/>
      <c r="C189" s="3">
        <v>3757</v>
      </c>
      <c r="D189" s="3">
        <v>4304</v>
      </c>
      <c r="E189" s="4">
        <f t="shared" si="11"/>
        <v>547</v>
      </c>
      <c r="F189" s="45"/>
      <c r="G189" s="17"/>
      <c r="H189" s="8" t="s">
        <v>10</v>
      </c>
    </row>
    <row r="190" spans="1:8" ht="27.75" customHeight="1">
      <c r="A190" s="40" t="s">
        <v>148</v>
      </c>
      <c r="B190" s="42" t="s">
        <v>84</v>
      </c>
      <c r="C190" s="1">
        <v>58631</v>
      </c>
      <c r="D190" s="1">
        <v>93131</v>
      </c>
      <c r="E190" s="2">
        <f t="shared" ref="E190:E195" si="12">+D190-C190</f>
        <v>34500</v>
      </c>
      <c r="F190" s="44" t="s">
        <v>2</v>
      </c>
      <c r="G190" s="18"/>
      <c r="H190" s="8" t="s">
        <v>9</v>
      </c>
    </row>
    <row r="191" spans="1:8" ht="22.5" customHeight="1">
      <c r="A191" s="41"/>
      <c r="B191" s="43"/>
      <c r="C191" s="3">
        <v>58631</v>
      </c>
      <c r="D191" s="3">
        <v>93131</v>
      </c>
      <c r="E191" s="4">
        <f t="shared" si="12"/>
        <v>34500</v>
      </c>
      <c r="F191" s="45"/>
      <c r="G191" s="17"/>
      <c r="H191" s="8" t="s">
        <v>10</v>
      </c>
    </row>
    <row r="192" spans="1:8" ht="25.5" customHeight="1">
      <c r="A192" s="40" t="s">
        <v>201</v>
      </c>
      <c r="B192" s="42" t="s">
        <v>70</v>
      </c>
      <c r="C192" s="1">
        <v>0</v>
      </c>
      <c r="D192" s="1">
        <v>32400</v>
      </c>
      <c r="E192" s="2">
        <f t="shared" si="12"/>
        <v>32400</v>
      </c>
      <c r="F192" s="44" t="s">
        <v>2</v>
      </c>
      <c r="G192" s="18"/>
      <c r="H192" s="8" t="s">
        <v>9</v>
      </c>
    </row>
    <row r="193" spans="1:8" ht="25.5" customHeight="1">
      <c r="A193" s="41"/>
      <c r="B193" s="43"/>
      <c r="C193" s="3">
        <v>0</v>
      </c>
      <c r="D193" s="3">
        <v>32400</v>
      </c>
      <c r="E193" s="4">
        <f t="shared" si="12"/>
        <v>32400</v>
      </c>
      <c r="F193" s="45"/>
      <c r="G193" s="17"/>
      <c r="H193" s="8" t="s">
        <v>10</v>
      </c>
    </row>
    <row r="194" spans="1:8" ht="15" customHeight="1">
      <c r="A194" s="40" t="s">
        <v>202</v>
      </c>
      <c r="B194" s="42" t="s">
        <v>70</v>
      </c>
      <c r="C194" s="1">
        <v>0</v>
      </c>
      <c r="D194" s="1">
        <v>1912</v>
      </c>
      <c r="E194" s="2">
        <f t="shared" si="12"/>
        <v>1912</v>
      </c>
      <c r="F194" s="44" t="s">
        <v>2</v>
      </c>
      <c r="G194" s="18"/>
      <c r="H194" s="8" t="s">
        <v>9</v>
      </c>
    </row>
    <row r="195" spans="1:8" ht="15" customHeight="1">
      <c r="A195" s="41"/>
      <c r="B195" s="43"/>
      <c r="C195" s="3">
        <v>0</v>
      </c>
      <c r="D195" s="3">
        <v>1912</v>
      </c>
      <c r="E195" s="4">
        <f t="shared" si="12"/>
        <v>1912</v>
      </c>
      <c r="F195" s="45"/>
      <c r="G195" s="17"/>
      <c r="H195" s="8" t="s">
        <v>10</v>
      </c>
    </row>
    <row r="196" spans="1:8" ht="15" customHeight="1">
      <c r="A196" s="47" t="s">
        <v>83</v>
      </c>
      <c r="B196" s="42" t="s">
        <v>70</v>
      </c>
      <c r="C196" s="1">
        <v>45680</v>
      </c>
      <c r="D196" s="1">
        <v>0</v>
      </c>
      <c r="E196" s="2">
        <f>+D196-C196</f>
        <v>-45680</v>
      </c>
      <c r="F196" s="44" t="s">
        <v>2</v>
      </c>
      <c r="G196" s="18"/>
      <c r="H196" s="8" t="s">
        <v>9</v>
      </c>
    </row>
    <row r="197" spans="1:8" ht="15" customHeight="1">
      <c r="A197" s="48"/>
      <c r="B197" s="43"/>
      <c r="C197" s="3">
        <v>45680</v>
      </c>
      <c r="D197" s="3">
        <v>0</v>
      </c>
      <c r="E197" s="4">
        <f>+D197-C197</f>
        <v>-45680</v>
      </c>
      <c r="F197" s="45"/>
      <c r="G197" s="17"/>
      <c r="H197" s="8" t="s">
        <v>10</v>
      </c>
    </row>
    <row r="198" spans="1:8" ht="15" customHeight="1">
      <c r="A198" s="40" t="s">
        <v>177</v>
      </c>
      <c r="B198" s="42" t="s">
        <v>139</v>
      </c>
      <c r="C198" s="1">
        <v>171697</v>
      </c>
      <c r="D198" s="1">
        <v>51697</v>
      </c>
      <c r="E198" s="2">
        <f t="shared" ref="E198:E201" si="13">+D198-C198</f>
        <v>-120000</v>
      </c>
      <c r="F198" s="44" t="s">
        <v>2</v>
      </c>
      <c r="G198" s="18"/>
      <c r="H198" s="8" t="s">
        <v>9</v>
      </c>
    </row>
    <row r="199" spans="1:8" ht="15" customHeight="1">
      <c r="A199" s="41"/>
      <c r="B199" s="43"/>
      <c r="C199" s="3">
        <v>0</v>
      </c>
      <c r="D199" s="3">
        <v>0</v>
      </c>
      <c r="E199" s="4">
        <f t="shared" si="13"/>
        <v>0</v>
      </c>
      <c r="F199" s="45"/>
      <c r="G199" s="17"/>
      <c r="H199" s="8" t="s">
        <v>10</v>
      </c>
    </row>
    <row r="200" spans="1:8" ht="15" customHeight="1">
      <c r="A200" s="40" t="s">
        <v>180</v>
      </c>
      <c r="B200" s="42" t="s">
        <v>129</v>
      </c>
      <c r="C200" s="1">
        <v>690</v>
      </c>
      <c r="D200" s="1">
        <v>338</v>
      </c>
      <c r="E200" s="2">
        <f t="shared" si="13"/>
        <v>-352</v>
      </c>
      <c r="F200" s="44"/>
      <c r="G200" s="18"/>
      <c r="H200" s="8" t="s">
        <v>9</v>
      </c>
    </row>
    <row r="201" spans="1:8" ht="15" customHeight="1">
      <c r="A201" s="41"/>
      <c r="B201" s="43"/>
      <c r="C201" s="3">
        <v>0</v>
      </c>
      <c r="D201" s="3">
        <v>0</v>
      </c>
      <c r="E201" s="4">
        <f t="shared" si="13"/>
        <v>0</v>
      </c>
      <c r="F201" s="45"/>
      <c r="G201" s="17"/>
      <c r="H201" s="8" t="s">
        <v>10</v>
      </c>
    </row>
    <row r="202" spans="1:8" ht="15" customHeight="1">
      <c r="A202" s="40" t="s">
        <v>178</v>
      </c>
      <c r="B202" s="42" t="s">
        <v>140</v>
      </c>
      <c r="C202" s="1">
        <v>40000</v>
      </c>
      <c r="D202" s="1">
        <v>40000</v>
      </c>
      <c r="E202" s="2">
        <f t="shared" ref="E202:E205" si="14">+D202-C202</f>
        <v>0</v>
      </c>
      <c r="F202" s="44" t="s">
        <v>2</v>
      </c>
      <c r="G202" s="18"/>
      <c r="H202" s="8" t="s">
        <v>9</v>
      </c>
    </row>
    <row r="203" spans="1:8" ht="15" customHeight="1">
      <c r="A203" s="41"/>
      <c r="B203" s="43"/>
      <c r="C203" s="3">
        <v>0</v>
      </c>
      <c r="D203" s="3">
        <v>0</v>
      </c>
      <c r="E203" s="4">
        <f t="shared" si="14"/>
        <v>0</v>
      </c>
      <c r="F203" s="45"/>
      <c r="G203" s="17"/>
      <c r="H203" s="8" t="s">
        <v>10</v>
      </c>
    </row>
    <row r="204" spans="1:8" ht="15" customHeight="1">
      <c r="A204" s="40" t="s">
        <v>181</v>
      </c>
      <c r="B204" s="42" t="s">
        <v>129</v>
      </c>
      <c r="C204" s="1">
        <v>140</v>
      </c>
      <c r="D204" s="1">
        <v>78</v>
      </c>
      <c r="E204" s="2">
        <f t="shared" si="14"/>
        <v>-62</v>
      </c>
      <c r="F204" s="31"/>
      <c r="G204" s="18"/>
      <c r="H204" s="8" t="s">
        <v>9</v>
      </c>
    </row>
    <row r="205" spans="1:8" ht="15" customHeight="1">
      <c r="A205" s="41"/>
      <c r="B205" s="43"/>
      <c r="C205" s="3">
        <v>0</v>
      </c>
      <c r="D205" s="3">
        <v>0</v>
      </c>
      <c r="E205" s="4">
        <f t="shared" si="14"/>
        <v>0</v>
      </c>
      <c r="F205" s="31"/>
      <c r="G205" s="17"/>
      <c r="H205" s="8" t="s">
        <v>10</v>
      </c>
    </row>
    <row r="206" spans="1:8" ht="15" customHeight="1">
      <c r="A206" s="40" t="s">
        <v>146</v>
      </c>
      <c r="B206" s="42" t="s">
        <v>22</v>
      </c>
      <c r="C206" s="1">
        <v>158892</v>
      </c>
      <c r="D206" s="1">
        <v>158892</v>
      </c>
      <c r="E206" s="2">
        <f t="shared" ref="E206:E269" si="15">+D206-C206</f>
        <v>0</v>
      </c>
      <c r="F206" s="44" t="s">
        <v>2</v>
      </c>
      <c r="G206" s="18"/>
      <c r="H206" s="8" t="s">
        <v>9</v>
      </c>
    </row>
    <row r="207" spans="1:8" ht="15" customHeight="1">
      <c r="A207" s="41"/>
      <c r="B207" s="43"/>
      <c r="C207" s="3">
        <v>158892</v>
      </c>
      <c r="D207" s="3">
        <v>158892</v>
      </c>
      <c r="E207" s="4">
        <f t="shared" si="15"/>
        <v>0</v>
      </c>
      <c r="F207" s="45"/>
      <c r="G207" s="17"/>
      <c r="H207" s="8" t="s">
        <v>10</v>
      </c>
    </row>
    <row r="208" spans="1:8" ht="15" customHeight="1">
      <c r="A208" s="40" t="s">
        <v>147</v>
      </c>
      <c r="B208" s="42" t="s">
        <v>22</v>
      </c>
      <c r="C208" s="1">
        <v>46303</v>
      </c>
      <c r="D208" s="1">
        <v>48157</v>
      </c>
      <c r="E208" s="2">
        <f t="shared" si="15"/>
        <v>1854</v>
      </c>
      <c r="F208" s="44" t="s">
        <v>2</v>
      </c>
      <c r="G208" s="18"/>
      <c r="H208" s="8" t="s">
        <v>9</v>
      </c>
    </row>
    <row r="209" spans="1:8" ht="15" customHeight="1">
      <c r="A209" s="41"/>
      <c r="B209" s="43"/>
      <c r="C209" s="3">
        <v>46303</v>
      </c>
      <c r="D209" s="3">
        <v>48157</v>
      </c>
      <c r="E209" s="4">
        <f t="shared" si="15"/>
        <v>1854</v>
      </c>
      <c r="F209" s="45"/>
      <c r="G209" s="17"/>
      <c r="H209" s="8" t="s">
        <v>10</v>
      </c>
    </row>
    <row r="210" spans="1:8" ht="15" customHeight="1">
      <c r="A210" s="40" t="s">
        <v>151</v>
      </c>
      <c r="B210" s="42" t="s">
        <v>150</v>
      </c>
      <c r="C210" s="1">
        <v>35758</v>
      </c>
      <c r="D210" s="1">
        <v>876021</v>
      </c>
      <c r="E210" s="2">
        <f t="shared" ref="E210:E211" si="16">+D210-C210</f>
        <v>840263</v>
      </c>
      <c r="F210" s="31"/>
      <c r="G210" s="20"/>
      <c r="H210" s="8" t="s">
        <v>9</v>
      </c>
    </row>
    <row r="211" spans="1:8" ht="15" customHeight="1">
      <c r="A211" s="41"/>
      <c r="B211" s="43"/>
      <c r="C211" s="3">
        <v>35758</v>
      </c>
      <c r="D211" s="3">
        <v>876021</v>
      </c>
      <c r="E211" s="4">
        <f t="shared" si="16"/>
        <v>840263</v>
      </c>
      <c r="F211" s="30"/>
      <c r="G211" s="17"/>
      <c r="H211" s="8" t="s">
        <v>10</v>
      </c>
    </row>
    <row r="212" spans="1:8" ht="15" customHeight="1">
      <c r="A212" s="40" t="s">
        <v>91</v>
      </c>
      <c r="B212" s="42" t="s">
        <v>22</v>
      </c>
      <c r="C212" s="1">
        <v>30000</v>
      </c>
      <c r="D212" s="1">
        <v>18000</v>
      </c>
      <c r="E212" s="2">
        <f t="shared" si="15"/>
        <v>-12000</v>
      </c>
      <c r="F212" s="46" t="s">
        <v>2</v>
      </c>
      <c r="G212" s="18"/>
      <c r="H212" s="8" t="s">
        <v>9</v>
      </c>
    </row>
    <row r="213" spans="1:8" ht="15" customHeight="1">
      <c r="A213" s="41"/>
      <c r="B213" s="43"/>
      <c r="C213" s="3">
        <v>30000</v>
      </c>
      <c r="D213" s="3">
        <v>18000</v>
      </c>
      <c r="E213" s="4">
        <f t="shared" si="15"/>
        <v>-12000</v>
      </c>
      <c r="F213" s="45"/>
      <c r="G213" s="17"/>
      <c r="H213" s="8" t="s">
        <v>10</v>
      </c>
    </row>
    <row r="214" spans="1:8" ht="15" customHeight="1">
      <c r="A214" s="40" t="s">
        <v>92</v>
      </c>
      <c r="B214" s="42" t="s">
        <v>22</v>
      </c>
      <c r="C214" s="1">
        <v>2321592</v>
      </c>
      <c r="D214" s="1">
        <v>3030270</v>
      </c>
      <c r="E214" s="2">
        <f t="shared" si="15"/>
        <v>708678</v>
      </c>
      <c r="F214" s="44" t="s">
        <v>2</v>
      </c>
      <c r="G214" s="18"/>
      <c r="H214" s="8" t="s">
        <v>9</v>
      </c>
    </row>
    <row r="215" spans="1:8" ht="15" customHeight="1">
      <c r="A215" s="41"/>
      <c r="B215" s="43"/>
      <c r="C215" s="3">
        <v>2321592</v>
      </c>
      <c r="D215" s="3">
        <v>3030270</v>
      </c>
      <c r="E215" s="4">
        <f t="shared" si="15"/>
        <v>708678</v>
      </c>
      <c r="F215" s="45"/>
      <c r="G215" s="17"/>
      <c r="H215" s="8" t="s">
        <v>10</v>
      </c>
    </row>
    <row r="216" spans="1:8" ht="15" customHeight="1">
      <c r="A216" s="40" t="s">
        <v>93</v>
      </c>
      <c r="B216" s="42" t="s">
        <v>22</v>
      </c>
      <c r="C216" s="1">
        <v>40425</v>
      </c>
      <c r="D216" s="1">
        <v>59610</v>
      </c>
      <c r="E216" s="2">
        <f t="shared" si="15"/>
        <v>19185</v>
      </c>
      <c r="F216" s="44" t="s">
        <v>2</v>
      </c>
      <c r="G216" s="18"/>
      <c r="H216" s="8" t="s">
        <v>9</v>
      </c>
    </row>
    <row r="217" spans="1:8" ht="15" customHeight="1">
      <c r="A217" s="41"/>
      <c r="B217" s="43"/>
      <c r="C217" s="3">
        <v>40425</v>
      </c>
      <c r="D217" s="3">
        <v>59610</v>
      </c>
      <c r="E217" s="4">
        <f t="shared" si="15"/>
        <v>19185</v>
      </c>
      <c r="F217" s="45"/>
      <c r="G217" s="17"/>
      <c r="H217" s="8" t="s">
        <v>10</v>
      </c>
    </row>
    <row r="218" spans="1:8" ht="15" customHeight="1">
      <c r="A218" s="40" t="s">
        <v>94</v>
      </c>
      <c r="B218" s="42" t="s">
        <v>22</v>
      </c>
      <c r="C218" s="1">
        <v>3600</v>
      </c>
      <c r="D218" s="1">
        <v>3600</v>
      </c>
      <c r="E218" s="2">
        <f t="shared" si="15"/>
        <v>0</v>
      </c>
      <c r="F218" s="44" t="s">
        <v>2</v>
      </c>
      <c r="G218" s="18"/>
      <c r="H218" s="8" t="s">
        <v>9</v>
      </c>
    </row>
    <row r="219" spans="1:8" ht="15" customHeight="1">
      <c r="A219" s="41"/>
      <c r="B219" s="43"/>
      <c r="C219" s="3">
        <v>3600</v>
      </c>
      <c r="D219" s="3">
        <v>3600</v>
      </c>
      <c r="E219" s="4">
        <f t="shared" si="15"/>
        <v>0</v>
      </c>
      <c r="F219" s="45"/>
      <c r="G219" s="17"/>
      <c r="H219" s="8" t="s">
        <v>10</v>
      </c>
    </row>
    <row r="220" spans="1:8" ht="15" customHeight="1">
      <c r="A220" s="40" t="s">
        <v>95</v>
      </c>
      <c r="B220" s="42" t="s">
        <v>22</v>
      </c>
      <c r="C220" s="1">
        <v>3579</v>
      </c>
      <c r="D220" s="1">
        <v>3561</v>
      </c>
      <c r="E220" s="2">
        <f t="shared" si="15"/>
        <v>-18</v>
      </c>
      <c r="F220" s="31"/>
      <c r="G220" s="20"/>
      <c r="H220" s="8" t="s">
        <v>9</v>
      </c>
    </row>
    <row r="221" spans="1:8" ht="15" customHeight="1">
      <c r="A221" s="41"/>
      <c r="B221" s="43"/>
      <c r="C221" s="3">
        <v>3579</v>
      </c>
      <c r="D221" s="3">
        <v>3561</v>
      </c>
      <c r="E221" s="4">
        <f t="shared" si="15"/>
        <v>-18</v>
      </c>
      <c r="F221" s="30"/>
      <c r="G221" s="17"/>
      <c r="H221" s="8" t="s">
        <v>10</v>
      </c>
    </row>
    <row r="222" spans="1:8" ht="15" customHeight="1">
      <c r="A222" s="40" t="s">
        <v>203</v>
      </c>
      <c r="B222" s="42" t="s">
        <v>86</v>
      </c>
      <c r="C222" s="1">
        <v>0</v>
      </c>
      <c r="D222" s="1">
        <v>73487</v>
      </c>
      <c r="E222" s="2">
        <f t="shared" ref="E222:E223" si="17">+D222-C222</f>
        <v>73487</v>
      </c>
      <c r="F222" s="44" t="s">
        <v>2</v>
      </c>
      <c r="G222" s="18"/>
      <c r="H222" s="8" t="s">
        <v>9</v>
      </c>
    </row>
    <row r="223" spans="1:8" ht="15" customHeight="1">
      <c r="A223" s="41"/>
      <c r="B223" s="43"/>
      <c r="C223" s="3">
        <v>0</v>
      </c>
      <c r="D223" s="3">
        <v>73487</v>
      </c>
      <c r="E223" s="4">
        <f t="shared" si="17"/>
        <v>73487</v>
      </c>
      <c r="F223" s="45"/>
      <c r="G223" s="17"/>
      <c r="H223" s="8" t="s">
        <v>10</v>
      </c>
    </row>
    <row r="224" spans="1:8" ht="15" customHeight="1">
      <c r="A224" s="40" t="s">
        <v>85</v>
      </c>
      <c r="B224" s="42" t="s">
        <v>86</v>
      </c>
      <c r="C224" s="1">
        <v>15000</v>
      </c>
      <c r="D224" s="1">
        <v>15000</v>
      </c>
      <c r="E224" s="2">
        <f t="shared" si="15"/>
        <v>0</v>
      </c>
      <c r="F224" s="44" t="s">
        <v>2</v>
      </c>
      <c r="G224" s="18"/>
      <c r="H224" s="8" t="s">
        <v>9</v>
      </c>
    </row>
    <row r="225" spans="1:9" ht="15" customHeight="1">
      <c r="A225" s="41"/>
      <c r="B225" s="43"/>
      <c r="C225" s="3">
        <v>15000</v>
      </c>
      <c r="D225" s="3">
        <v>15000</v>
      </c>
      <c r="E225" s="4">
        <f t="shared" si="15"/>
        <v>0</v>
      </c>
      <c r="F225" s="45"/>
      <c r="G225" s="17"/>
      <c r="H225" s="8" t="s">
        <v>10</v>
      </c>
    </row>
    <row r="226" spans="1:9" ht="15" customHeight="1">
      <c r="A226" s="40" t="s">
        <v>204</v>
      </c>
      <c r="B226" s="42" t="s">
        <v>86</v>
      </c>
      <c r="C226" s="1">
        <v>0</v>
      </c>
      <c r="D226" s="1">
        <v>2665400</v>
      </c>
      <c r="E226" s="2">
        <f t="shared" ref="E226:E227" si="18">+D226-C226</f>
        <v>2665400</v>
      </c>
      <c r="F226" s="44" t="s">
        <v>2</v>
      </c>
      <c r="G226" s="18"/>
      <c r="H226" s="8" t="s">
        <v>9</v>
      </c>
    </row>
    <row r="227" spans="1:9" ht="15" customHeight="1">
      <c r="A227" s="41"/>
      <c r="B227" s="43"/>
      <c r="C227" s="3">
        <v>0</v>
      </c>
      <c r="D227" s="3">
        <v>2665400</v>
      </c>
      <c r="E227" s="4">
        <f t="shared" si="18"/>
        <v>2665400</v>
      </c>
      <c r="F227" s="45"/>
      <c r="G227" s="17"/>
      <c r="H227" s="8" t="s">
        <v>10</v>
      </c>
    </row>
    <row r="228" spans="1:9" ht="15" customHeight="1">
      <c r="A228" s="40" t="s">
        <v>87</v>
      </c>
      <c r="B228" s="42" t="s">
        <v>86</v>
      </c>
      <c r="C228" s="1">
        <v>2788</v>
      </c>
      <c r="D228" s="1">
        <v>5000</v>
      </c>
      <c r="E228" s="2">
        <f t="shared" si="15"/>
        <v>2212</v>
      </c>
      <c r="F228" s="44" t="s">
        <v>2</v>
      </c>
      <c r="G228" s="18"/>
      <c r="H228" s="8" t="s">
        <v>9</v>
      </c>
    </row>
    <row r="229" spans="1:9" ht="15" customHeight="1">
      <c r="A229" s="41"/>
      <c r="B229" s="43"/>
      <c r="C229" s="3">
        <v>2788</v>
      </c>
      <c r="D229" s="3">
        <v>5000</v>
      </c>
      <c r="E229" s="4">
        <f t="shared" si="15"/>
        <v>2212</v>
      </c>
      <c r="F229" s="45"/>
      <c r="G229" s="17"/>
      <c r="H229" s="8" t="s">
        <v>10</v>
      </c>
    </row>
    <row r="230" spans="1:9" ht="15" customHeight="1">
      <c r="A230" s="40" t="s">
        <v>96</v>
      </c>
      <c r="B230" s="42" t="s">
        <v>86</v>
      </c>
      <c r="C230" s="1">
        <v>70390</v>
      </c>
      <c r="D230" s="1">
        <v>67986</v>
      </c>
      <c r="E230" s="2">
        <f t="shared" si="15"/>
        <v>-2404</v>
      </c>
      <c r="F230" s="44" t="s">
        <v>2</v>
      </c>
      <c r="G230" s="18"/>
      <c r="H230" s="8" t="s">
        <v>9</v>
      </c>
    </row>
    <row r="231" spans="1:9" ht="15" customHeight="1">
      <c r="A231" s="41"/>
      <c r="B231" s="43"/>
      <c r="C231" s="3">
        <v>26698</v>
      </c>
      <c r="D231" s="3">
        <v>28098</v>
      </c>
      <c r="E231" s="4">
        <f t="shared" si="15"/>
        <v>1400</v>
      </c>
      <c r="F231" s="45"/>
      <c r="G231" s="17"/>
      <c r="H231" s="8" t="s">
        <v>10</v>
      </c>
    </row>
    <row r="232" spans="1:9" ht="15" customHeight="1">
      <c r="A232" s="40" t="s">
        <v>97</v>
      </c>
      <c r="B232" s="42" t="s">
        <v>86</v>
      </c>
      <c r="C232" s="1">
        <v>4911</v>
      </c>
      <c r="D232" s="1">
        <v>3540</v>
      </c>
      <c r="E232" s="2">
        <f t="shared" si="15"/>
        <v>-1371</v>
      </c>
      <c r="F232" s="44" t="s">
        <v>2</v>
      </c>
      <c r="G232" s="18"/>
      <c r="H232" s="8" t="s">
        <v>9</v>
      </c>
    </row>
    <row r="233" spans="1:9" ht="15" customHeight="1">
      <c r="A233" s="41"/>
      <c r="B233" s="43"/>
      <c r="C233" s="3">
        <v>4911</v>
      </c>
      <c r="D233" s="3">
        <v>3540</v>
      </c>
      <c r="E233" s="4">
        <f t="shared" si="15"/>
        <v>-1371</v>
      </c>
      <c r="F233" s="45"/>
      <c r="G233" s="17"/>
      <c r="H233" s="8" t="s">
        <v>10</v>
      </c>
    </row>
    <row r="234" spans="1:9" ht="15" customHeight="1">
      <c r="A234" s="40" t="s">
        <v>99</v>
      </c>
      <c r="B234" s="42" t="s">
        <v>86</v>
      </c>
      <c r="C234" s="1">
        <v>1200</v>
      </c>
      <c r="D234" s="1">
        <v>1200</v>
      </c>
      <c r="E234" s="2">
        <f t="shared" si="15"/>
        <v>0</v>
      </c>
      <c r="F234" s="44" t="s">
        <v>2</v>
      </c>
      <c r="G234" s="18"/>
      <c r="H234" s="8" t="s">
        <v>9</v>
      </c>
    </row>
    <row r="235" spans="1:9" ht="15" customHeight="1">
      <c r="A235" s="41"/>
      <c r="B235" s="43"/>
      <c r="C235" s="3">
        <v>1200</v>
      </c>
      <c r="D235" s="3">
        <v>1200</v>
      </c>
      <c r="E235" s="4">
        <f t="shared" si="15"/>
        <v>0</v>
      </c>
      <c r="F235" s="45"/>
      <c r="G235" s="17"/>
      <c r="H235" s="8" t="s">
        <v>10</v>
      </c>
    </row>
    <row r="236" spans="1:9" ht="15" customHeight="1">
      <c r="A236" s="40" t="s">
        <v>100</v>
      </c>
      <c r="B236" s="42" t="s">
        <v>101</v>
      </c>
      <c r="C236" s="1">
        <v>160480</v>
      </c>
      <c r="D236" s="1">
        <v>329569</v>
      </c>
      <c r="E236" s="2">
        <f t="shared" si="15"/>
        <v>169089</v>
      </c>
      <c r="F236" s="44"/>
      <c r="G236" s="18"/>
      <c r="H236" s="8" t="s">
        <v>9</v>
      </c>
    </row>
    <row r="237" spans="1:9" ht="15" customHeight="1">
      <c r="A237" s="41"/>
      <c r="B237" s="43"/>
      <c r="C237" s="3">
        <v>124387</v>
      </c>
      <c r="D237" s="3">
        <v>329569</v>
      </c>
      <c r="E237" s="4">
        <f t="shared" si="15"/>
        <v>205182</v>
      </c>
      <c r="F237" s="45"/>
      <c r="G237" s="17"/>
      <c r="H237" s="8" t="s">
        <v>10</v>
      </c>
    </row>
    <row r="238" spans="1:9" ht="15" customHeight="1">
      <c r="A238" s="40" t="s">
        <v>102</v>
      </c>
      <c r="B238" s="42" t="s">
        <v>86</v>
      </c>
      <c r="C238" s="1">
        <v>1815</v>
      </c>
      <c r="D238" s="1">
        <v>1864</v>
      </c>
      <c r="E238" s="2">
        <f t="shared" si="15"/>
        <v>49</v>
      </c>
      <c r="F238" s="44" t="s">
        <v>193</v>
      </c>
      <c r="G238" s="18">
        <v>1864</v>
      </c>
      <c r="H238" s="8" t="s">
        <v>9</v>
      </c>
      <c r="I238" s="8" t="s">
        <v>11</v>
      </c>
    </row>
    <row r="239" spans="1:9" ht="15" customHeight="1">
      <c r="A239" s="41"/>
      <c r="B239" s="43"/>
      <c r="C239" s="3">
        <v>1815</v>
      </c>
      <c r="D239" s="3">
        <v>1864</v>
      </c>
      <c r="E239" s="4">
        <f t="shared" si="15"/>
        <v>49</v>
      </c>
      <c r="F239" s="45"/>
      <c r="G239" s="17">
        <v>1864</v>
      </c>
      <c r="H239" s="8" t="s">
        <v>10</v>
      </c>
      <c r="I239" s="8" t="s">
        <v>12</v>
      </c>
    </row>
    <row r="240" spans="1:9" ht="15" customHeight="1">
      <c r="A240" s="40" t="s">
        <v>103</v>
      </c>
      <c r="B240" s="42" t="s">
        <v>101</v>
      </c>
      <c r="C240" s="1">
        <v>46793</v>
      </c>
      <c r="D240" s="1">
        <v>49944</v>
      </c>
      <c r="E240" s="2">
        <f t="shared" si="15"/>
        <v>3151</v>
      </c>
      <c r="F240" s="44" t="s">
        <v>193</v>
      </c>
      <c r="G240" s="18">
        <v>49944</v>
      </c>
      <c r="H240" s="8" t="s">
        <v>9</v>
      </c>
      <c r="I240" s="8" t="s">
        <v>11</v>
      </c>
    </row>
    <row r="241" spans="1:9" ht="15" customHeight="1">
      <c r="A241" s="41"/>
      <c r="B241" s="43"/>
      <c r="C241" s="3">
        <v>46793</v>
      </c>
      <c r="D241" s="3">
        <v>49944</v>
      </c>
      <c r="E241" s="4">
        <f t="shared" si="15"/>
        <v>3151</v>
      </c>
      <c r="F241" s="45"/>
      <c r="G241" s="17">
        <v>49944</v>
      </c>
      <c r="H241" s="8" t="s">
        <v>10</v>
      </c>
      <c r="I241" s="8" t="s">
        <v>12</v>
      </c>
    </row>
    <row r="242" spans="1:9" ht="15" customHeight="1">
      <c r="A242" s="40" t="s">
        <v>104</v>
      </c>
      <c r="B242" s="42" t="s">
        <v>101</v>
      </c>
      <c r="C242" s="1">
        <v>5269</v>
      </c>
      <c r="D242" s="1">
        <v>5742</v>
      </c>
      <c r="E242" s="2">
        <f t="shared" si="15"/>
        <v>473</v>
      </c>
      <c r="F242" s="44" t="s">
        <v>193</v>
      </c>
      <c r="G242" s="18">
        <v>5742</v>
      </c>
      <c r="H242" s="8" t="s">
        <v>9</v>
      </c>
      <c r="I242" s="8" t="s">
        <v>11</v>
      </c>
    </row>
    <row r="243" spans="1:9" ht="15" customHeight="1">
      <c r="A243" s="41"/>
      <c r="B243" s="43"/>
      <c r="C243" s="3">
        <v>5269</v>
      </c>
      <c r="D243" s="3">
        <v>5742</v>
      </c>
      <c r="E243" s="4">
        <f t="shared" si="15"/>
        <v>473</v>
      </c>
      <c r="F243" s="45"/>
      <c r="G243" s="17">
        <v>5742</v>
      </c>
      <c r="H243" s="8" t="s">
        <v>10</v>
      </c>
      <c r="I243" s="8" t="s">
        <v>12</v>
      </c>
    </row>
    <row r="244" spans="1:9" ht="15" customHeight="1">
      <c r="A244" s="40" t="s">
        <v>105</v>
      </c>
      <c r="B244" s="42" t="s">
        <v>101</v>
      </c>
      <c r="C244" s="1">
        <v>932</v>
      </c>
      <c r="D244" s="1">
        <v>903</v>
      </c>
      <c r="E244" s="2">
        <f t="shared" si="15"/>
        <v>-29</v>
      </c>
      <c r="F244" s="44" t="s">
        <v>2</v>
      </c>
      <c r="G244" s="18"/>
      <c r="H244" s="8" t="s">
        <v>9</v>
      </c>
    </row>
    <row r="245" spans="1:9" ht="15" customHeight="1">
      <c r="A245" s="41"/>
      <c r="B245" s="43"/>
      <c r="C245" s="3">
        <v>932</v>
      </c>
      <c r="D245" s="3">
        <v>903</v>
      </c>
      <c r="E245" s="4">
        <f t="shared" si="15"/>
        <v>-29</v>
      </c>
      <c r="F245" s="45"/>
      <c r="G245" s="17"/>
      <c r="H245" s="8" t="s">
        <v>10</v>
      </c>
    </row>
    <row r="246" spans="1:9" ht="15" customHeight="1">
      <c r="A246" s="40" t="s">
        <v>106</v>
      </c>
      <c r="B246" s="42" t="s">
        <v>101</v>
      </c>
      <c r="C246" s="1">
        <v>11984</v>
      </c>
      <c r="D246" s="1">
        <v>12223</v>
      </c>
      <c r="E246" s="2">
        <f t="shared" si="15"/>
        <v>239</v>
      </c>
      <c r="F246" s="44" t="s">
        <v>2</v>
      </c>
      <c r="G246" s="18"/>
      <c r="H246" s="8" t="s">
        <v>9</v>
      </c>
    </row>
    <row r="247" spans="1:9" ht="15" customHeight="1">
      <c r="A247" s="41"/>
      <c r="B247" s="43"/>
      <c r="C247" s="3">
        <v>0</v>
      </c>
      <c r="D247" s="3">
        <v>0</v>
      </c>
      <c r="E247" s="4">
        <f t="shared" si="15"/>
        <v>0</v>
      </c>
      <c r="F247" s="45"/>
      <c r="G247" s="17"/>
      <c r="H247" s="8" t="s">
        <v>10</v>
      </c>
    </row>
    <row r="248" spans="1:9" ht="15" customHeight="1">
      <c r="A248" s="40" t="s">
        <v>107</v>
      </c>
      <c r="B248" s="42" t="s">
        <v>101</v>
      </c>
      <c r="C248" s="1">
        <v>542</v>
      </c>
      <c r="D248" s="1">
        <v>542</v>
      </c>
      <c r="E248" s="2">
        <f t="shared" si="15"/>
        <v>0</v>
      </c>
      <c r="F248" s="44" t="s">
        <v>2</v>
      </c>
      <c r="G248" s="18"/>
      <c r="H248" s="8" t="s">
        <v>9</v>
      </c>
    </row>
    <row r="249" spans="1:9" ht="15" customHeight="1">
      <c r="A249" s="41"/>
      <c r="B249" s="43"/>
      <c r="C249" s="3">
        <v>0</v>
      </c>
      <c r="D249" s="3">
        <v>0</v>
      </c>
      <c r="E249" s="4">
        <f t="shared" si="15"/>
        <v>0</v>
      </c>
      <c r="F249" s="45"/>
      <c r="G249" s="17"/>
      <c r="H249" s="8" t="s">
        <v>10</v>
      </c>
    </row>
    <row r="250" spans="1:9" ht="15" customHeight="1">
      <c r="A250" s="40" t="s">
        <v>108</v>
      </c>
      <c r="B250" s="42" t="s">
        <v>101</v>
      </c>
      <c r="C250" s="1">
        <v>2925</v>
      </c>
      <c r="D250" s="1">
        <v>2925</v>
      </c>
      <c r="E250" s="2">
        <f t="shared" si="15"/>
        <v>0</v>
      </c>
      <c r="F250" s="44" t="s">
        <v>2</v>
      </c>
      <c r="G250" s="18"/>
      <c r="H250" s="8" t="s">
        <v>9</v>
      </c>
    </row>
    <row r="251" spans="1:9" ht="15" customHeight="1">
      <c r="A251" s="41"/>
      <c r="B251" s="43"/>
      <c r="C251" s="3">
        <v>2925</v>
      </c>
      <c r="D251" s="3">
        <v>2925</v>
      </c>
      <c r="E251" s="4">
        <f t="shared" si="15"/>
        <v>0</v>
      </c>
      <c r="F251" s="45"/>
      <c r="G251" s="17"/>
      <c r="H251" s="8" t="s">
        <v>10</v>
      </c>
    </row>
    <row r="252" spans="1:9" ht="15" customHeight="1">
      <c r="A252" s="40" t="s">
        <v>109</v>
      </c>
      <c r="B252" s="42" t="s">
        <v>101</v>
      </c>
      <c r="C252" s="1">
        <v>1884</v>
      </c>
      <c r="D252" s="1">
        <v>1884</v>
      </c>
      <c r="E252" s="2">
        <f t="shared" si="15"/>
        <v>0</v>
      </c>
      <c r="F252" s="44" t="s">
        <v>2</v>
      </c>
      <c r="G252" s="18"/>
      <c r="H252" s="8" t="s">
        <v>9</v>
      </c>
    </row>
    <row r="253" spans="1:9" ht="15" customHeight="1">
      <c r="A253" s="41"/>
      <c r="B253" s="43"/>
      <c r="C253" s="3">
        <v>438</v>
      </c>
      <c r="D253" s="3">
        <v>438</v>
      </c>
      <c r="E253" s="4">
        <f t="shared" si="15"/>
        <v>0</v>
      </c>
      <c r="F253" s="45"/>
      <c r="G253" s="17"/>
      <c r="H253" s="8" t="s">
        <v>10</v>
      </c>
    </row>
    <row r="254" spans="1:9" ht="15" customHeight="1">
      <c r="A254" s="40" t="s">
        <v>110</v>
      </c>
      <c r="B254" s="42" t="s">
        <v>101</v>
      </c>
      <c r="C254" s="1">
        <v>993</v>
      </c>
      <c r="D254" s="1">
        <v>993</v>
      </c>
      <c r="E254" s="2">
        <f t="shared" si="15"/>
        <v>0</v>
      </c>
      <c r="F254" s="44" t="s">
        <v>2</v>
      </c>
      <c r="G254" s="18"/>
      <c r="H254" s="8" t="s">
        <v>9</v>
      </c>
    </row>
    <row r="255" spans="1:9" ht="15" customHeight="1">
      <c r="A255" s="41"/>
      <c r="B255" s="43"/>
      <c r="C255" s="3">
        <v>993</v>
      </c>
      <c r="D255" s="3">
        <v>993</v>
      </c>
      <c r="E255" s="4">
        <f t="shared" si="15"/>
        <v>0</v>
      </c>
      <c r="F255" s="45"/>
      <c r="G255" s="17"/>
      <c r="H255" s="8" t="s">
        <v>10</v>
      </c>
    </row>
    <row r="256" spans="1:9" ht="15" customHeight="1">
      <c r="A256" s="40" t="s">
        <v>111</v>
      </c>
      <c r="B256" s="42" t="s">
        <v>101</v>
      </c>
      <c r="C256" s="1">
        <v>15279</v>
      </c>
      <c r="D256" s="1">
        <v>15035</v>
      </c>
      <c r="E256" s="2">
        <f t="shared" si="15"/>
        <v>-244</v>
      </c>
      <c r="F256" s="44" t="s">
        <v>2</v>
      </c>
      <c r="G256" s="18"/>
      <c r="H256" s="8" t="s">
        <v>9</v>
      </c>
    </row>
    <row r="257" spans="1:8" ht="15" customHeight="1">
      <c r="A257" s="41"/>
      <c r="B257" s="43"/>
      <c r="C257" s="3">
        <v>15189</v>
      </c>
      <c r="D257" s="3">
        <v>14946</v>
      </c>
      <c r="E257" s="4">
        <f t="shared" si="15"/>
        <v>-243</v>
      </c>
      <c r="F257" s="45"/>
      <c r="G257" s="17"/>
      <c r="H257" s="8" t="s">
        <v>10</v>
      </c>
    </row>
    <row r="258" spans="1:8" ht="15" customHeight="1">
      <c r="A258" s="40" t="s">
        <v>112</v>
      </c>
      <c r="B258" s="42" t="s">
        <v>113</v>
      </c>
      <c r="C258" s="1">
        <v>882335</v>
      </c>
      <c r="D258" s="1">
        <v>880648</v>
      </c>
      <c r="E258" s="2">
        <f t="shared" si="15"/>
        <v>-1687</v>
      </c>
      <c r="F258" s="31"/>
      <c r="G258" s="20"/>
      <c r="H258" s="8" t="s">
        <v>9</v>
      </c>
    </row>
    <row r="259" spans="1:8" ht="15" customHeight="1">
      <c r="A259" s="41"/>
      <c r="B259" s="43"/>
      <c r="C259" s="3">
        <v>728215</v>
      </c>
      <c r="D259" s="3">
        <v>725188</v>
      </c>
      <c r="E259" s="4">
        <f t="shared" si="15"/>
        <v>-3027</v>
      </c>
      <c r="F259" s="30"/>
      <c r="G259" s="17"/>
      <c r="H259" s="8" t="s">
        <v>10</v>
      </c>
    </row>
    <row r="260" spans="1:8" ht="15" customHeight="1">
      <c r="A260" s="40" t="s">
        <v>169</v>
      </c>
      <c r="B260" s="42" t="s">
        <v>113</v>
      </c>
      <c r="C260" s="1">
        <v>28958</v>
      </c>
      <c r="D260" s="1">
        <v>65131</v>
      </c>
      <c r="E260" s="2">
        <f t="shared" si="15"/>
        <v>36173</v>
      </c>
      <c r="F260" s="46" t="s">
        <v>2</v>
      </c>
      <c r="G260" s="18"/>
      <c r="H260" s="8" t="s">
        <v>9</v>
      </c>
    </row>
    <row r="261" spans="1:8" ht="15" customHeight="1">
      <c r="A261" s="41"/>
      <c r="B261" s="43"/>
      <c r="C261" s="3">
        <v>28958</v>
      </c>
      <c r="D261" s="3">
        <v>65131</v>
      </c>
      <c r="E261" s="4">
        <f t="shared" si="15"/>
        <v>36173</v>
      </c>
      <c r="F261" s="45"/>
      <c r="G261" s="17"/>
      <c r="H261" s="8" t="s">
        <v>10</v>
      </c>
    </row>
    <row r="262" spans="1:8" ht="15" customHeight="1">
      <c r="A262" s="40" t="s">
        <v>114</v>
      </c>
      <c r="B262" s="42" t="s">
        <v>113</v>
      </c>
      <c r="C262" s="1">
        <v>280742</v>
      </c>
      <c r="D262" s="1">
        <v>296893</v>
      </c>
      <c r="E262" s="2">
        <f t="shared" si="15"/>
        <v>16151</v>
      </c>
      <c r="F262" s="44" t="s">
        <v>2</v>
      </c>
      <c r="G262" s="18"/>
      <c r="H262" s="8" t="s">
        <v>9</v>
      </c>
    </row>
    <row r="263" spans="1:8" ht="15" customHeight="1">
      <c r="A263" s="41"/>
      <c r="B263" s="43"/>
      <c r="C263" s="3">
        <v>280742</v>
      </c>
      <c r="D263" s="3">
        <v>296893</v>
      </c>
      <c r="E263" s="4">
        <f t="shared" si="15"/>
        <v>16151</v>
      </c>
      <c r="F263" s="45"/>
      <c r="G263" s="17"/>
      <c r="H263" s="8" t="s">
        <v>10</v>
      </c>
    </row>
    <row r="264" spans="1:8" ht="15" customHeight="1">
      <c r="A264" s="40" t="s">
        <v>115</v>
      </c>
      <c r="B264" s="42" t="s">
        <v>113</v>
      </c>
      <c r="C264" s="1">
        <v>188467</v>
      </c>
      <c r="D264" s="1">
        <v>19475</v>
      </c>
      <c r="E264" s="2">
        <f t="shared" si="15"/>
        <v>-168992</v>
      </c>
      <c r="F264" s="44" t="s">
        <v>2</v>
      </c>
      <c r="G264" s="18"/>
      <c r="H264" s="8" t="s">
        <v>9</v>
      </c>
    </row>
    <row r="265" spans="1:8" ht="15" customHeight="1">
      <c r="A265" s="41"/>
      <c r="B265" s="43"/>
      <c r="C265" s="3">
        <v>67467</v>
      </c>
      <c r="D265" s="3">
        <v>19475</v>
      </c>
      <c r="E265" s="4">
        <f t="shared" si="15"/>
        <v>-47992</v>
      </c>
      <c r="F265" s="45"/>
      <c r="G265" s="17"/>
      <c r="H265" s="8" t="s">
        <v>10</v>
      </c>
    </row>
    <row r="266" spans="1:8" ht="15" customHeight="1">
      <c r="A266" s="40" t="s">
        <v>116</v>
      </c>
      <c r="B266" s="42" t="s">
        <v>113</v>
      </c>
      <c r="C266" s="1">
        <v>169</v>
      </c>
      <c r="D266" s="1">
        <v>176</v>
      </c>
      <c r="E266" s="2">
        <f t="shared" si="15"/>
        <v>7</v>
      </c>
      <c r="F266" s="44" t="s">
        <v>2</v>
      </c>
      <c r="G266" s="18"/>
      <c r="H266" s="8" t="s">
        <v>9</v>
      </c>
    </row>
    <row r="267" spans="1:8" ht="15" customHeight="1">
      <c r="A267" s="41"/>
      <c r="B267" s="43"/>
      <c r="C267" s="3">
        <v>0</v>
      </c>
      <c r="D267" s="3">
        <v>0</v>
      </c>
      <c r="E267" s="4">
        <f t="shared" si="15"/>
        <v>0</v>
      </c>
      <c r="F267" s="45"/>
      <c r="G267" s="17"/>
      <c r="H267" s="8" t="s">
        <v>10</v>
      </c>
    </row>
    <row r="268" spans="1:8" ht="15" customHeight="1">
      <c r="A268" s="40" t="s">
        <v>117</v>
      </c>
      <c r="B268" s="42" t="s">
        <v>113</v>
      </c>
      <c r="C268" s="1">
        <v>2336</v>
      </c>
      <c r="D268" s="1">
        <v>2336</v>
      </c>
      <c r="E268" s="2">
        <f t="shared" si="15"/>
        <v>0</v>
      </c>
      <c r="F268" s="31"/>
      <c r="G268" s="20"/>
      <c r="H268" s="8" t="s">
        <v>9</v>
      </c>
    </row>
    <row r="269" spans="1:8" ht="15" customHeight="1">
      <c r="A269" s="41"/>
      <c r="B269" s="43"/>
      <c r="C269" s="3">
        <v>2336</v>
      </c>
      <c r="D269" s="3">
        <v>2336</v>
      </c>
      <c r="E269" s="4">
        <f t="shared" si="15"/>
        <v>0</v>
      </c>
      <c r="F269" s="30"/>
      <c r="G269" s="17"/>
      <c r="H269" s="8" t="s">
        <v>10</v>
      </c>
    </row>
    <row r="270" spans="1:8" ht="15" customHeight="1">
      <c r="A270" s="40" t="s">
        <v>154</v>
      </c>
      <c r="B270" s="42" t="s">
        <v>155</v>
      </c>
      <c r="C270" s="1">
        <v>52000</v>
      </c>
      <c r="D270" s="1">
        <v>224560</v>
      </c>
      <c r="E270" s="2">
        <f t="shared" ref="E270:E287" si="19">+D270-C270</f>
        <v>172560</v>
      </c>
      <c r="F270" s="46" t="s">
        <v>2</v>
      </c>
      <c r="G270" s="18"/>
      <c r="H270" s="8" t="s">
        <v>9</v>
      </c>
    </row>
    <row r="271" spans="1:8" ht="15" customHeight="1">
      <c r="A271" s="41"/>
      <c r="B271" s="43"/>
      <c r="C271" s="3">
        <v>52000</v>
      </c>
      <c r="D271" s="3">
        <v>224560</v>
      </c>
      <c r="E271" s="4">
        <f t="shared" si="19"/>
        <v>172560</v>
      </c>
      <c r="F271" s="45"/>
      <c r="G271" s="17"/>
      <c r="H271" s="8" t="s">
        <v>10</v>
      </c>
    </row>
    <row r="272" spans="1:8" ht="15" customHeight="1">
      <c r="A272" s="40" t="s">
        <v>88</v>
      </c>
      <c r="B272" s="42" t="s">
        <v>89</v>
      </c>
      <c r="C272" s="1">
        <v>190366</v>
      </c>
      <c r="D272" s="1">
        <v>190366</v>
      </c>
      <c r="E272" s="2">
        <f t="shared" si="19"/>
        <v>0</v>
      </c>
      <c r="F272" s="44" t="s">
        <v>2</v>
      </c>
      <c r="G272" s="18"/>
      <c r="H272" s="8" t="s">
        <v>9</v>
      </c>
    </row>
    <row r="273" spans="1:8" ht="15" customHeight="1">
      <c r="A273" s="41"/>
      <c r="B273" s="43"/>
      <c r="C273" s="3">
        <v>190366</v>
      </c>
      <c r="D273" s="3">
        <v>190366</v>
      </c>
      <c r="E273" s="4">
        <f t="shared" si="19"/>
        <v>0</v>
      </c>
      <c r="F273" s="45"/>
      <c r="G273" s="17"/>
      <c r="H273" s="8" t="s">
        <v>10</v>
      </c>
    </row>
    <row r="274" spans="1:8" ht="15" customHeight="1">
      <c r="A274" s="40" t="s">
        <v>144</v>
      </c>
      <c r="B274" s="42" t="s">
        <v>89</v>
      </c>
      <c r="C274" s="1">
        <v>349691</v>
      </c>
      <c r="D274" s="1">
        <v>349691</v>
      </c>
      <c r="E274" s="2">
        <f t="shared" si="19"/>
        <v>0</v>
      </c>
      <c r="F274" s="44" t="s">
        <v>2</v>
      </c>
      <c r="G274" s="18"/>
      <c r="H274" s="8" t="s">
        <v>9</v>
      </c>
    </row>
    <row r="275" spans="1:8" ht="15" customHeight="1">
      <c r="A275" s="41"/>
      <c r="B275" s="43"/>
      <c r="C275" s="3">
        <v>349691</v>
      </c>
      <c r="D275" s="3">
        <v>349691</v>
      </c>
      <c r="E275" s="4">
        <f t="shared" si="19"/>
        <v>0</v>
      </c>
      <c r="F275" s="45"/>
      <c r="G275" s="17"/>
      <c r="H275" s="8" t="s">
        <v>10</v>
      </c>
    </row>
    <row r="276" spans="1:8" ht="15" customHeight="1">
      <c r="A276" s="40" t="s">
        <v>145</v>
      </c>
      <c r="B276" s="42" t="s">
        <v>89</v>
      </c>
      <c r="C276" s="1">
        <v>208257</v>
      </c>
      <c r="D276" s="1">
        <v>208257</v>
      </c>
      <c r="E276" s="2">
        <f t="shared" si="19"/>
        <v>0</v>
      </c>
      <c r="F276" s="44" t="s">
        <v>2</v>
      </c>
      <c r="G276" s="18"/>
      <c r="H276" s="8" t="s">
        <v>9</v>
      </c>
    </row>
    <row r="277" spans="1:8" ht="15" customHeight="1">
      <c r="A277" s="41"/>
      <c r="B277" s="43"/>
      <c r="C277" s="3">
        <v>208257</v>
      </c>
      <c r="D277" s="3">
        <v>208257</v>
      </c>
      <c r="E277" s="4">
        <f t="shared" si="19"/>
        <v>0</v>
      </c>
      <c r="F277" s="45"/>
      <c r="G277" s="17"/>
      <c r="H277" s="8" t="s">
        <v>10</v>
      </c>
    </row>
    <row r="278" spans="1:8" ht="15" customHeight="1">
      <c r="A278" s="70" t="s">
        <v>90</v>
      </c>
      <c r="B278" s="42" t="s">
        <v>89</v>
      </c>
      <c r="C278" s="1">
        <v>150808</v>
      </c>
      <c r="D278" s="1">
        <v>151565</v>
      </c>
      <c r="E278" s="2">
        <f t="shared" si="19"/>
        <v>757</v>
      </c>
      <c r="F278" s="44" t="s">
        <v>2</v>
      </c>
      <c r="G278" s="18"/>
      <c r="H278" s="8" t="s">
        <v>9</v>
      </c>
    </row>
    <row r="279" spans="1:8" ht="15" customHeight="1">
      <c r="A279" s="70"/>
      <c r="B279" s="43"/>
      <c r="C279" s="3">
        <v>140973</v>
      </c>
      <c r="D279" s="3">
        <v>140500</v>
      </c>
      <c r="E279" s="4">
        <f t="shared" si="19"/>
        <v>-473</v>
      </c>
      <c r="F279" s="45"/>
      <c r="G279" s="17"/>
      <c r="H279" s="8" t="s">
        <v>10</v>
      </c>
    </row>
    <row r="280" spans="1:8" ht="15" customHeight="1">
      <c r="A280" s="40" t="s">
        <v>118</v>
      </c>
      <c r="B280" s="42" t="s">
        <v>119</v>
      </c>
      <c r="C280" s="1">
        <v>103034</v>
      </c>
      <c r="D280" s="1">
        <v>82161</v>
      </c>
      <c r="E280" s="2">
        <f t="shared" si="19"/>
        <v>-20873</v>
      </c>
      <c r="F280" s="44" t="s">
        <v>2</v>
      </c>
      <c r="G280" s="18"/>
      <c r="H280" s="8" t="s">
        <v>9</v>
      </c>
    </row>
    <row r="281" spans="1:8" ht="15" customHeight="1">
      <c r="A281" s="41"/>
      <c r="B281" s="43"/>
      <c r="C281" s="3">
        <v>86845</v>
      </c>
      <c r="D281" s="3">
        <v>65534</v>
      </c>
      <c r="E281" s="4">
        <f t="shared" si="19"/>
        <v>-21311</v>
      </c>
      <c r="F281" s="45"/>
      <c r="G281" s="17"/>
      <c r="H281" s="8" t="s">
        <v>10</v>
      </c>
    </row>
    <row r="282" spans="1:8" ht="22.5" customHeight="1">
      <c r="A282" s="68" t="s">
        <v>171</v>
      </c>
      <c r="B282" s="42" t="s">
        <v>149</v>
      </c>
      <c r="C282" s="1">
        <v>70000</v>
      </c>
      <c r="D282" s="1">
        <v>0</v>
      </c>
      <c r="E282" s="21">
        <f>+D282-C282</f>
        <v>-70000</v>
      </c>
      <c r="F282" s="46" t="s">
        <v>2</v>
      </c>
      <c r="G282" s="18"/>
      <c r="H282" s="8" t="s">
        <v>9</v>
      </c>
    </row>
    <row r="283" spans="1:8" ht="22.5" customHeight="1">
      <c r="A283" s="69"/>
      <c r="B283" s="43"/>
      <c r="C283" s="3">
        <v>60000</v>
      </c>
      <c r="D283" s="3">
        <v>0</v>
      </c>
      <c r="E283" s="4">
        <f>+D283-C283</f>
        <v>-60000</v>
      </c>
      <c r="F283" s="45"/>
      <c r="G283" s="17"/>
      <c r="H283" s="8" t="s">
        <v>10</v>
      </c>
    </row>
    <row r="284" spans="1:8" ht="15" customHeight="1">
      <c r="A284" s="47" t="s">
        <v>98</v>
      </c>
      <c r="B284" s="42" t="s">
        <v>86</v>
      </c>
      <c r="C284" s="1">
        <v>10000</v>
      </c>
      <c r="D284" s="1">
        <v>0</v>
      </c>
      <c r="E284" s="2">
        <f>+D284-C284</f>
        <v>-10000</v>
      </c>
      <c r="F284" s="44" t="s">
        <v>2</v>
      </c>
      <c r="G284" s="18"/>
      <c r="H284" s="8" t="s">
        <v>9</v>
      </c>
    </row>
    <row r="285" spans="1:8" ht="15" customHeight="1">
      <c r="A285" s="48"/>
      <c r="B285" s="43"/>
      <c r="C285" s="3">
        <v>10000</v>
      </c>
      <c r="D285" s="3">
        <v>0</v>
      </c>
      <c r="E285" s="4">
        <f>+D285-C285</f>
        <v>-10000</v>
      </c>
      <c r="F285" s="45"/>
      <c r="G285" s="17"/>
      <c r="H285" s="8" t="s">
        <v>10</v>
      </c>
    </row>
    <row r="286" spans="1:8" ht="15" customHeight="1">
      <c r="A286" s="47" t="s">
        <v>143</v>
      </c>
      <c r="B286" s="42" t="s">
        <v>113</v>
      </c>
      <c r="C286" s="1">
        <v>120</v>
      </c>
      <c r="D286" s="1">
        <v>0</v>
      </c>
      <c r="E286" s="2">
        <f t="shared" si="19"/>
        <v>-120</v>
      </c>
      <c r="F286" s="31"/>
      <c r="G286" s="20"/>
      <c r="H286" s="8" t="s">
        <v>9</v>
      </c>
    </row>
    <row r="287" spans="1:8" ht="15" customHeight="1">
      <c r="A287" s="48"/>
      <c r="B287" s="43"/>
      <c r="C287" s="3">
        <v>120</v>
      </c>
      <c r="D287" s="3">
        <v>0</v>
      </c>
      <c r="E287" s="4">
        <f t="shared" si="19"/>
        <v>-120</v>
      </c>
      <c r="F287" s="30"/>
      <c r="G287" s="17"/>
      <c r="H287" s="8" t="s">
        <v>10</v>
      </c>
    </row>
    <row r="288" spans="1:8" ht="15" customHeight="1">
      <c r="A288" s="40" t="s">
        <v>120</v>
      </c>
      <c r="B288" s="42" t="s">
        <v>113</v>
      </c>
      <c r="C288" s="1">
        <v>822000</v>
      </c>
      <c r="D288" s="1">
        <v>753000</v>
      </c>
      <c r="E288" s="2">
        <f t="shared" ref="E288:E289" si="20">+D288-C288</f>
        <v>-69000</v>
      </c>
      <c r="F288" s="44" t="s">
        <v>2</v>
      </c>
      <c r="G288" s="18"/>
      <c r="H288" s="8" t="s">
        <v>9</v>
      </c>
    </row>
    <row r="289" spans="1:12" ht="15" customHeight="1">
      <c r="A289" s="41"/>
      <c r="B289" s="43"/>
      <c r="C289" s="3">
        <v>0</v>
      </c>
      <c r="D289" s="3">
        <v>0</v>
      </c>
      <c r="E289" s="4">
        <f t="shared" si="20"/>
        <v>0</v>
      </c>
      <c r="F289" s="45"/>
      <c r="G289" s="17"/>
      <c r="H289" s="8" t="s">
        <v>10</v>
      </c>
    </row>
    <row r="290" spans="1:12" ht="15" customHeight="1">
      <c r="A290" s="40" t="s">
        <v>121</v>
      </c>
      <c r="B290" s="42" t="s">
        <v>113</v>
      </c>
      <c r="C290" s="1">
        <v>145000</v>
      </c>
      <c r="D290" s="1">
        <v>236000</v>
      </c>
      <c r="E290" s="2">
        <f t="shared" ref="E290:E295" si="21">+D290-C290</f>
        <v>91000</v>
      </c>
      <c r="F290" s="44" t="s">
        <v>2</v>
      </c>
      <c r="G290" s="18"/>
      <c r="H290" s="8" t="s">
        <v>9</v>
      </c>
    </row>
    <row r="291" spans="1:12" ht="15" customHeight="1">
      <c r="A291" s="41"/>
      <c r="B291" s="43"/>
      <c r="C291" s="3">
        <v>35000</v>
      </c>
      <c r="D291" s="3">
        <v>117000</v>
      </c>
      <c r="E291" s="4">
        <f t="shared" si="21"/>
        <v>82000</v>
      </c>
      <c r="F291" s="45"/>
      <c r="G291" s="17"/>
      <c r="H291" s="8" t="s">
        <v>10</v>
      </c>
    </row>
    <row r="292" spans="1:12" ht="15" customHeight="1">
      <c r="A292" s="40" t="s">
        <v>122</v>
      </c>
      <c r="B292" s="42" t="s">
        <v>113</v>
      </c>
      <c r="C292" s="1">
        <v>32950</v>
      </c>
      <c r="D292" s="1">
        <v>37930</v>
      </c>
      <c r="E292" s="2">
        <f t="shared" si="21"/>
        <v>4980</v>
      </c>
      <c r="F292" s="44" t="s">
        <v>2</v>
      </c>
      <c r="G292" s="18"/>
      <c r="H292" s="8" t="s">
        <v>9</v>
      </c>
    </row>
    <row r="293" spans="1:12" ht="15" customHeight="1">
      <c r="A293" s="41"/>
      <c r="B293" s="43"/>
      <c r="C293" s="3">
        <v>32950</v>
      </c>
      <c r="D293" s="3">
        <v>37930</v>
      </c>
      <c r="E293" s="4">
        <f>+D293-C293</f>
        <v>4980</v>
      </c>
      <c r="F293" s="45"/>
      <c r="G293" s="17"/>
      <c r="H293" s="8" t="s">
        <v>10</v>
      </c>
    </row>
    <row r="294" spans="1:12" ht="15" customHeight="1">
      <c r="A294" s="40" t="s">
        <v>123</v>
      </c>
      <c r="B294" s="42" t="s">
        <v>113</v>
      </c>
      <c r="C294" s="1">
        <v>1541</v>
      </c>
      <c r="D294" s="1">
        <v>1568</v>
      </c>
      <c r="E294" s="2">
        <f t="shared" si="21"/>
        <v>27</v>
      </c>
      <c r="F294" s="44" t="s">
        <v>2</v>
      </c>
      <c r="G294" s="18"/>
      <c r="H294" s="8" t="s">
        <v>9</v>
      </c>
    </row>
    <row r="295" spans="1:12" ht="15" customHeight="1">
      <c r="A295" s="41"/>
      <c r="B295" s="43"/>
      <c r="C295" s="3">
        <v>1541</v>
      </c>
      <c r="D295" s="3">
        <v>1568</v>
      </c>
      <c r="E295" s="4">
        <f t="shared" si="21"/>
        <v>27</v>
      </c>
      <c r="F295" s="45"/>
      <c r="G295" s="17"/>
      <c r="H295" s="8" t="s">
        <v>10</v>
      </c>
    </row>
    <row r="296" spans="1:12" ht="33" customHeight="1">
      <c r="A296" s="40" t="s">
        <v>185</v>
      </c>
      <c r="B296" s="42" t="s">
        <v>101</v>
      </c>
      <c r="C296" s="1">
        <v>59400</v>
      </c>
      <c r="D296" s="1">
        <v>82910</v>
      </c>
      <c r="E296" s="2">
        <f t="shared" si="0"/>
        <v>23510</v>
      </c>
      <c r="F296" s="44" t="s">
        <v>2</v>
      </c>
      <c r="G296" s="18"/>
      <c r="H296" s="8" t="s">
        <v>9</v>
      </c>
    </row>
    <row r="297" spans="1:12" ht="33.75" customHeight="1">
      <c r="A297" s="41"/>
      <c r="B297" s="43"/>
      <c r="C297" s="3">
        <v>59400</v>
      </c>
      <c r="D297" s="3">
        <v>82910</v>
      </c>
      <c r="E297" s="4">
        <f t="shared" si="0"/>
        <v>23510</v>
      </c>
      <c r="F297" s="45"/>
      <c r="G297" s="17"/>
      <c r="H297" s="8" t="s">
        <v>10</v>
      </c>
    </row>
    <row r="298" spans="1:12" ht="15" customHeight="1">
      <c r="A298" s="40" t="s">
        <v>124</v>
      </c>
      <c r="B298" s="42" t="s">
        <v>101</v>
      </c>
      <c r="C298" s="1">
        <v>1176728</v>
      </c>
      <c r="D298" s="1">
        <v>1209750</v>
      </c>
      <c r="E298" s="2">
        <f t="shared" ref="E298:E299" si="22">+D298-C298</f>
        <v>33022</v>
      </c>
      <c r="F298" s="31"/>
      <c r="G298" s="20"/>
      <c r="H298" s="8" t="s">
        <v>9</v>
      </c>
      <c r="J298" s="7"/>
      <c r="K298" s="7"/>
      <c r="L298" s="7"/>
    </row>
    <row r="299" spans="1:12" ht="15" customHeight="1">
      <c r="A299" s="41"/>
      <c r="B299" s="43"/>
      <c r="C299" s="3">
        <v>1176728</v>
      </c>
      <c r="D299" s="3">
        <v>1209750</v>
      </c>
      <c r="E299" s="4">
        <f t="shared" si="22"/>
        <v>33022</v>
      </c>
      <c r="F299" s="30"/>
      <c r="G299" s="17"/>
      <c r="H299" s="8" t="s">
        <v>10</v>
      </c>
      <c r="J299" s="7"/>
      <c r="K299" s="7"/>
      <c r="L299" s="7"/>
    </row>
    <row r="300" spans="1:12" ht="15" customHeight="1">
      <c r="A300" s="40" t="s">
        <v>125</v>
      </c>
      <c r="B300" s="42" t="s">
        <v>101</v>
      </c>
      <c r="C300" s="1">
        <v>24118</v>
      </c>
      <c r="D300" s="1">
        <v>41237</v>
      </c>
      <c r="E300" s="2">
        <f t="shared" ref="E300:E305" si="23">+D300-C300</f>
        <v>17119</v>
      </c>
      <c r="F300" s="46" t="s">
        <v>2</v>
      </c>
      <c r="G300" s="18"/>
      <c r="H300" s="8" t="s">
        <v>9</v>
      </c>
    </row>
    <row r="301" spans="1:12" ht="15" customHeight="1">
      <c r="A301" s="41"/>
      <c r="B301" s="43"/>
      <c r="C301" s="3">
        <v>24118</v>
      </c>
      <c r="D301" s="3">
        <v>41237</v>
      </c>
      <c r="E301" s="4">
        <f t="shared" si="23"/>
        <v>17119</v>
      </c>
      <c r="F301" s="45"/>
      <c r="G301" s="17"/>
      <c r="H301" s="8" t="s">
        <v>10</v>
      </c>
    </row>
    <row r="302" spans="1:12" ht="15" customHeight="1">
      <c r="A302" s="40" t="s">
        <v>126</v>
      </c>
      <c r="B302" s="42" t="s">
        <v>101</v>
      </c>
      <c r="C302" s="1">
        <v>7700</v>
      </c>
      <c r="D302" s="1">
        <v>698302</v>
      </c>
      <c r="E302" s="2">
        <f t="shared" si="23"/>
        <v>690602</v>
      </c>
      <c r="F302" s="44" t="s">
        <v>2</v>
      </c>
      <c r="G302" s="18"/>
      <c r="H302" s="8" t="s">
        <v>9</v>
      </c>
    </row>
    <row r="303" spans="1:12" ht="15" customHeight="1">
      <c r="A303" s="41"/>
      <c r="B303" s="43"/>
      <c r="C303" s="3">
        <v>7700</v>
      </c>
      <c r="D303" s="3">
        <v>698302</v>
      </c>
      <c r="E303" s="4">
        <f t="shared" si="23"/>
        <v>690602</v>
      </c>
      <c r="F303" s="45"/>
      <c r="G303" s="17"/>
      <c r="H303" s="8" t="s">
        <v>10</v>
      </c>
    </row>
    <row r="304" spans="1:12" ht="15" customHeight="1">
      <c r="A304" s="40" t="s">
        <v>127</v>
      </c>
      <c r="B304" s="42" t="s">
        <v>101</v>
      </c>
      <c r="C304" s="1">
        <v>215</v>
      </c>
      <c r="D304" s="1">
        <v>215</v>
      </c>
      <c r="E304" s="2">
        <f t="shared" si="23"/>
        <v>0</v>
      </c>
      <c r="F304" s="44" t="s">
        <v>2</v>
      </c>
      <c r="G304" s="18"/>
      <c r="H304" s="8" t="s">
        <v>9</v>
      </c>
    </row>
    <row r="305" spans="1:8" ht="15" customHeight="1">
      <c r="A305" s="41"/>
      <c r="B305" s="43"/>
      <c r="C305" s="3">
        <v>215</v>
      </c>
      <c r="D305" s="3">
        <v>215</v>
      </c>
      <c r="E305" s="4">
        <f t="shared" si="23"/>
        <v>0</v>
      </c>
      <c r="F305" s="45"/>
      <c r="G305" s="17"/>
      <c r="H305" s="8" t="s">
        <v>10</v>
      </c>
    </row>
    <row r="306" spans="1:8" ht="15" customHeight="1">
      <c r="A306" s="40" t="s">
        <v>141</v>
      </c>
      <c r="B306" s="42" t="s">
        <v>142</v>
      </c>
      <c r="C306" s="1">
        <v>45308</v>
      </c>
      <c r="D306" s="1">
        <v>42412</v>
      </c>
      <c r="E306" s="2">
        <f t="shared" ref="E306:E309" si="24">+D306-C306</f>
        <v>-2896</v>
      </c>
      <c r="F306" s="44" t="s">
        <v>2</v>
      </c>
      <c r="G306" s="18"/>
      <c r="H306" s="8" t="s">
        <v>9</v>
      </c>
    </row>
    <row r="307" spans="1:8" ht="15" customHeight="1">
      <c r="A307" s="41"/>
      <c r="B307" s="43"/>
      <c r="C307" s="3">
        <v>0</v>
      </c>
      <c r="D307" s="3">
        <v>0</v>
      </c>
      <c r="E307" s="4">
        <f t="shared" si="24"/>
        <v>0</v>
      </c>
      <c r="F307" s="45"/>
      <c r="G307" s="17"/>
      <c r="H307" s="8" t="s">
        <v>10</v>
      </c>
    </row>
    <row r="308" spans="1:8" ht="15" customHeight="1">
      <c r="A308" s="40" t="s">
        <v>182</v>
      </c>
      <c r="B308" s="42" t="s">
        <v>129</v>
      </c>
      <c r="C308" s="1">
        <v>322</v>
      </c>
      <c r="D308" s="1">
        <v>191</v>
      </c>
      <c r="E308" s="2">
        <f t="shared" si="24"/>
        <v>-131</v>
      </c>
      <c r="F308" s="44"/>
      <c r="G308" s="18"/>
      <c r="H308" s="8" t="s">
        <v>9</v>
      </c>
    </row>
    <row r="309" spans="1:8" ht="15" customHeight="1">
      <c r="A309" s="41"/>
      <c r="B309" s="43"/>
      <c r="C309" s="3">
        <v>0</v>
      </c>
      <c r="D309" s="3">
        <v>0</v>
      </c>
      <c r="E309" s="4">
        <f t="shared" si="24"/>
        <v>0</v>
      </c>
      <c r="F309" s="45"/>
      <c r="G309" s="17"/>
      <c r="H309" s="8" t="s">
        <v>10</v>
      </c>
    </row>
    <row r="310" spans="1:8" ht="15" customHeight="1">
      <c r="A310" s="40" t="s">
        <v>128</v>
      </c>
      <c r="B310" s="42" t="s">
        <v>129</v>
      </c>
      <c r="C310" s="1">
        <v>3068</v>
      </c>
      <c r="D310" s="1">
        <v>3961</v>
      </c>
      <c r="E310" s="2">
        <f t="shared" si="0"/>
        <v>893</v>
      </c>
      <c r="F310" s="44" t="s">
        <v>2</v>
      </c>
      <c r="G310" s="18"/>
      <c r="H310" s="8" t="s">
        <v>9</v>
      </c>
    </row>
    <row r="311" spans="1:8" ht="15" customHeight="1">
      <c r="A311" s="41"/>
      <c r="B311" s="43"/>
      <c r="C311" s="3">
        <v>3068</v>
      </c>
      <c r="D311" s="3">
        <v>3068</v>
      </c>
      <c r="E311" s="4">
        <f t="shared" si="0"/>
        <v>0</v>
      </c>
      <c r="F311" s="45"/>
      <c r="G311" s="17"/>
      <c r="H311" s="8" t="s">
        <v>10</v>
      </c>
    </row>
    <row r="312" spans="1:8" ht="15" customHeight="1">
      <c r="A312" s="40" t="s">
        <v>130</v>
      </c>
      <c r="B312" s="42" t="s">
        <v>129</v>
      </c>
      <c r="C312" s="1">
        <v>15962103</v>
      </c>
      <c r="D312" s="1">
        <v>16022536</v>
      </c>
      <c r="E312" s="1">
        <f t="shared" si="0"/>
        <v>60433</v>
      </c>
      <c r="F312" s="46" t="s">
        <v>2</v>
      </c>
      <c r="G312" s="18"/>
      <c r="H312" s="8" t="s">
        <v>9</v>
      </c>
    </row>
    <row r="313" spans="1:8" ht="15" customHeight="1">
      <c r="A313" s="41"/>
      <c r="B313" s="43"/>
      <c r="C313" s="3">
        <v>15952827</v>
      </c>
      <c r="D313" s="3">
        <v>16012952</v>
      </c>
      <c r="E313" s="4">
        <f t="shared" si="0"/>
        <v>60125</v>
      </c>
      <c r="F313" s="45"/>
      <c r="G313" s="17"/>
      <c r="H313" s="8" t="s">
        <v>10</v>
      </c>
    </row>
    <row r="314" spans="1:8" ht="15" customHeight="1">
      <c r="A314" s="40" t="s">
        <v>131</v>
      </c>
      <c r="B314" s="42" t="s">
        <v>129</v>
      </c>
      <c r="C314" s="1">
        <v>280536</v>
      </c>
      <c r="D314" s="1">
        <v>312596</v>
      </c>
      <c r="E314" s="1">
        <f t="shared" ref="E314:E319" si="25">+D314-C314</f>
        <v>32060</v>
      </c>
      <c r="F314" s="44" t="s">
        <v>2</v>
      </c>
      <c r="G314" s="15"/>
      <c r="H314" s="8" t="s">
        <v>9</v>
      </c>
    </row>
    <row r="315" spans="1:8" ht="15" customHeight="1">
      <c r="A315" s="41"/>
      <c r="B315" s="43"/>
      <c r="C315" s="3">
        <v>280536</v>
      </c>
      <c r="D315" s="3">
        <v>312596</v>
      </c>
      <c r="E315" s="4">
        <f t="shared" si="25"/>
        <v>32060</v>
      </c>
      <c r="F315" s="45"/>
      <c r="G315" s="17"/>
      <c r="H315" s="8" t="s">
        <v>10</v>
      </c>
    </row>
    <row r="316" spans="1:8" ht="15" customHeight="1">
      <c r="A316" s="40" t="s">
        <v>188</v>
      </c>
      <c r="B316" s="42" t="s">
        <v>129</v>
      </c>
      <c r="C316" s="1">
        <v>30407</v>
      </c>
      <c r="D316" s="1">
        <v>32494</v>
      </c>
      <c r="E316" s="1">
        <f t="shared" si="25"/>
        <v>2087</v>
      </c>
      <c r="F316" s="44" t="s">
        <v>2</v>
      </c>
      <c r="G316" s="15"/>
      <c r="H316" s="8" t="s">
        <v>9</v>
      </c>
    </row>
    <row r="317" spans="1:8" ht="15" customHeight="1">
      <c r="A317" s="41"/>
      <c r="B317" s="43"/>
      <c r="C317" s="3">
        <v>30407</v>
      </c>
      <c r="D317" s="3">
        <v>32494</v>
      </c>
      <c r="E317" s="4">
        <f t="shared" si="25"/>
        <v>2087</v>
      </c>
      <c r="F317" s="45"/>
      <c r="G317" s="17"/>
      <c r="H317" s="8" t="s">
        <v>10</v>
      </c>
    </row>
    <row r="318" spans="1:8" ht="15" customHeight="1">
      <c r="A318" s="40" t="s">
        <v>175</v>
      </c>
      <c r="B318" s="42" t="s">
        <v>129</v>
      </c>
      <c r="C318" s="1">
        <v>70000</v>
      </c>
      <c r="D318" s="1">
        <v>34500</v>
      </c>
      <c r="E318" s="1">
        <f t="shared" si="25"/>
        <v>-35500</v>
      </c>
      <c r="F318" s="44" t="s">
        <v>2</v>
      </c>
      <c r="G318" s="15"/>
      <c r="H318" s="8" t="s">
        <v>9</v>
      </c>
    </row>
    <row r="319" spans="1:8" ht="15" customHeight="1">
      <c r="A319" s="41"/>
      <c r="B319" s="43"/>
      <c r="C319" s="3">
        <v>0</v>
      </c>
      <c r="D319" s="3">
        <v>0</v>
      </c>
      <c r="E319" s="4">
        <f t="shared" si="25"/>
        <v>0</v>
      </c>
      <c r="F319" s="45"/>
      <c r="G319" s="17"/>
      <c r="H319" s="8" t="s">
        <v>10</v>
      </c>
    </row>
    <row r="320" spans="1:8" ht="15" customHeight="1">
      <c r="A320" s="40" t="s">
        <v>132</v>
      </c>
      <c r="B320" s="42" t="s">
        <v>129</v>
      </c>
      <c r="C320" s="1">
        <v>1000000</v>
      </c>
      <c r="D320" s="1">
        <v>1000000</v>
      </c>
      <c r="E320" s="2">
        <f t="shared" si="0"/>
        <v>0</v>
      </c>
      <c r="F320" s="44" t="s">
        <v>2</v>
      </c>
      <c r="G320" s="18"/>
      <c r="H320" s="8" t="s">
        <v>9</v>
      </c>
    </row>
    <row r="321" spans="1:8" ht="15" customHeight="1">
      <c r="A321" s="41"/>
      <c r="B321" s="43"/>
      <c r="C321" s="3">
        <v>0</v>
      </c>
      <c r="D321" s="3">
        <v>0</v>
      </c>
      <c r="E321" s="4">
        <f t="shared" si="0"/>
        <v>0</v>
      </c>
      <c r="F321" s="45"/>
      <c r="G321" s="17"/>
      <c r="H321" s="8" t="s">
        <v>10</v>
      </c>
    </row>
    <row r="322" spans="1:8" ht="15" customHeight="1">
      <c r="A322" s="40" t="s">
        <v>133</v>
      </c>
      <c r="B322" s="42" t="s">
        <v>129</v>
      </c>
      <c r="C322" s="1">
        <v>559395</v>
      </c>
      <c r="D322" s="1">
        <v>559685</v>
      </c>
      <c r="E322" s="2">
        <f t="shared" ref="E322:E331" si="26">+D322-C322</f>
        <v>290</v>
      </c>
      <c r="F322" s="44" t="s">
        <v>2</v>
      </c>
      <c r="G322" s="18"/>
      <c r="H322" s="8" t="s">
        <v>9</v>
      </c>
    </row>
    <row r="323" spans="1:8" ht="15" customHeight="1">
      <c r="A323" s="41"/>
      <c r="B323" s="43"/>
      <c r="C323" s="3">
        <v>559395</v>
      </c>
      <c r="D323" s="3">
        <v>559685</v>
      </c>
      <c r="E323" s="4">
        <f t="shared" si="26"/>
        <v>290</v>
      </c>
      <c r="F323" s="45"/>
      <c r="G323" s="17"/>
      <c r="H323" s="8" t="s">
        <v>10</v>
      </c>
    </row>
    <row r="324" spans="1:8" ht="15" customHeight="1">
      <c r="A324" s="40" t="s">
        <v>174</v>
      </c>
      <c r="B324" s="42" t="s">
        <v>129</v>
      </c>
      <c r="C324" s="1">
        <v>994284</v>
      </c>
      <c r="D324" s="1">
        <v>1022707</v>
      </c>
      <c r="E324" s="2">
        <f t="shared" si="26"/>
        <v>28423</v>
      </c>
      <c r="F324" s="44" t="s">
        <v>2</v>
      </c>
      <c r="G324" s="18"/>
      <c r="H324" s="8" t="s">
        <v>9</v>
      </c>
    </row>
    <row r="325" spans="1:8" ht="15" customHeight="1">
      <c r="A325" s="41"/>
      <c r="B325" s="43"/>
      <c r="C325" s="3">
        <v>224324</v>
      </c>
      <c r="D325" s="3">
        <v>217436</v>
      </c>
      <c r="E325" s="4">
        <f t="shared" si="26"/>
        <v>-6888</v>
      </c>
      <c r="F325" s="45"/>
      <c r="G325" s="17"/>
      <c r="H325" s="8" t="s">
        <v>10</v>
      </c>
    </row>
    <row r="326" spans="1:8" ht="15" customHeight="1">
      <c r="A326" s="40" t="s">
        <v>134</v>
      </c>
      <c r="B326" s="42" t="s">
        <v>129</v>
      </c>
      <c r="C326" s="1">
        <v>14701910</v>
      </c>
      <c r="D326" s="1">
        <v>20144243</v>
      </c>
      <c r="E326" s="2">
        <f t="shared" ref="E326:E329" si="27">+D326-C326</f>
        <v>5442333</v>
      </c>
      <c r="F326" s="44" t="s">
        <v>2</v>
      </c>
      <c r="G326" s="18"/>
      <c r="H326" s="8" t="s">
        <v>9</v>
      </c>
    </row>
    <row r="327" spans="1:8" ht="15" customHeight="1">
      <c r="A327" s="41"/>
      <c r="B327" s="43"/>
      <c r="C327" s="3">
        <v>1995000</v>
      </c>
      <c r="D327" s="3">
        <v>2556243</v>
      </c>
      <c r="E327" s="4">
        <f t="shared" si="27"/>
        <v>561243</v>
      </c>
      <c r="F327" s="45"/>
      <c r="G327" s="17"/>
      <c r="H327" s="8" t="s">
        <v>10</v>
      </c>
    </row>
    <row r="328" spans="1:8" ht="15" customHeight="1">
      <c r="A328" s="40" t="s">
        <v>189</v>
      </c>
      <c r="B328" s="42" t="s">
        <v>129</v>
      </c>
      <c r="C328" s="1">
        <v>13425</v>
      </c>
      <c r="D328" s="1">
        <v>515516</v>
      </c>
      <c r="E328" s="2">
        <f t="shared" si="27"/>
        <v>502091</v>
      </c>
      <c r="F328" s="44" t="s">
        <v>2</v>
      </c>
      <c r="G328" s="18"/>
      <c r="H328" s="8" t="s">
        <v>9</v>
      </c>
    </row>
    <row r="329" spans="1:8" ht="15" customHeight="1">
      <c r="A329" s="41"/>
      <c r="B329" s="43"/>
      <c r="C329" s="3">
        <v>3425</v>
      </c>
      <c r="D329" s="3">
        <v>129516</v>
      </c>
      <c r="E329" s="4">
        <f t="shared" si="27"/>
        <v>126091</v>
      </c>
      <c r="F329" s="45"/>
      <c r="G329" s="17"/>
      <c r="H329" s="8" t="s">
        <v>10</v>
      </c>
    </row>
    <row r="330" spans="1:8" ht="15" customHeight="1">
      <c r="A330" s="40" t="s">
        <v>186</v>
      </c>
      <c r="B330" s="42" t="s">
        <v>129</v>
      </c>
      <c r="C330" s="1">
        <v>4772</v>
      </c>
      <c r="D330" s="1">
        <v>772</v>
      </c>
      <c r="E330" s="2">
        <f t="shared" si="26"/>
        <v>-4000</v>
      </c>
      <c r="F330" s="44" t="s">
        <v>2</v>
      </c>
      <c r="G330" s="18"/>
      <c r="H330" s="8" t="s">
        <v>9</v>
      </c>
    </row>
    <row r="331" spans="1:8" ht="15" customHeight="1">
      <c r="A331" s="41"/>
      <c r="B331" s="43"/>
      <c r="C331" s="3">
        <v>4772</v>
      </c>
      <c r="D331" s="3">
        <v>772</v>
      </c>
      <c r="E331" s="4">
        <f t="shared" si="26"/>
        <v>-4000</v>
      </c>
      <c r="F331" s="45"/>
      <c r="G331" s="17"/>
      <c r="H331" s="8" t="s">
        <v>10</v>
      </c>
    </row>
    <row r="332" spans="1:8" ht="15" customHeight="1">
      <c r="A332" s="40" t="s">
        <v>135</v>
      </c>
      <c r="B332" s="42" t="s">
        <v>129</v>
      </c>
      <c r="C332" s="1">
        <v>530764</v>
      </c>
      <c r="D332" s="37">
        <v>582750.14299999992</v>
      </c>
      <c r="E332" s="2">
        <f t="shared" si="0"/>
        <v>51986.142999999924</v>
      </c>
      <c r="F332" s="44" t="s">
        <v>2</v>
      </c>
      <c r="G332" s="18"/>
      <c r="H332" s="8" t="s">
        <v>9</v>
      </c>
    </row>
    <row r="333" spans="1:8" ht="15" customHeight="1">
      <c r="A333" s="41"/>
      <c r="B333" s="43"/>
      <c r="C333" s="3">
        <v>530764</v>
      </c>
      <c r="D333" s="38">
        <v>582750.14299999992</v>
      </c>
      <c r="E333" s="4">
        <f t="shared" si="0"/>
        <v>51986.142999999924</v>
      </c>
      <c r="F333" s="45"/>
      <c r="G333" s="17"/>
      <c r="H333" s="8" t="s">
        <v>10</v>
      </c>
    </row>
    <row r="334" spans="1:8" ht="15" customHeight="1">
      <c r="A334" s="40" t="s">
        <v>136</v>
      </c>
      <c r="B334" s="42" t="s">
        <v>129</v>
      </c>
      <c r="C334" s="1">
        <v>68669</v>
      </c>
      <c r="D334" s="37">
        <v>82868</v>
      </c>
      <c r="E334" s="2">
        <f t="shared" ref="E334:E347" si="28">+D334-C334</f>
        <v>14199</v>
      </c>
      <c r="F334" s="44" t="s">
        <v>2</v>
      </c>
      <c r="G334" s="18"/>
      <c r="H334" s="8" t="s">
        <v>9</v>
      </c>
    </row>
    <row r="335" spans="1:8" ht="15" customHeight="1">
      <c r="A335" s="41"/>
      <c r="B335" s="43"/>
      <c r="C335" s="3">
        <v>68669</v>
      </c>
      <c r="D335" s="38">
        <v>82868</v>
      </c>
      <c r="E335" s="4">
        <f t="shared" si="28"/>
        <v>14199</v>
      </c>
      <c r="F335" s="45"/>
      <c r="G335" s="17"/>
      <c r="H335" s="8" t="s">
        <v>10</v>
      </c>
    </row>
    <row r="336" spans="1:8" ht="15" customHeight="1">
      <c r="A336" s="40" t="s">
        <v>137</v>
      </c>
      <c r="B336" s="42" t="s">
        <v>129</v>
      </c>
      <c r="C336" s="1">
        <v>828293</v>
      </c>
      <c r="D336" s="37">
        <v>1105913.2250000001</v>
      </c>
      <c r="E336" s="2">
        <f t="shared" si="28"/>
        <v>277620.22500000009</v>
      </c>
      <c r="F336" s="44" t="s">
        <v>2</v>
      </c>
      <c r="G336" s="18"/>
      <c r="H336" s="8" t="s">
        <v>9</v>
      </c>
    </row>
    <row r="337" spans="1:9" ht="15" customHeight="1">
      <c r="A337" s="41"/>
      <c r="B337" s="43"/>
      <c r="C337" s="3">
        <v>828293</v>
      </c>
      <c r="D337" s="38">
        <v>1105913.2250000001</v>
      </c>
      <c r="E337" s="4">
        <f t="shared" si="28"/>
        <v>277620.22500000009</v>
      </c>
      <c r="F337" s="45"/>
      <c r="G337" s="17"/>
      <c r="H337" s="8" t="s">
        <v>10</v>
      </c>
    </row>
    <row r="338" spans="1:9" ht="15" customHeight="1">
      <c r="A338" s="40" t="s">
        <v>170</v>
      </c>
      <c r="B338" s="42" t="s">
        <v>129</v>
      </c>
      <c r="C338" s="1">
        <v>34572</v>
      </c>
      <c r="D338" s="2">
        <v>25758</v>
      </c>
      <c r="E338" s="2">
        <f t="shared" ref="E338:E345" si="29">+D338-C338</f>
        <v>-8814</v>
      </c>
      <c r="F338" s="44" t="s">
        <v>2</v>
      </c>
      <c r="G338" s="18"/>
      <c r="H338" s="8" t="s">
        <v>9</v>
      </c>
    </row>
    <row r="339" spans="1:9" ht="15" customHeight="1">
      <c r="A339" s="41"/>
      <c r="B339" s="43"/>
      <c r="C339" s="3">
        <v>34572</v>
      </c>
      <c r="D339" s="16">
        <v>25758</v>
      </c>
      <c r="E339" s="4">
        <f t="shared" si="29"/>
        <v>-8814</v>
      </c>
      <c r="F339" s="45"/>
      <c r="G339" s="17"/>
      <c r="H339" s="8" t="s">
        <v>10</v>
      </c>
    </row>
    <row r="340" spans="1:9" ht="15" customHeight="1">
      <c r="A340" s="40" t="s">
        <v>135</v>
      </c>
      <c r="B340" s="42" t="s">
        <v>129</v>
      </c>
      <c r="C340" s="1">
        <v>466627</v>
      </c>
      <c r="D340" s="1">
        <v>473577</v>
      </c>
      <c r="E340" s="2">
        <f t="shared" si="29"/>
        <v>6950</v>
      </c>
      <c r="F340" s="44" t="s">
        <v>2</v>
      </c>
      <c r="G340" s="18"/>
      <c r="H340" s="8" t="s">
        <v>9</v>
      </c>
    </row>
    <row r="341" spans="1:9" ht="15" customHeight="1">
      <c r="A341" s="41"/>
      <c r="B341" s="43"/>
      <c r="C341" s="3">
        <v>466627</v>
      </c>
      <c r="D341" s="3">
        <v>473577</v>
      </c>
      <c r="E341" s="4">
        <f t="shared" si="29"/>
        <v>6950</v>
      </c>
      <c r="F341" s="45"/>
      <c r="G341" s="17"/>
      <c r="H341" s="8" t="s">
        <v>10</v>
      </c>
    </row>
    <row r="342" spans="1:9" ht="15" customHeight="1">
      <c r="A342" s="40" t="s">
        <v>138</v>
      </c>
      <c r="B342" s="42" t="s">
        <v>129</v>
      </c>
      <c r="C342" s="1">
        <v>22745</v>
      </c>
      <c r="D342" s="19">
        <v>22650</v>
      </c>
      <c r="E342" s="2">
        <f t="shared" si="29"/>
        <v>-95</v>
      </c>
      <c r="F342" s="44" t="s">
        <v>2</v>
      </c>
      <c r="G342" s="18"/>
      <c r="H342" s="8" t="s">
        <v>9</v>
      </c>
    </row>
    <row r="343" spans="1:9" ht="15" customHeight="1">
      <c r="A343" s="41"/>
      <c r="B343" s="43"/>
      <c r="C343" s="3">
        <v>22745</v>
      </c>
      <c r="D343" s="3">
        <v>22650</v>
      </c>
      <c r="E343" s="4">
        <f t="shared" si="29"/>
        <v>-95</v>
      </c>
      <c r="F343" s="45"/>
      <c r="G343" s="17"/>
      <c r="H343" s="8" t="s">
        <v>10</v>
      </c>
    </row>
    <row r="344" spans="1:9" ht="15" customHeight="1">
      <c r="A344" s="40" t="s">
        <v>187</v>
      </c>
      <c r="B344" s="42" t="s">
        <v>129</v>
      </c>
      <c r="C344" s="1">
        <v>604408</v>
      </c>
      <c r="D344" s="1">
        <v>461904</v>
      </c>
      <c r="E344" s="2">
        <f t="shared" si="29"/>
        <v>-142504</v>
      </c>
      <c r="F344" s="44" t="s">
        <v>2</v>
      </c>
      <c r="G344" s="18"/>
      <c r="H344" s="8" t="s">
        <v>9</v>
      </c>
    </row>
    <row r="345" spans="1:9" ht="15" customHeight="1">
      <c r="A345" s="41"/>
      <c r="B345" s="43"/>
      <c r="C345" s="3">
        <v>604408</v>
      </c>
      <c r="D345" s="3">
        <v>461904</v>
      </c>
      <c r="E345" s="4">
        <f t="shared" si="29"/>
        <v>-142504</v>
      </c>
      <c r="F345" s="45"/>
      <c r="G345" s="17"/>
      <c r="H345" s="8" t="s">
        <v>10</v>
      </c>
    </row>
    <row r="346" spans="1:9" ht="15" customHeight="1">
      <c r="A346" s="51"/>
      <c r="B346" s="52"/>
      <c r="C346" s="1">
        <f>+SUMIF($H12:$H345,$H346,C12:C345)</f>
        <v>71580572</v>
      </c>
      <c r="D346" s="1">
        <f>+SUMIF($H12:$H345,$H346,D12:D345)</f>
        <v>77765600.368000001</v>
      </c>
      <c r="E346" s="19">
        <f t="shared" si="28"/>
        <v>6185028.3680000007</v>
      </c>
      <c r="F346" s="44" t="s">
        <v>193</v>
      </c>
      <c r="G346" s="22">
        <f>IF(SUMIF(I12:I345,I346,G12:G345)=0,"　",SUMIF(I12:I345,I346,G12:G345))</f>
        <v>2913468</v>
      </c>
      <c r="H346" s="8" t="s">
        <v>9</v>
      </c>
      <c r="I346" s="8" t="s">
        <v>11</v>
      </c>
    </row>
    <row r="347" spans="1:9" ht="15" customHeight="1" thickBot="1">
      <c r="A347" s="53"/>
      <c r="B347" s="54"/>
      <c r="C347" s="23">
        <f>+SUMIF($H12:$H345,$H347,C12:C345)</f>
        <v>40131979.836999997</v>
      </c>
      <c r="D347" s="23">
        <f>+SUMIF($H12:$H345,$H347,D12:D345)</f>
        <v>48182799.368000001</v>
      </c>
      <c r="E347" s="24">
        <f t="shared" si="28"/>
        <v>8050819.5310000032</v>
      </c>
      <c r="F347" s="55"/>
      <c r="G347" s="25">
        <f>IF(SUMIF(I12:I345,I347,G12:G345)=0,"　",SUMIF(I12:I345,I347,G12:G345))</f>
        <v>2913468</v>
      </c>
      <c r="H347" s="8" t="s">
        <v>10</v>
      </c>
      <c r="I347" s="8" t="s">
        <v>12</v>
      </c>
    </row>
    <row r="348" spans="1:9" ht="15" customHeight="1">
      <c r="A348" s="26"/>
      <c r="B348" s="26"/>
      <c r="C348" s="26"/>
      <c r="D348" s="27"/>
      <c r="E348" s="27"/>
    </row>
    <row r="349" spans="1:9" ht="15" customHeight="1">
      <c r="D349" s="29"/>
      <c r="E349" s="29"/>
      <c r="F349" s="28"/>
    </row>
    <row r="350" spans="1:9" ht="15" customHeight="1"/>
    <row r="351" spans="1:9" ht="15" customHeight="1"/>
    <row r="352" spans="1:9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2"/>
  </sheetData>
  <mergeCells count="500">
    <mergeCell ref="B278:B279"/>
    <mergeCell ref="A162:A163"/>
    <mergeCell ref="F138:F139"/>
    <mergeCell ref="A174:A175"/>
    <mergeCell ref="B174:B175"/>
    <mergeCell ref="B160:B161"/>
    <mergeCell ref="A168:A169"/>
    <mergeCell ref="B168:B169"/>
    <mergeCell ref="A166:A167"/>
    <mergeCell ref="B166:B167"/>
    <mergeCell ref="A170:A171"/>
    <mergeCell ref="B170:B171"/>
    <mergeCell ref="A172:A173"/>
    <mergeCell ref="B172:B173"/>
    <mergeCell ref="A160:A161"/>
    <mergeCell ref="F144:F145"/>
    <mergeCell ref="B158:B159"/>
    <mergeCell ref="A152:A153"/>
    <mergeCell ref="B152:B153"/>
    <mergeCell ref="F150:F151"/>
    <mergeCell ref="A146:A147"/>
    <mergeCell ref="A260:A261"/>
    <mergeCell ref="A164:A165"/>
    <mergeCell ref="B164:B165"/>
    <mergeCell ref="B98:B99"/>
    <mergeCell ref="B100:B101"/>
    <mergeCell ref="A106:A107"/>
    <mergeCell ref="B106:B107"/>
    <mergeCell ref="A286:A287"/>
    <mergeCell ref="B286:B287"/>
    <mergeCell ref="A138:A139"/>
    <mergeCell ref="B138:B139"/>
    <mergeCell ref="A284:A285"/>
    <mergeCell ref="B284:B285"/>
    <mergeCell ref="A234:A235"/>
    <mergeCell ref="B234:B235"/>
    <mergeCell ref="A198:A199"/>
    <mergeCell ref="B198:B199"/>
    <mergeCell ref="A202:A203"/>
    <mergeCell ref="B202:B203"/>
    <mergeCell ref="A200:A201"/>
    <mergeCell ref="B200:B201"/>
    <mergeCell ref="A252:A253"/>
    <mergeCell ref="B252:B253"/>
    <mergeCell ref="A248:A249"/>
    <mergeCell ref="B274:B275"/>
    <mergeCell ref="A282:A283"/>
    <mergeCell ref="B282:B283"/>
    <mergeCell ref="A20:A21"/>
    <mergeCell ref="B58:B59"/>
    <mergeCell ref="B20:B21"/>
    <mergeCell ref="A28:A29"/>
    <mergeCell ref="A30:A31"/>
    <mergeCell ref="A32:A33"/>
    <mergeCell ref="A22:A23"/>
    <mergeCell ref="A24:A25"/>
    <mergeCell ref="A26:A27"/>
    <mergeCell ref="B26:B27"/>
    <mergeCell ref="B34:B35"/>
    <mergeCell ref="B32:B33"/>
    <mergeCell ref="B56:B57"/>
    <mergeCell ref="B48:B49"/>
    <mergeCell ref="B38:B39"/>
    <mergeCell ref="B86:B87"/>
    <mergeCell ref="A88:A89"/>
    <mergeCell ref="B88:B89"/>
    <mergeCell ref="A86:A87"/>
    <mergeCell ref="A126:A127"/>
    <mergeCell ref="B154:B155"/>
    <mergeCell ref="F50:F51"/>
    <mergeCell ref="A40:A41"/>
    <mergeCell ref="A42:A43"/>
    <mergeCell ref="A44:A45"/>
    <mergeCell ref="F40:F41"/>
    <mergeCell ref="A54:A55"/>
    <mergeCell ref="B54:B55"/>
    <mergeCell ref="F54:F55"/>
    <mergeCell ref="F56:F57"/>
    <mergeCell ref="B102:B103"/>
    <mergeCell ref="A68:A69"/>
    <mergeCell ref="A70:A71"/>
    <mergeCell ref="B70:B71"/>
    <mergeCell ref="A72:A73"/>
    <mergeCell ref="B72:B73"/>
    <mergeCell ref="A74:A75"/>
    <mergeCell ref="B74:B75"/>
    <mergeCell ref="A56:A57"/>
    <mergeCell ref="A10:A11"/>
    <mergeCell ref="B10:B11"/>
    <mergeCell ref="F10:G11"/>
    <mergeCell ref="A52:A53"/>
    <mergeCell ref="B52:B53"/>
    <mergeCell ref="F52:F53"/>
    <mergeCell ref="A14:A15"/>
    <mergeCell ref="B14:B15"/>
    <mergeCell ref="F14:F15"/>
    <mergeCell ref="A12:A13"/>
    <mergeCell ref="B12:B13"/>
    <mergeCell ref="F12:F13"/>
    <mergeCell ref="F36:F37"/>
    <mergeCell ref="B40:B41"/>
    <mergeCell ref="F18:F19"/>
    <mergeCell ref="B18:B19"/>
    <mergeCell ref="F20:F21"/>
    <mergeCell ref="A16:A17"/>
    <mergeCell ref="B16:B17"/>
    <mergeCell ref="F16:F17"/>
    <mergeCell ref="B42:B43"/>
    <mergeCell ref="B44:B45"/>
    <mergeCell ref="B46:B47"/>
    <mergeCell ref="B50:B51"/>
    <mergeCell ref="A310:A311"/>
    <mergeCell ref="B310:B311"/>
    <mergeCell ref="F310:F311"/>
    <mergeCell ref="A300:A301"/>
    <mergeCell ref="B300:B301"/>
    <mergeCell ref="F300:F301"/>
    <mergeCell ref="A302:A303"/>
    <mergeCell ref="B302:B303"/>
    <mergeCell ref="F302:F303"/>
    <mergeCell ref="A304:A305"/>
    <mergeCell ref="B304:B305"/>
    <mergeCell ref="A308:A309"/>
    <mergeCell ref="B308:B309"/>
    <mergeCell ref="F308:F309"/>
    <mergeCell ref="A306:A307"/>
    <mergeCell ref="B306:B307"/>
    <mergeCell ref="F306:F307"/>
    <mergeCell ref="C9:D9"/>
    <mergeCell ref="A346:B347"/>
    <mergeCell ref="F346:F347"/>
    <mergeCell ref="A336:A337"/>
    <mergeCell ref="B336:B337"/>
    <mergeCell ref="F336:F337"/>
    <mergeCell ref="A50:A51"/>
    <mergeCell ref="A18:A19"/>
    <mergeCell ref="A58:A59"/>
    <mergeCell ref="A340:A341"/>
    <mergeCell ref="B340:B341"/>
    <mergeCell ref="F340:F341"/>
    <mergeCell ref="B334:B335"/>
    <mergeCell ref="F42:F43"/>
    <mergeCell ref="F44:F45"/>
    <mergeCell ref="F46:F47"/>
    <mergeCell ref="B60:B61"/>
    <mergeCell ref="B36:B37"/>
    <mergeCell ref="A60:A61"/>
    <mergeCell ref="A36:A37"/>
    <mergeCell ref="A38:A39"/>
    <mergeCell ref="F60:F61"/>
    <mergeCell ref="F38:F39"/>
    <mergeCell ref="F22:F23"/>
    <mergeCell ref="F24:F25"/>
    <mergeCell ref="F28:F29"/>
    <mergeCell ref="F30:F31"/>
    <mergeCell ref="F32:F33"/>
    <mergeCell ref="F34:F35"/>
    <mergeCell ref="B22:B23"/>
    <mergeCell ref="B24:B25"/>
    <mergeCell ref="B28:B29"/>
    <mergeCell ref="B30:B31"/>
    <mergeCell ref="F26:F27"/>
    <mergeCell ref="A76:A77"/>
    <mergeCell ref="B76:B77"/>
    <mergeCell ref="B84:B85"/>
    <mergeCell ref="B78:B79"/>
    <mergeCell ref="F58:F59"/>
    <mergeCell ref="F48:F49"/>
    <mergeCell ref="A34:A35"/>
    <mergeCell ref="A46:A47"/>
    <mergeCell ref="A48:A49"/>
    <mergeCell ref="F68:F69"/>
    <mergeCell ref="A66:A67"/>
    <mergeCell ref="B66:B67"/>
    <mergeCell ref="F66:F67"/>
    <mergeCell ref="A62:A63"/>
    <mergeCell ref="B62:B63"/>
    <mergeCell ref="F62:F63"/>
    <mergeCell ref="B68:B69"/>
    <mergeCell ref="A64:A65"/>
    <mergeCell ref="B64:B65"/>
    <mergeCell ref="F64:F65"/>
    <mergeCell ref="A78:A79"/>
    <mergeCell ref="B134:B135"/>
    <mergeCell ref="B128:B129"/>
    <mergeCell ref="B126:B127"/>
    <mergeCell ref="B140:B141"/>
    <mergeCell ref="B124:B125"/>
    <mergeCell ref="A80:A81"/>
    <mergeCell ref="B80:B81"/>
    <mergeCell ref="A82:A83"/>
    <mergeCell ref="B82:B83"/>
    <mergeCell ref="A84:A85"/>
    <mergeCell ref="A90:A91"/>
    <mergeCell ref="A92:A93"/>
    <mergeCell ref="A94:A95"/>
    <mergeCell ref="B94:B95"/>
    <mergeCell ref="A108:A109"/>
    <mergeCell ref="B108:B109"/>
    <mergeCell ref="B90:B91"/>
    <mergeCell ref="B92:B93"/>
    <mergeCell ref="A96:A97"/>
    <mergeCell ref="B96:B97"/>
    <mergeCell ref="A98:A99"/>
    <mergeCell ref="A100:A101"/>
    <mergeCell ref="A122:A123"/>
    <mergeCell ref="A102:A103"/>
    <mergeCell ref="A130:A131"/>
    <mergeCell ref="A104:A105"/>
    <mergeCell ref="B104:B105"/>
    <mergeCell ref="F104:F105"/>
    <mergeCell ref="F112:F113"/>
    <mergeCell ref="F114:F115"/>
    <mergeCell ref="B116:B117"/>
    <mergeCell ref="A110:A111"/>
    <mergeCell ref="B110:B111"/>
    <mergeCell ref="A116:A117"/>
    <mergeCell ref="A112:A113"/>
    <mergeCell ref="B112:B113"/>
    <mergeCell ref="A114:A115"/>
    <mergeCell ref="B114:B115"/>
    <mergeCell ref="F110:F111"/>
    <mergeCell ref="F116:F117"/>
    <mergeCell ref="F154:F155"/>
    <mergeCell ref="B122:B123"/>
    <mergeCell ref="A124:A125"/>
    <mergeCell ref="B162:B163"/>
    <mergeCell ref="F162:F163"/>
    <mergeCell ref="F152:F153"/>
    <mergeCell ref="B144:B145"/>
    <mergeCell ref="F140:F141"/>
    <mergeCell ref="F118:F119"/>
    <mergeCell ref="B136:B137"/>
    <mergeCell ref="A136:A137"/>
    <mergeCell ref="F126:F127"/>
    <mergeCell ref="B120:B121"/>
    <mergeCell ref="B118:B119"/>
    <mergeCell ref="B142:B143"/>
    <mergeCell ref="B130:B131"/>
    <mergeCell ref="A132:A133"/>
    <mergeCell ref="B132:B133"/>
    <mergeCell ref="A134:A135"/>
    <mergeCell ref="A118:A119"/>
    <mergeCell ref="A128:A129"/>
    <mergeCell ref="A142:A143"/>
    <mergeCell ref="A140:A141"/>
    <mergeCell ref="A120:A121"/>
    <mergeCell ref="A144:A145"/>
    <mergeCell ref="A154:A155"/>
    <mergeCell ref="B156:B157"/>
    <mergeCell ref="A158:A159"/>
    <mergeCell ref="A156:A157"/>
    <mergeCell ref="B146:B147"/>
    <mergeCell ref="A148:A149"/>
    <mergeCell ref="B148:B149"/>
    <mergeCell ref="A150:A151"/>
    <mergeCell ref="B150:B151"/>
    <mergeCell ref="A180:A181"/>
    <mergeCell ref="B180:B181"/>
    <mergeCell ref="A182:A183"/>
    <mergeCell ref="A176:A177"/>
    <mergeCell ref="A196:A197"/>
    <mergeCell ref="B196:B197"/>
    <mergeCell ref="A190:A191"/>
    <mergeCell ref="B190:B191"/>
    <mergeCell ref="A178:A179"/>
    <mergeCell ref="B178:B179"/>
    <mergeCell ref="B176:B177"/>
    <mergeCell ref="B182:B183"/>
    <mergeCell ref="A192:A193"/>
    <mergeCell ref="B192:B193"/>
    <mergeCell ref="A194:A195"/>
    <mergeCell ref="B194:B195"/>
    <mergeCell ref="A184:A185"/>
    <mergeCell ref="B184:B185"/>
    <mergeCell ref="A186:A187"/>
    <mergeCell ref="B186:B187"/>
    <mergeCell ref="A188:A189"/>
    <mergeCell ref="B188:B189"/>
    <mergeCell ref="A204:A205"/>
    <mergeCell ref="B204:B205"/>
    <mergeCell ref="A206:A207"/>
    <mergeCell ref="B206:B207"/>
    <mergeCell ref="A208:A209"/>
    <mergeCell ref="B208:B209"/>
    <mergeCell ref="A214:A215"/>
    <mergeCell ref="B214:B215"/>
    <mergeCell ref="A216:A217"/>
    <mergeCell ref="B216:B217"/>
    <mergeCell ref="A228:A229"/>
    <mergeCell ref="B228:B229"/>
    <mergeCell ref="A230:A231"/>
    <mergeCell ref="B230:B231"/>
    <mergeCell ref="B210:B211"/>
    <mergeCell ref="A220:A221"/>
    <mergeCell ref="A224:A225"/>
    <mergeCell ref="B224:B225"/>
    <mergeCell ref="A212:A213"/>
    <mergeCell ref="B212:B213"/>
    <mergeCell ref="A210:A211"/>
    <mergeCell ref="A218:A219"/>
    <mergeCell ref="B218:B219"/>
    <mergeCell ref="B220:B221"/>
    <mergeCell ref="A254:A255"/>
    <mergeCell ref="A258:A259"/>
    <mergeCell ref="B258:B259"/>
    <mergeCell ref="B254:B255"/>
    <mergeCell ref="B238:B239"/>
    <mergeCell ref="A240:A241"/>
    <mergeCell ref="B240:B241"/>
    <mergeCell ref="A232:A233"/>
    <mergeCell ref="B232:B233"/>
    <mergeCell ref="B248:B249"/>
    <mergeCell ref="A280:A281"/>
    <mergeCell ref="B280:B281"/>
    <mergeCell ref="A274:A275"/>
    <mergeCell ref="A242:A243"/>
    <mergeCell ref="B242:B243"/>
    <mergeCell ref="A236:A237"/>
    <mergeCell ref="B236:B237"/>
    <mergeCell ref="A238:A239"/>
    <mergeCell ref="A278:A279"/>
    <mergeCell ref="A276:A277"/>
    <mergeCell ref="B276:B277"/>
    <mergeCell ref="A270:A271"/>
    <mergeCell ref="B270:B271"/>
    <mergeCell ref="A268:A269"/>
    <mergeCell ref="B268:B269"/>
    <mergeCell ref="A244:A245"/>
    <mergeCell ref="B244:B245"/>
    <mergeCell ref="A246:A247"/>
    <mergeCell ref="A250:A251"/>
    <mergeCell ref="B250:B251"/>
    <mergeCell ref="B260:B261"/>
    <mergeCell ref="B246:B247"/>
    <mergeCell ref="A256:A257"/>
    <mergeCell ref="B256:B257"/>
    <mergeCell ref="A262:A263"/>
    <mergeCell ref="B262:B263"/>
    <mergeCell ref="B266:B267"/>
    <mergeCell ref="A272:A273"/>
    <mergeCell ref="B272:B273"/>
    <mergeCell ref="F270:F271"/>
    <mergeCell ref="A264:A265"/>
    <mergeCell ref="F272:F273"/>
    <mergeCell ref="F274:F275"/>
    <mergeCell ref="F264:F265"/>
    <mergeCell ref="F266:F267"/>
    <mergeCell ref="A266:A267"/>
    <mergeCell ref="B264:B265"/>
    <mergeCell ref="F294:F295"/>
    <mergeCell ref="A290:A291"/>
    <mergeCell ref="B290:B291"/>
    <mergeCell ref="F290:F291"/>
    <mergeCell ref="A292:A293"/>
    <mergeCell ref="B292:B293"/>
    <mergeCell ref="F292:F293"/>
    <mergeCell ref="A288:A289"/>
    <mergeCell ref="F304:F305"/>
    <mergeCell ref="F296:F297"/>
    <mergeCell ref="A298:A299"/>
    <mergeCell ref="B298:B299"/>
    <mergeCell ref="A296:A297"/>
    <mergeCell ref="B296:B297"/>
    <mergeCell ref="A294:A295"/>
    <mergeCell ref="B294:B295"/>
    <mergeCell ref="F288:F289"/>
    <mergeCell ref="B288:B289"/>
    <mergeCell ref="F324:F325"/>
    <mergeCell ref="A318:A319"/>
    <mergeCell ref="B318:B319"/>
    <mergeCell ref="A316:A317"/>
    <mergeCell ref="B316:B317"/>
    <mergeCell ref="F316:F317"/>
    <mergeCell ref="F318:F319"/>
    <mergeCell ref="A312:A313"/>
    <mergeCell ref="B312:B313"/>
    <mergeCell ref="F312:F313"/>
    <mergeCell ref="A320:A321"/>
    <mergeCell ref="B320:B321"/>
    <mergeCell ref="F320:F321"/>
    <mergeCell ref="A314:A315"/>
    <mergeCell ref="B314:B315"/>
    <mergeCell ref="F314:F315"/>
    <mergeCell ref="B326:B327"/>
    <mergeCell ref="F326:F327"/>
    <mergeCell ref="A330:A331"/>
    <mergeCell ref="B330:B331"/>
    <mergeCell ref="F330:F331"/>
    <mergeCell ref="A326:A327"/>
    <mergeCell ref="A328:A329"/>
    <mergeCell ref="B328:B329"/>
    <mergeCell ref="F328:F329"/>
    <mergeCell ref="A338:A339"/>
    <mergeCell ref="B338:B339"/>
    <mergeCell ref="F338:F339"/>
    <mergeCell ref="A332:A333"/>
    <mergeCell ref="B332:B333"/>
    <mergeCell ref="F332:F333"/>
    <mergeCell ref="A334:A335"/>
    <mergeCell ref="A342:A343"/>
    <mergeCell ref="B342:B343"/>
    <mergeCell ref="F342:F343"/>
    <mergeCell ref="F334:F335"/>
    <mergeCell ref="F88:F89"/>
    <mergeCell ref="F90:F91"/>
    <mergeCell ref="F92:F93"/>
    <mergeCell ref="F70:F71"/>
    <mergeCell ref="F72:F73"/>
    <mergeCell ref="F74:F75"/>
    <mergeCell ref="F76:F77"/>
    <mergeCell ref="F78:F79"/>
    <mergeCell ref="F80:F81"/>
    <mergeCell ref="F82:F83"/>
    <mergeCell ref="F84:F85"/>
    <mergeCell ref="F86:F87"/>
    <mergeCell ref="F94:F95"/>
    <mergeCell ref="F96:F97"/>
    <mergeCell ref="F146:F147"/>
    <mergeCell ref="F148:F149"/>
    <mergeCell ref="F120:F121"/>
    <mergeCell ref="F168:F169"/>
    <mergeCell ref="F130:F131"/>
    <mergeCell ref="F132:F133"/>
    <mergeCell ref="F134:F135"/>
    <mergeCell ref="F136:F137"/>
    <mergeCell ref="F142:F143"/>
    <mergeCell ref="F98:F99"/>
    <mergeCell ref="F100:F101"/>
    <mergeCell ref="F102:F103"/>
    <mergeCell ref="F158:F159"/>
    <mergeCell ref="F160:F161"/>
    <mergeCell ref="F156:F157"/>
    <mergeCell ref="F166:F167"/>
    <mergeCell ref="F128:F129"/>
    <mergeCell ref="F122:F123"/>
    <mergeCell ref="F124:F125"/>
    <mergeCell ref="F106:F107"/>
    <mergeCell ref="F108:F109"/>
    <mergeCell ref="F164:F165"/>
    <mergeCell ref="F232:F233"/>
    <mergeCell ref="F284:F285"/>
    <mergeCell ref="F238:F239"/>
    <mergeCell ref="F282:F283"/>
    <mergeCell ref="F224:F225"/>
    <mergeCell ref="F240:F241"/>
    <mergeCell ref="F242:F243"/>
    <mergeCell ref="F244:F245"/>
    <mergeCell ref="F246:F247"/>
    <mergeCell ref="F248:F249"/>
    <mergeCell ref="F250:F251"/>
    <mergeCell ref="F260:F261"/>
    <mergeCell ref="F262:F263"/>
    <mergeCell ref="F256:F257"/>
    <mergeCell ref="F254:F255"/>
    <mergeCell ref="F278:F279"/>
    <mergeCell ref="F280:F281"/>
    <mergeCell ref="F276:F277"/>
    <mergeCell ref="F184:F185"/>
    <mergeCell ref="F176:F177"/>
    <mergeCell ref="F206:F207"/>
    <mergeCell ref="F208:F209"/>
    <mergeCell ref="F212:F213"/>
    <mergeCell ref="F214:F215"/>
    <mergeCell ref="F192:F193"/>
    <mergeCell ref="F194:F195"/>
    <mergeCell ref="F170:F171"/>
    <mergeCell ref="F172:F173"/>
    <mergeCell ref="F174:F175"/>
    <mergeCell ref="F190:F191"/>
    <mergeCell ref="F178:F179"/>
    <mergeCell ref="F180:F181"/>
    <mergeCell ref="F182:F183"/>
    <mergeCell ref="F198:F199"/>
    <mergeCell ref="F202:F203"/>
    <mergeCell ref="F200:F201"/>
    <mergeCell ref="A344:A345"/>
    <mergeCell ref="B344:B345"/>
    <mergeCell ref="F344:F345"/>
    <mergeCell ref="F186:F187"/>
    <mergeCell ref="F188:F189"/>
    <mergeCell ref="F196:F197"/>
    <mergeCell ref="A322:A323"/>
    <mergeCell ref="B322:B323"/>
    <mergeCell ref="F322:F323"/>
    <mergeCell ref="A324:A325"/>
    <mergeCell ref="B324:B325"/>
    <mergeCell ref="F252:F253"/>
    <mergeCell ref="A222:A223"/>
    <mergeCell ref="B222:B223"/>
    <mergeCell ref="F222:F223"/>
    <mergeCell ref="A226:A227"/>
    <mergeCell ref="B226:B227"/>
    <mergeCell ref="F226:F227"/>
    <mergeCell ref="F234:F235"/>
    <mergeCell ref="F236:F237"/>
    <mergeCell ref="F216:F217"/>
    <mergeCell ref="F218:F219"/>
    <mergeCell ref="F228:F229"/>
    <mergeCell ref="F230:F231"/>
  </mergeCells>
  <phoneticPr fontId="4"/>
  <dataValidations count="2">
    <dataValidation type="list" allowBlank="1" showInputMessage="1" showErrorMessage="1" sqref="F206:F219 F102 F104:F163 F288:F295 F296:F305 F310:F311 F312:F319 F338:F345 F332:F337 F320:F331 F306:F307 F202:F203 F62:F65 F198:F199 F66:F98 F100 F12:F61 F164:F197 F222:F287 F346:F347" xr:uid="{00000000-0002-0000-0000-000000000000}">
      <formula1>"　　,区ＣＭ"</formula1>
    </dataValidation>
    <dataValidation type="list" allowBlank="1" showInputMessage="1" showErrorMessage="1" sqref="D11" xr:uid="{00000000-0002-0000-0000-000001000000}">
      <formula1>"調 整 ③,予 算 案 ②,予 算 ②,算定②"</formula1>
    </dataValidation>
  </dataValidations>
  <hyperlinks>
    <hyperlink ref="A12:A13" r:id="rId1" display="経済戦略局一般事務費" xr:uid="{7BBB592D-B9E2-43C3-BBC3-EA7919FCC661}"/>
    <hyperlink ref="A14:A15" r:id="rId2" display="局施策企画調整事務" xr:uid="{4DBFF2EF-52A2-4CC6-BE9E-5DD6F078E8F4}"/>
    <hyperlink ref="A16:A17" r:id="rId3" display="企業等誘致・集積推進事業" xr:uid="{68902C45-0AF2-485B-BC74-9D4DEB8E3F2D}"/>
    <hyperlink ref="A18:A19" r:id="rId4" display="本社機能立地促進助成事業" xr:uid="{D69255A3-6253-4B3B-AE49-061E9D80D1A1}"/>
    <hyperlink ref="A20:A21" r:id="rId5" display="万博と連動した国際会議誘致・開催支援事業" xr:uid="{39AFFBC0-A53E-4D2C-A676-08CEB3773433}"/>
    <hyperlink ref="A22:A23" r:id="rId6" display="国際戦略総合特区における税優遇インセンティブの実施" xr:uid="{60E90DBA-788D-48E8-8E39-28F65E1FE3FE}"/>
    <hyperlink ref="A24:A25" r:id="rId7" display="国際金融都市推進事業" xr:uid="{4A398374-6249-4925-9C73-CBBACB53855F}"/>
    <hyperlink ref="A26:A27" r:id="rId8" display="大阪ＭＩＣＥ誘致戦略の推進（情報発信の強化）" xr:uid="{64045884-5245-4DBE-9D46-CF1AD4C4F8AF}"/>
    <hyperlink ref="A28:A29" r:id="rId9" display="立地推進担当事務費" xr:uid="{9C1D8A93-66DC-48FE-84B5-529C2CDCEAF3}"/>
    <hyperlink ref="A30:A31" r:id="rId10" display="ビジネスパートナー都市等交流事業" xr:uid="{0668C0E1-59B1-4F92-A856-634529AC2AB6}"/>
    <hyperlink ref="A32:A33" r:id="rId11" display="関西領事団等との連携" xr:uid="{8F7B436D-5811-4617-8E63-FE1EECB7664F}"/>
    <hyperlink ref="A34:A35" r:id="rId12" display="海外事務所の運営" xr:uid="{0E3872BB-1B8E-495A-951B-614F2F3C6428}"/>
    <hyperlink ref="A36:A37" r:id="rId13" display="姉妹都市交流推進事業補助" xr:uid="{00E9D9C6-851C-46E9-8275-DAE227623FC7}"/>
    <hyperlink ref="A38:A39" r:id="rId14" display="姉妹都市ネットワークを活用した都市間交流の推進" xr:uid="{A19C1B42-100B-4AE4-B7A1-3DA0ED00FB48}"/>
    <hyperlink ref="A40:A41" r:id="rId15" display="国際化施策推進にかかる外国語対応体制の充実・強化" xr:uid="{D4AB20B3-B23F-4778-934C-618A2E64FBCF}"/>
    <hyperlink ref="A42:A43" r:id="rId16" display="ジェトロを活用した国際人材育成事業" xr:uid="{41146535-873C-48B0-BC79-7BE6BFA0848E}"/>
    <hyperlink ref="A44:A45" r:id="rId17" display="大阪国際交流センター事業交付金" xr:uid="{9F9D6981-C299-4FA2-9C15-76D8382F2531}"/>
    <hyperlink ref="A46:A47" r:id="rId18" display="大阪国際交流センター施設管理" xr:uid="{F08B9B15-88EF-4AA7-894C-5CD26F2055BE}"/>
    <hyperlink ref="A48:A49" r:id="rId19" display="国際学校（もと中津南小学校）改修等工事" xr:uid="{9FC447EB-2677-4F37-BFDC-E97086183B7D}"/>
    <hyperlink ref="A50:A51" r:id="rId20" display="（一財）自治体国際化協会分担金" xr:uid="{56BD21E5-9115-4A46-833F-FBECAB9FA0A6}"/>
    <hyperlink ref="A52:A53" r:id="rId21" display="国際交流企画費" xr:uid="{13D5EAF4-A13A-43B0-8BED-D38532DBC291}"/>
    <hyperlink ref="A54:A55" r:id="rId22" display="ウクライナ支援事業" xr:uid="{11EEC398-FFF8-43A7-B943-0462F37583D5}"/>
    <hyperlink ref="A56:A57" r:id="rId23" display="海外企業等のニーズに合わせたビジネス交流の創出" xr:uid="{C6A92725-7188-4978-9623-55BFB43F0E1B}"/>
    <hyperlink ref="A62:A63" r:id="rId24" display="国際交流振興基金積立金" xr:uid="{E8405129-869D-4458-A879-04F70727C361}"/>
    <hyperlink ref="A64:A65" r:id="rId25" display="国際交流振興基金積立金（利子収入）" xr:uid="{A7E7071F-00CB-47D2-A210-01E895427612}"/>
    <hyperlink ref="A66:A67" r:id="rId26" display="大阪観光局事業" xr:uid="{BA0B2612-79EC-44DC-8053-92B4A381BDFF}"/>
    <hyperlink ref="A68:A69" r:id="rId27" display="水と光のまちづくり推進事業" xr:uid="{02FEEEE8-0F85-4C5F-BD0C-268F59A2E215}"/>
    <hyperlink ref="A70:A71" r:id="rId28" display="大阪・光の饗宴事業" xr:uid="{EBD6A794-3EF8-474B-BD86-0E3B1CE1FAF8}"/>
    <hyperlink ref="A72:A73" r:id="rId29" display="御堂筋活性化事業" xr:uid="{FF505C65-3A76-4B87-873F-F34C42F23296}"/>
    <hyperlink ref="A76:A77" r:id="rId30" display="天王寺公園・動物園の魅力向上事業" xr:uid="{6628FF6F-A3E6-459E-B093-B8B39FDFEA67}"/>
    <hyperlink ref="A78:A79" r:id="rId31" display="ＪＲ新大阪駅観光案内所の運営" xr:uid="{40ECD52F-E5BC-4AFF-8B1D-C8C8D121E213}"/>
    <hyperlink ref="A80:A81" r:id="rId32" display="大阪・梅田駅周辺サイン整備事業" xr:uid="{C9F965C6-8D0E-4746-BC2A-9061A8EED7C9}"/>
    <hyperlink ref="A82:A83" r:id="rId33" display="観光バス乗降場の利便性向上事業" xr:uid="{3BD05B5F-3B58-4207-84E3-66AECEED32DB}"/>
    <hyperlink ref="A84:A85" r:id="rId34" display="日本遺産連携推進事業" xr:uid="{777FEB79-9053-40BD-984C-AA07C69B5463}"/>
    <hyperlink ref="A86:A87" r:id="rId35" display="｢三都物語｣コーディネート事業" xr:uid="{050AA416-0D40-4CC3-AC1E-B47D83A1FABC}"/>
    <hyperlink ref="A88:A89" r:id="rId36" display="阪神堺三都市外客誘致実行委員会事業" xr:uid="{150D7E9B-02DA-4ECF-A2A9-04A57250CAA4}"/>
    <hyperlink ref="A90:A91" r:id="rId37" display="関西国際空港内広域観光案内推進事業" xr:uid="{0402A270-DD19-48C6-BB49-C302C8DB0B5F}"/>
    <hyperlink ref="A92:A93" r:id="rId38" display="観光戦略推進事務費" xr:uid="{8703E7FB-8834-4307-9F6C-1CEF6A0D6638}"/>
    <hyperlink ref="A94:A95" r:id="rId39" display="大阪の観光資源の強みを活かした集客・周遊事業" xr:uid="{719A5556-B8E8-4178-AC9B-C63F89CFE337}"/>
    <hyperlink ref="A96:A97" r:id="rId40" display="水と光を活かした東西軸の魅力創出事業" xr:uid="{1CCFA50E-664B-462A-B8EC-6A3B8DFDC796}"/>
    <hyperlink ref="A98:A99" r:id="rId41" display="御堂筋を活用した大阪の都市魅力発信事業" xr:uid="{5BEFA6AD-F12D-495D-976D-93CC4BB6115A}"/>
    <hyperlink ref="A100:A101" r:id="rId42" display="飲食店等における外国人観光客受入環境高度化事業" xr:uid="{E76F2DCD-837B-4236-B005-8A7AC811E918}"/>
    <hyperlink ref="A102:A103" r:id="rId43" display="万博ホストシティとしての食のおもてなし事業" xr:uid="{A2418251-343A-4D21-990A-E307CCC11EC4}"/>
    <hyperlink ref="A104:A105" r:id="rId44" display="大阪アーツカウンシル等による文化行政の推進" xr:uid="{921312EB-4FD7-4674-8710-794297BBCC41}"/>
    <hyperlink ref="A106:A107" r:id="rId45" display="大阪クラシックの開催" xr:uid="{DAE61438-C31C-4F79-B9BB-B8BC46DA4B35}"/>
    <hyperlink ref="A108:A109" r:id="rId46" display="大阪アジアン映画祭の開催" xr:uid="{5C798886-BFB5-4812-AF0C-AFBE7DF56ECF}"/>
    <hyperlink ref="A110:A111" r:id="rId47" display="大阪文化芸術祭事業" xr:uid="{7B694E8A-EE77-4A63-BB44-86BE73E76D84}"/>
    <hyperlink ref="A112:A113" r:id="rId48" display="咲くやこの花賞事業" xr:uid="{4043E2D5-83FF-4CAB-8656-383FF609AD45}"/>
    <hyperlink ref="A114:A115" r:id="rId49" display="文楽を中心とした古典芸能振興事業" xr:uid="{389AA352-3792-49F7-8260-4F58F05427C4}"/>
    <hyperlink ref="A116:A117" r:id="rId50" display="芸術・文化団体サポート事業" xr:uid="{2792621A-66D0-4BB0-BFF4-7AD8C0A69EFB}"/>
    <hyperlink ref="A118:A119" r:id="rId51" display="文化創造拠点ネットワークの形成" xr:uid="{B0275326-4EEE-4910-9454-2A06AC0917F6}"/>
    <hyperlink ref="A120:A121" r:id="rId52" display="創造を楽しむ元気な地域づくりの推進" xr:uid="{9DD1EAA7-DCDE-4FA7-8E01-991A2298DC68}"/>
    <hyperlink ref="A122:A123" r:id="rId53" display="大阪文化祭賞・大阪文化賞事業" xr:uid="{83A363EA-58AB-44FF-8B88-9980A4A41A8E}"/>
    <hyperlink ref="A124:A125" r:id="rId54" display="織田作之助賞事業" xr:uid="{36FCD92B-06FB-4946-BB3C-6C7CD24DCE45}"/>
    <hyperlink ref="A126:A127" r:id="rId55" display="大阪市芸術活動振興事業助成" xr:uid="{2733D3A1-8688-4725-A959-F18259F34E29}"/>
    <hyperlink ref="A128:A129" r:id="rId56" display="第一級の芸術にふれる機会の充実" xr:uid="{2527518D-AC37-4315-826E-B583E41AE547}"/>
    <hyperlink ref="A130:A131" r:id="rId57" display="文学碑維持管理" xr:uid="{4CCA5146-BDFD-4B88-BF37-F4B995253FC8}"/>
    <hyperlink ref="A132:A133" r:id="rId58" display="（一財）地域創造に対する分担金" xr:uid="{D0EAEF5C-419E-4950-8146-703AD9C2E11C}"/>
    <hyperlink ref="A136:A137" r:id="rId59" display="文化施設の補修" xr:uid="{33A19B8D-7A7E-47FA-A06F-C3C92B3B94F2}"/>
    <hyperlink ref="A138:A139" r:id="rId60" display="AR技術等を活用した文化財魅力発信事業（大阪のにぎわい創出）" xr:uid="{147A1504-CB91-4426-AFE8-6FD4599C2A70}"/>
    <hyperlink ref="A140:A141" r:id="rId61" display="映像コンテンツを活用した大阪城の魅力発信事業（大阪のにぎわい創出）" xr:uid="{7BB3AEE7-32C0-4866-9954-1139DE7AE37F}"/>
    <hyperlink ref="A142:A143" r:id="rId62" display="大阪市立美術館の魅力向上" xr:uid="{456EE802-79A9-495D-9E38-1A70EEE8A76D}"/>
    <hyperlink ref="A144:A145" r:id="rId63" display="博物館施設改修等事業" xr:uid="{77E87720-3F32-428E-A346-5A09936803CA}"/>
    <hyperlink ref="A146:A147" r:id="rId64" display="こども本の森中之島運営事業" xr:uid="{7A886721-17CF-4C75-85C1-42D21645914A}"/>
    <hyperlink ref="A148:A149" r:id="rId65" display="博物館施設運営費交付金" xr:uid="{52865743-B5FF-4763-9751-BF994E8A4DAC}"/>
    <hyperlink ref="A150:A151" r:id="rId66" display="博物館施設整備補助金" xr:uid="{9C1A37BA-5D36-4697-8328-C6855330FF6D}"/>
    <hyperlink ref="A152:A153" r:id="rId67" display="博物館施設管理一般事務費" xr:uid="{C4ED75CD-2900-4EFA-A2BE-58D23D31FEE7}"/>
    <hyperlink ref="A154:A155" r:id="rId68" display="文化振興事務費" xr:uid="{40473E27-EA3D-4483-BD6C-A1916EC6D18C}"/>
    <hyperlink ref="A164:A165" r:id="rId69" display="トップアスリートとの交流事業" xr:uid="{C47559AF-208D-4A81-A747-A39710187C7B}"/>
    <hyperlink ref="A166:A167" r:id="rId70" display="スポーツ振興事業" xr:uid="{71120273-B6B3-4DE2-8526-0B6EE170E908}"/>
    <hyperlink ref="A168:A169" r:id="rId71" display="スポーツイベント実施事業" xr:uid="{F2FA50AB-445A-4B15-B46F-225C62F6A8A9}"/>
    <hyperlink ref="A170:A171" r:id="rId72" display="オーパス・スポーツ施設情報システム運用管理" xr:uid="{5DFD0F30-5B55-4127-9889-4FE8D9743886}"/>
    <hyperlink ref="A172:A173" r:id="rId73" display="スポーツ施設指定管理運営費" xr:uid="{AA02631A-4B0D-4C22-A9EF-4FA33D816491}"/>
    <hyperlink ref="A174:A175" r:id="rId74" display="学校体育施設開放事業" xr:uid="{A84D353E-4A30-4AD7-8404-87A63B29CF86}"/>
    <hyperlink ref="A176:A177" r:id="rId75" display="スポーツ施設等の補修等" xr:uid="{4F8D42C0-7C97-4D68-8587-F568385D2986}"/>
    <hyperlink ref="A178:A179" r:id="rId76" display="スポーツ競技大会の開催" xr:uid="{7BA84EC5-0F03-4147-8D19-085310186C3E}"/>
    <hyperlink ref="A180:A181" r:id="rId77" display="大阪マラソンの開催" xr:uid="{6CBB2179-120E-42D3-B3D9-21D877D3F04B}"/>
    <hyperlink ref="A182:A183" r:id="rId78" display="競技力向上事業" xr:uid="{683D1760-6B1F-4203-93C4-F51529DDD6FD}"/>
    <hyperlink ref="A184:A185" r:id="rId79" display="https://www.city.osaka.lg.jp/keizaisenryaku/cmsfiles/contents/0000614/614793/88_maisishima-sports.xlsx" xr:uid="{3980E2BE-5331-4495-A0C1-D3C63DC83ABE}"/>
    <hyperlink ref="A186:A187" r:id="rId80" display="スポーツ推進委員の採解及び活動支援業務" xr:uid="{37EE0EE4-CDDE-4EAB-A4B1-5A5DDDAAF8F9}"/>
    <hyperlink ref="A188:A189" r:id="rId81" display="総合型スポーツクラブの設立及び活動に対する支援" xr:uid="{D0E4D6B0-C261-427D-8DEE-37D8CC6C5DE0}"/>
    <hyperlink ref="A190:A191" r:id="rId82" display="スポーツを活用した万博機運醸成事業～いのち輝くスポーツプロジェクト～" xr:uid="{7BA22B6C-D02F-4878-9A20-0E45CE960723}"/>
    <hyperlink ref="A192:A193" r:id="rId83" display="スポーツ施設（プール）における監視システムのモデル導入事業" xr:uid="{F959942B-50A4-4CBF-98C1-E8821A6A1D33}"/>
    <hyperlink ref="A194:A195" r:id="rId84" display="天下茶屋駅前スポーツ広場の商品化" xr:uid="{7F55CB53-7E65-4F47-81CC-69793A534E22}"/>
    <hyperlink ref="A198:A199" r:id="rId85" display="文化集客振興基金積立金" xr:uid="{B4302326-5D17-4A18-8EFC-78A085ABB541}"/>
    <hyperlink ref="A200:A201" r:id="rId86" display="文化集客振興基金積立金（利子収入）" xr:uid="{286E5F04-D5B5-4F49-9869-2C6DB38AAEBE}"/>
    <hyperlink ref="A202:A203" r:id="rId87" display="スポーツ振興基金積立金" xr:uid="{08E89851-2A22-4F5B-A9F4-A28BEEBB2346}"/>
    <hyperlink ref="A204:A205" r:id="rId88" display="スポーツ振興基金積立金（利子収入）" xr:uid="{CFF9B7E3-AA89-4634-B5B8-6B89CAF5AC3F}"/>
    <hyperlink ref="A206:A207" r:id="rId89" display="ＡＴＣ輸入住宅促進センター事業" xr:uid="{DA22B4AB-77C4-42D1-8499-20FA1D5973B1}"/>
    <hyperlink ref="A208:A209" r:id="rId90" display="ＡＴＣ公共的空間整備助成" xr:uid="{1C0E4651-FE81-4B84-8BC5-6922358176B1}"/>
    <hyperlink ref="A210:A211" r:id="rId91" display="ＡＴＣ改修等工事" xr:uid="{4333609B-018E-4A20-BCA6-B02ABC7D839C}"/>
    <hyperlink ref="A212:A213" r:id="rId92" display="新規展示会誘致助成事業" xr:uid="{5BF22DBB-D13E-4218-A890-B54FD62ED8CD}"/>
    <hyperlink ref="A214:A215" r:id="rId93" display="インテックス大阪補修等工事" xr:uid="{ECFBCB74-6E7A-4F3C-8C95-D27923146373}"/>
    <hyperlink ref="A216:A217" r:id="rId94" display="インテックス大阪の改修" xr:uid="{7C92CCC0-169B-4C8F-A149-C7923D8A8CCE}"/>
    <hyperlink ref="A218:A219" r:id="rId95" display="貿易振興事業" xr:uid="{17121836-846F-4981-8DD0-700C2A47D96A}"/>
    <hyperlink ref="A220:A221" r:id="rId96" display="貿易振興対策事務" xr:uid="{B4BF1019-2AF6-4CE5-97FE-0964DC597E14}"/>
    <hyperlink ref="A222:A223" r:id="rId97" display="万博を契機とした地域のものづくり魅力発信事業" xr:uid="{CF694172-D6DA-4C88-BF4A-27D996B57BE7}"/>
    <hyperlink ref="A224:A225" r:id="rId98" display="外国人材マッチングプラットフォーム" xr:uid="{5155D628-2996-475D-BB79-885EADA83CDE}"/>
    <hyperlink ref="A226:A227" r:id="rId99" display="プレミアム付商品券事業" xr:uid="{0A82B894-BEC3-491D-B120-29CD1D3C7F03}"/>
    <hyperlink ref="A228:A229" r:id="rId100" display="地域の中小企業支援に関する調査" xr:uid="{2699035A-92CD-4435-B245-3FEA5F717501}"/>
    <hyperlink ref="A230:A231" r:id="rId101" display="商業魅力向上事業" xr:uid="{1844C8DC-8132-4D85-B20B-CFFEFF87D0F7}"/>
    <hyperlink ref="A232:A233" r:id="rId102" display="あきない伝道師による商店街強化事業" xr:uid="{194A9809-E055-4710-9522-50EF1170B7D7}"/>
    <hyperlink ref="A234:A235" r:id="rId103" display="商店街空き店舗マッチング促進事業" xr:uid="{3CB6C4B1-99A3-4BF2-A6E3-3AC14859134E}"/>
    <hyperlink ref="A236:A237" r:id="rId104" display="産業振興施設等管理" xr:uid="{FB2FCA2D-CDA8-43E5-88DE-7F4B614EBAB4}"/>
    <hyperlink ref="A238:A239" r:id="rId105" display="工業施設管理" xr:uid="{4325E06B-B449-460A-AA0F-76A7E27FD5FD}"/>
    <hyperlink ref="A240:A241" r:id="rId106" display="小売市場施設管理" xr:uid="{777C55B7-0BE5-4ABA-8706-4D47E8CB185B}"/>
    <hyperlink ref="A242:A243" r:id="rId107" display="商業施設等管理" xr:uid="{7B5DA68C-80AF-4E8B-8B50-BF16CA30677F}"/>
    <hyperlink ref="A244:A245" r:id="rId108" display="大規模小売店舗立地法関係事務" xr:uid="{092E429A-28ED-41D4-A87D-E25139496197}"/>
    <hyperlink ref="A246:A247" r:id="rId109" display="都市農業振興事業" xr:uid="{B1D2CE3A-CBFC-49CE-9ECE-ABE796C09759}"/>
    <hyperlink ref="A248:A249" r:id="rId110" display="米穀生産対策" xr:uid="{9174C1A3-56AA-418B-A04F-E385EF35EDEA}"/>
    <hyperlink ref="A250:A251" r:id="rId111" display="水源対策事業" xr:uid="{7DE9D815-A9D9-4A5B-B765-B3AF2799E222}"/>
    <hyperlink ref="A252:A253" r:id="rId112" display="農地法等関連事務" xr:uid="{AE9C3869-E093-41A1-B246-EDDC52E90F03}"/>
    <hyperlink ref="A254:A255" r:id="rId113" display="大阪テクノマスター事業" xr:uid="{369F56BF-6436-4127-8B23-FF8F954AF481}"/>
    <hyperlink ref="A256:A257" r:id="rId114" display="産業振興対策事務" xr:uid="{5D7520DB-D74D-486D-A30F-CD9299409832}"/>
    <hyperlink ref="A258:A259" r:id="rId115" display="大阪産業局事業交付金" xr:uid="{ACCDC47F-AE6A-4FE6-8B89-D72DCB15A1F3}"/>
    <hyperlink ref="A260:A261" r:id="rId116" display="大阪・関西万博での中小企業の参画機会創出事業" xr:uid="{656124FE-6533-4E73-99CD-C6D18936DB44}"/>
    <hyperlink ref="A262:A263" r:id="rId117" display="大阪産業創造館施設管理運営" xr:uid="{AAE66C98-42BB-42B3-9808-DE37C81245A6}"/>
    <hyperlink ref="A264:A265" r:id="rId118" display="大阪産業創造館の設備改修" xr:uid="{BFA416D9-B065-4293-883C-10608B467ECE}"/>
    <hyperlink ref="A266:A267" r:id="rId119" display="小規模事業者等支援委託事業" xr:uid="{C084A544-243A-45C9-8FCD-74862781DE45}"/>
    <hyperlink ref="A268:A269" r:id="rId120" display="企業支援事務費" xr:uid="{3B847BFE-A18F-4220-A123-FF355FFD73BC}"/>
    <hyperlink ref="A270:A271" r:id="rId121" display="「空飛ぶクルマ」社会実装促進事業" xr:uid="{FD327677-D013-4720-8FF5-DB74C7C0F6FB}"/>
    <hyperlink ref="A272:A273" r:id="rId122" display="大阪デザイン振興プラザ事業" xr:uid="{46740844-11D5-4951-B97D-81889DE58485}"/>
    <hyperlink ref="A274:A275" r:id="rId123" display="ＡＴＣエイジレスセンター事業" xr:uid="{7E7625B0-B759-46BB-BFED-ED22BD0E4EDC}"/>
    <hyperlink ref="A276:A277" r:id="rId124" display="ＡＴＣグリーンエコプラザ事業" xr:uid="{2C5ADCFD-A919-4E32-8D37-0967D6FC5070}"/>
    <hyperlink ref="A280:A281" r:id="rId125" display="計量検査所費" xr:uid="{816EE1F2-0723-4CB6-AA49-C5BED14A9E13}"/>
    <hyperlink ref="A288:A289" r:id="rId126" display="中小企業融資基金繰出金" xr:uid="{E42B3AFB-277A-44BD-AE3D-48FBCE24FF26}"/>
    <hyperlink ref="A290:A291" r:id="rId127" display="信用保証協会補助（代位弁済補助）" xr:uid="{2EC4661D-DDFF-46EE-B354-C2F20FBC1F21}"/>
    <hyperlink ref="A292:A293" r:id="rId128" display="セーフティネット保証の認定等にかかる事務費" xr:uid="{4A5369C2-CBAA-4E85-B3DF-3BECFA87DF61}"/>
    <hyperlink ref="A294:A295" r:id="rId129" display="金融事務" xr:uid="{B8507C02-6539-4FF8-B99E-1EA5D6E9299B}"/>
    <hyperlink ref="A296:A297" r:id="rId130" display="https://www.city.osaka.lg.jp/keizaisenryaku/cmsfiles/contents/0000614/614793/144_beyond5G-kaihatusien.xlsx" xr:uid="{2E41BAF1-5720-4240-A4BE-406A24EF366A}"/>
    <hyperlink ref="A298:A299" r:id="rId131" display="産業技術研究所運営費交付金" xr:uid="{C8ADA7C2-AF0E-41AF-8E13-CA97891C67D3}"/>
    <hyperlink ref="A300:A301" r:id="rId132" display="産業技術研究所共同研究コーディネート事業" xr:uid="{06342634-96BA-4F37-9E95-14FD158F7AE1}"/>
    <hyperlink ref="A302:A303" r:id="rId133" display="産業技術研究所施設改修" xr:uid="{710F7BD0-E966-441A-A3FC-B01D055D5BBF}"/>
    <hyperlink ref="A304:A305" r:id="rId134" display="地方独立行政法人大阪産業技術研究所評価委員会" xr:uid="{46ACE73E-9EBA-4A13-A703-F143776844C7}"/>
    <hyperlink ref="A306:A307" r:id="rId135" display="産業経済振興基金積立金" xr:uid="{471B2095-2E00-4B08-8EA2-17D9ED1B9C33}"/>
    <hyperlink ref="A308:A309" r:id="rId136" display="産業経済振興基金積立金（利子収入）" xr:uid="{4F524BDD-20D7-48C5-979D-95365BEFC133}"/>
    <hyperlink ref="A310:A311" r:id="rId137" display="大学管理一般事務経費" xr:uid="{277C67ED-9B1D-4DE1-8540-80534D4AE93F}"/>
    <hyperlink ref="A312:A313" r:id="rId138" display="公立大学運営費交付金" xr:uid="{5EF37C6B-BDF2-4D57-9F2A-B90A295C9AF9}"/>
    <hyperlink ref="A314:A315" r:id="rId139" display="高等教育の無償化" xr:uid="{C14B9D2A-7D66-4480-B40B-EFE139BD976B}"/>
    <hyperlink ref="A316:A317" r:id="rId140" display="国際感染症研究センター事業（センター運営費）" xr:uid="{03F4A77B-C730-447F-9A99-FDF5A2C938AB}"/>
    <hyperlink ref="A318:A319" r:id="rId141" display="公立大学「イノベーション・アカデミー構想」推進事業" xr:uid="{074C7CE3-AFA4-4942-82CA-54ABEBD665B0}"/>
    <hyperlink ref="A320:A321" r:id="rId142" display="公立大学附属病院貸付金" xr:uid="{25B6DCB8-4A2F-4353-B07F-3CAA4C96FD89}"/>
    <hyperlink ref="A322:A323" r:id="rId143" display="公立大学理系学舎整備事業" xr:uid="{295233FE-4638-4FF6-9946-9BA85CAD7FAA}"/>
    <hyperlink ref="A324:A325" r:id="rId144" display="公立大学学舎耐震補強・外壁改修等整備事業" xr:uid="{843A4E3C-28F8-4A7D-A564-849954857EB9}"/>
    <hyperlink ref="A326:A327" r:id="rId145" display="新大学キャンパス整備事業" xr:uid="{00BF7F88-2D3D-43CE-9797-BCEC9EE86A5B}"/>
    <hyperlink ref="A328:A329" r:id="rId146" display="国際感染症研究センター事業（施設整備費）" xr:uid="{C193573C-8CA7-4A54-B335-F2E75BAC6A23}"/>
    <hyperlink ref="A330:A331" r:id="rId147" display="公立大学ＰＣＢ廃棄物処理" xr:uid="{5B149E7C-399B-4CE7-9235-355D950ABB75}"/>
    <hyperlink ref="A332:A333" r:id="rId148" display="市場における業者の指導監督等に要する経費" xr:uid="{EB8E2A67-94AA-4BB9-8EC1-D35FD401D52A}"/>
    <hyperlink ref="A334:A335" r:id="rId149" display="市場の建設改良に要する経費（企業債元利償還金）" xr:uid="{FB078155-0275-4BAA-893F-C32F822B5E9D}"/>
    <hyperlink ref="A336:A337" r:id="rId150" display="集荷対策等に要する経費" xr:uid="{3479B6EC-A536-47EE-B11B-1E4A98F13AE9}"/>
    <hyperlink ref="A338:A339" r:id="rId151" display="市場の建設改良に要する経費（企業債利息）" xr:uid="{BDA195EB-D5E4-4019-A591-D4D9ECF035BB}"/>
    <hyperlink ref="A340:A341" r:id="rId152" display="市場における業者の指導監督等に要する経費" xr:uid="{E74071D3-D7FE-46AA-861B-84DAE2F6A7C0}"/>
    <hyperlink ref="A342:A343" r:id="rId153" display="基礎年金拠出金に係る公的負担に要する経費" xr:uid="{7B21F0A1-AE61-4330-B389-91711072C053}"/>
    <hyperlink ref="A344:A345" r:id="rId154" display="市場の建設改良に要する経費（企業債元金償還金）" xr:uid="{B617814F-B6B3-47B2-8F7B-8FF2259FC9CC}"/>
    <hyperlink ref="A74:A75" r:id="rId155" display="大阪城エリア観光拠点化事業" xr:uid="{3B708776-F435-4465-807A-56551A542298}"/>
    <hyperlink ref="A134:A135" r:id="rId156" display="文化遺産の保存整備等" xr:uid="{DB2D337D-9D54-4093-BAC9-0D6139D4C2DA}"/>
    <hyperlink ref="A278:A279" r:id="rId157" display="イノベーション創出事務費" xr:uid="{3D58C81F-B9DB-4644-83C2-08D7E2969DEC}"/>
  </hyperlinks>
  <pageMargins left="0.70866141732283472" right="0.70866141732283472" top="0.78740157480314965" bottom="0.59055118110236227" header="0.31496062992125984" footer="0.31496062992125984"/>
  <pageSetup paperSize="9" scale="75" orientation="portrait" cellComments="asDisplayed" r:id="rId158"/>
  <rowBreaks count="5" manualBreakCount="5">
    <brk id="65" max="6" man="1"/>
    <brk id="131" max="6" man="1"/>
    <brk id="187" max="6" man="1"/>
    <brk id="251" max="6" man="1"/>
    <brk id="31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2023-12-21T08:46:07Z</dcterms:modified>
</cp:coreProperties>
</file>