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EBCB9ACC-566E-4D0F-A808-2C0EC92429BE}" xr6:coauthVersionLast="47" xr6:coauthVersionMax="47" xr10:uidLastSave="{00000000-0000-0000-0000-000000000000}"/>
  <bookViews>
    <workbookView xWindow="-120" yWindow="-120" windowWidth="20730" windowHeight="11040" tabRatio="707" xr2:uid="{00000000-000D-0000-FFFF-FFFF00000000}"/>
  </bookViews>
  <sheets>
    <sheet name="1.申請人の概要" sheetId="2" r:id="rId1"/>
    <sheet name="2.事業の概要" sheetId="5" r:id="rId2"/>
    <sheet name="3. 起業に必要な資金と調達方法" sheetId="1" r:id="rId3"/>
    <sheet name="４-1. 年度別損益計画書" sheetId="6" r:id="rId4"/>
    <sheet name="4-2.月別損益計画書（第1期）" sheetId="3" r:id="rId5"/>
    <sheet name="5．資金繰り予測" sheetId="8" r:id="rId6"/>
    <sheet name="6. 起業活動の工程表と資金について" sheetId="4" r:id="rId7"/>
  </sheets>
  <definedNames>
    <definedName name="_xlnm.Print_Area" localSheetId="2">'3. 起業に必要な資金と調達方法'!$A$1:$G$29</definedName>
    <definedName name="_xlnm.Print_Area" localSheetId="6">'6. 起業活動の工程表と資金について'!$A$1:$Q$24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4" l="1"/>
  <c r="I23" i="4" s="1"/>
  <c r="I22" i="4"/>
  <c r="Q16" i="4"/>
  <c r="Q17" i="4"/>
  <c r="Q18" i="4"/>
  <c r="Q19" i="4" l="1"/>
  <c r="I27" i="3"/>
  <c r="N29" i="1" l="1"/>
  <c r="K16" i="1"/>
  <c r="E19" i="4"/>
  <c r="F19" i="4"/>
  <c r="G19" i="4"/>
  <c r="H19" i="4"/>
  <c r="I19" i="4"/>
  <c r="J19" i="4"/>
  <c r="K19" i="4"/>
  <c r="L19" i="4"/>
  <c r="M19" i="4"/>
  <c r="N19" i="4"/>
  <c r="O19" i="4"/>
  <c r="P19" i="4"/>
  <c r="D19" i="4"/>
  <c r="D35" i="8"/>
  <c r="D31" i="8"/>
  <c r="D36" i="8" s="1"/>
  <c r="D26" i="8"/>
  <c r="P11" i="8"/>
  <c r="E11" i="8"/>
  <c r="F11" i="8"/>
  <c r="G11" i="8"/>
  <c r="H11" i="8"/>
  <c r="I11" i="8"/>
  <c r="J11" i="8"/>
  <c r="K11" i="8"/>
  <c r="L11" i="8"/>
  <c r="M11" i="8"/>
  <c r="N11" i="8"/>
  <c r="O11" i="8"/>
  <c r="D11" i="8"/>
  <c r="D27" i="8" s="1"/>
  <c r="D37" i="8" s="1"/>
  <c r="B20" i="6"/>
  <c r="B21" i="6"/>
  <c r="B22" i="6"/>
  <c r="B26" i="6"/>
  <c r="B19" i="6"/>
  <c r="G29" i="1"/>
  <c r="S41" i="2"/>
  <c r="D20" i="4" l="1"/>
  <c r="E20" i="4" s="1"/>
  <c r="D28" i="1" l="1"/>
  <c r="D16" i="1"/>
  <c r="D29" i="1" l="1"/>
  <c r="G32" i="1" s="1"/>
  <c r="M35" i="8"/>
  <c r="I35" i="8"/>
  <c r="P35" i="8"/>
  <c r="O35" i="8"/>
  <c r="N35" i="8"/>
  <c r="L35" i="8"/>
  <c r="K35" i="8"/>
  <c r="J35" i="8"/>
  <c r="H35" i="8"/>
  <c r="G35" i="8"/>
  <c r="F35" i="8"/>
  <c r="E35" i="8"/>
  <c r="P31" i="8"/>
  <c r="O31" i="8"/>
  <c r="N31" i="8"/>
  <c r="M31" i="8"/>
  <c r="L31" i="8"/>
  <c r="K31" i="8"/>
  <c r="J31" i="8"/>
  <c r="I31" i="8"/>
  <c r="H31" i="8"/>
  <c r="G31" i="8"/>
  <c r="F31" i="8"/>
  <c r="E31" i="8"/>
  <c r="P26" i="8"/>
  <c r="P27" i="8" s="1"/>
  <c r="O26" i="8"/>
  <c r="N26" i="8"/>
  <c r="N27" i="8" s="1"/>
  <c r="M26" i="8"/>
  <c r="M27" i="8" s="1"/>
  <c r="L26" i="8"/>
  <c r="L27" i="8" s="1"/>
  <c r="K26" i="8"/>
  <c r="J26" i="8"/>
  <c r="J27" i="8" s="1"/>
  <c r="I26" i="8"/>
  <c r="H26" i="8"/>
  <c r="H27" i="8" s="1"/>
  <c r="G26" i="8"/>
  <c r="G27" i="8" s="1"/>
  <c r="F26" i="8"/>
  <c r="F27" i="8" s="1"/>
  <c r="E26" i="8"/>
  <c r="E27" i="8" s="1"/>
  <c r="I27" i="8"/>
  <c r="J36" i="8" l="1"/>
  <c r="F36" i="8"/>
  <c r="P36" i="8"/>
  <c r="L36" i="8"/>
  <c r="I36" i="8"/>
  <c r="H36" i="8"/>
  <c r="N36" i="8"/>
  <c r="M36" i="8"/>
  <c r="E36" i="8"/>
  <c r="K27" i="8"/>
  <c r="O27" i="8"/>
  <c r="G36" i="8"/>
  <c r="K36" i="8"/>
  <c r="O36" i="8"/>
  <c r="E5" i="8" l="1"/>
  <c r="E37" i="8" s="1"/>
  <c r="F5" i="8" l="1"/>
  <c r="F37" i="8" s="1"/>
  <c r="G5" i="8" s="1"/>
  <c r="G37" i="8" s="1"/>
  <c r="H5" i="8" s="1"/>
  <c r="H37" i="8" s="1"/>
  <c r="I5" i="8" s="1"/>
  <c r="I37" i="8" s="1"/>
  <c r="J5" i="8" s="1"/>
  <c r="J37" i="8" s="1"/>
  <c r="K5" i="8" s="1"/>
  <c r="K37" i="8" s="1"/>
  <c r="L5" i="8" s="1"/>
  <c r="L37" i="8" s="1"/>
  <c r="M5" i="8" s="1"/>
  <c r="M37" i="8" s="1"/>
  <c r="N5" i="8" s="1"/>
  <c r="N37" i="8" s="1"/>
  <c r="O5" i="8" s="1"/>
  <c r="O37" i="8" s="1"/>
  <c r="P5" i="8" s="1"/>
  <c r="P37" i="8" s="1"/>
  <c r="K27" i="6" l="1"/>
  <c r="M27" i="6"/>
  <c r="K23" i="6"/>
  <c r="M23" i="6"/>
  <c r="K9" i="6"/>
  <c r="M9" i="6"/>
  <c r="M10" i="6" s="1"/>
  <c r="K6" i="6"/>
  <c r="M6" i="6"/>
  <c r="B8" i="6"/>
  <c r="B7" i="6"/>
  <c r="B5" i="6"/>
  <c r="B4" i="6"/>
  <c r="J27" i="3"/>
  <c r="K27" i="3"/>
  <c r="L27" i="3"/>
  <c r="M27" i="3"/>
  <c r="N27" i="3"/>
  <c r="O27" i="3"/>
  <c r="P27" i="3"/>
  <c r="Q27" i="3"/>
  <c r="R27" i="3"/>
  <c r="S27" i="3"/>
  <c r="T27" i="3"/>
  <c r="U26" i="3"/>
  <c r="I26" i="6" s="1"/>
  <c r="U25" i="3"/>
  <c r="I25" i="6" s="1"/>
  <c r="U22" i="3"/>
  <c r="I22" i="6" s="1"/>
  <c r="U21" i="3"/>
  <c r="I21" i="6" s="1"/>
  <c r="U20" i="3"/>
  <c r="I20" i="6" s="1"/>
  <c r="U19" i="3"/>
  <c r="I19" i="6" s="1"/>
  <c r="U18" i="3"/>
  <c r="I18" i="6" s="1"/>
  <c r="U17" i="3"/>
  <c r="I17" i="6" s="1"/>
  <c r="U16" i="3"/>
  <c r="I16" i="6" s="1"/>
  <c r="U15" i="3"/>
  <c r="I15" i="6" s="1"/>
  <c r="U14" i="3"/>
  <c r="I14" i="6" s="1"/>
  <c r="U13" i="3"/>
  <c r="I13" i="6" s="1"/>
  <c r="U12" i="3"/>
  <c r="I12" i="6" s="1"/>
  <c r="U11" i="3"/>
  <c r="I11" i="6" s="1"/>
  <c r="J23" i="3"/>
  <c r="K23" i="3"/>
  <c r="L23" i="3"/>
  <c r="M23" i="3"/>
  <c r="N23" i="3"/>
  <c r="O23" i="3"/>
  <c r="P23" i="3"/>
  <c r="Q23" i="3"/>
  <c r="R23" i="3"/>
  <c r="S23" i="3"/>
  <c r="T23" i="3"/>
  <c r="I23" i="3"/>
  <c r="U8" i="3"/>
  <c r="I8" i="6" s="1"/>
  <c r="U7" i="3"/>
  <c r="I7" i="6" s="1"/>
  <c r="J9" i="3"/>
  <c r="N9" i="3"/>
  <c r="U5" i="3"/>
  <c r="I5" i="6" s="1"/>
  <c r="U4" i="3"/>
  <c r="I4" i="6" s="1"/>
  <c r="K9" i="3"/>
  <c r="L9" i="3"/>
  <c r="M9" i="3"/>
  <c r="O9" i="3"/>
  <c r="P9" i="3"/>
  <c r="Q9" i="3"/>
  <c r="R9" i="3"/>
  <c r="S9" i="3"/>
  <c r="T9" i="3"/>
  <c r="I9" i="3"/>
  <c r="J6" i="3"/>
  <c r="K6" i="3"/>
  <c r="K10" i="3" s="1"/>
  <c r="L6" i="3"/>
  <c r="M6" i="3"/>
  <c r="N6" i="3"/>
  <c r="N10" i="3" s="1"/>
  <c r="N24" i="3" s="1"/>
  <c r="N28" i="3" s="1"/>
  <c r="O6" i="3"/>
  <c r="O10" i="3" s="1"/>
  <c r="O24" i="3" s="1"/>
  <c r="P6" i="3"/>
  <c r="P10" i="3" s="1"/>
  <c r="P24" i="3" s="1"/>
  <c r="P28" i="3" s="1"/>
  <c r="Q6" i="3"/>
  <c r="Q10" i="3" s="1"/>
  <c r="Q24" i="3" s="1"/>
  <c r="Q28" i="3" s="1"/>
  <c r="R6" i="3"/>
  <c r="R10" i="3" s="1"/>
  <c r="R24" i="3" s="1"/>
  <c r="R28" i="3" s="1"/>
  <c r="S6" i="3"/>
  <c r="S10" i="3" s="1"/>
  <c r="S24" i="3" s="1"/>
  <c r="T6" i="3"/>
  <c r="T10" i="3" s="1"/>
  <c r="T24" i="3" s="1"/>
  <c r="T28" i="3" s="1"/>
  <c r="I6" i="3"/>
  <c r="I10" i="3" s="1"/>
  <c r="L10" i="3" l="1"/>
  <c r="L24" i="3" s="1"/>
  <c r="L28" i="3" s="1"/>
  <c r="J10" i="3"/>
  <c r="M10" i="3"/>
  <c r="M24" i="3" s="1"/>
  <c r="M28" i="3" s="1"/>
  <c r="S28" i="3"/>
  <c r="O28" i="3"/>
  <c r="U27" i="3"/>
  <c r="I27" i="6"/>
  <c r="I24" i="3"/>
  <c r="I28" i="3" s="1"/>
  <c r="U23" i="3"/>
  <c r="I9" i="6"/>
  <c r="K10" i="6"/>
  <c r="K24" i="6" s="1"/>
  <c r="K28" i="6" s="1"/>
  <c r="M24" i="6"/>
  <c r="M28" i="6" s="1"/>
  <c r="I23" i="6"/>
  <c r="I6" i="6"/>
  <c r="I10" i="6" s="1"/>
  <c r="K24" i="3"/>
  <c r="K28" i="3" s="1"/>
  <c r="J24" i="3"/>
  <c r="J28" i="3" s="1"/>
  <c r="U6" i="3"/>
  <c r="U9" i="3"/>
  <c r="U10" i="3" l="1"/>
  <c r="U24" i="3" s="1"/>
  <c r="U28" i="3" s="1"/>
  <c r="I24" i="6"/>
  <c r="I28" i="6" s="1"/>
  <c r="F20" i="4" l="1"/>
  <c r="G20" i="4" s="1"/>
  <c r="H20" i="4" s="1"/>
  <c r="I20" i="4" s="1"/>
  <c r="J20" i="4" s="1"/>
  <c r="K20" i="4" s="1"/>
  <c r="L20" i="4" s="1"/>
  <c r="M20" i="4" s="1"/>
  <c r="N20" i="4" s="1"/>
  <c r="O20" i="4" s="1"/>
  <c r="G30" i="1" l="1"/>
  <c r="K28" i="1"/>
  <c r="K29" i="1"/>
  <c r="N32" i="1" s="1"/>
  <c r="N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300-000001000000}">
      <text>
        <r>
          <rPr>
            <sz val="9"/>
            <color indexed="81"/>
            <rFont val="MS P ゴシック"/>
            <family val="3"/>
            <charset val="128"/>
          </rPr>
          <t>4-2.月別損益計画書(第1期)より自動入力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2" authorId="0" shapeId="0" xr:uid="{00000000-0006-0000-0600-000001000000}">
      <text>
        <r>
          <rPr>
            <sz val="11"/>
            <color indexed="81"/>
            <rFont val="ＭＳ Ｐゴシック"/>
            <family val="3"/>
            <charset val="128"/>
          </rPr>
          <t>「3. 起業に必要な資金と調達方法」の自己資金を自動入力
（上記申請時の「自己資金残額」と同額）</t>
        </r>
      </text>
    </comment>
    <comment ref="I23" authorId="0" shapeId="0" xr:uid="{00000000-0006-0000-0600-000002000000}">
      <text>
        <r>
          <rPr>
            <sz val="11"/>
            <color indexed="81"/>
            <rFont val="ＭＳ Ｐゴシック"/>
            <family val="3"/>
            <charset val="128"/>
          </rPr>
          <t>上記12月目の「自己資金残額」を自動入力</t>
        </r>
      </text>
    </comment>
  </commentList>
</comments>
</file>

<file path=xl/sharedStrings.xml><?xml version="1.0" encoding="utf-8"?>
<sst xmlns="http://schemas.openxmlformats.org/spreadsheetml/2006/main" count="345" uniqueCount="208">
  <si>
    <t>年　月</t>
  </si>
  <si>
    <t>(2月目)</t>
  </si>
  <si>
    <t>(3月目)</t>
  </si>
  <si>
    <t>(4月目)</t>
  </si>
  <si>
    <t>(5月目)</t>
  </si>
  <si>
    <t>(6月目)</t>
  </si>
  <si>
    <t>事業所準備</t>
  </si>
  <si>
    <t>設備準備</t>
  </si>
  <si>
    <t>取引先開拓</t>
  </si>
  <si>
    <t>販売先開拓</t>
  </si>
  <si>
    <t>申請時点</t>
    <rPh sb="0" eb="2">
      <t>シンセイ</t>
    </rPh>
    <rPh sb="2" eb="4">
      <t>ジテン</t>
    </rPh>
    <phoneticPr fontId="1"/>
  </si>
  <si>
    <t>事業資金</t>
    <rPh sb="0" eb="2">
      <t>ジギョウ</t>
    </rPh>
    <rPh sb="2" eb="4">
      <t>シキン</t>
    </rPh>
    <phoneticPr fontId="1"/>
  </si>
  <si>
    <t>その他</t>
    <rPh sb="2" eb="3">
      <t>タ</t>
    </rPh>
    <phoneticPr fontId="1"/>
  </si>
  <si>
    <t>小計</t>
    <rPh sb="0" eb="2">
      <t>ショウケイ</t>
    </rPh>
    <phoneticPr fontId="1"/>
  </si>
  <si>
    <t>必要な資金</t>
  </si>
  <si>
    <t>金額</t>
  </si>
  <si>
    <t>資金の調達方法</t>
  </si>
  <si>
    <t>・</t>
  </si>
  <si>
    <t>その他（借入等）</t>
  </si>
  <si>
    <t>合計</t>
  </si>
  <si>
    <t>生活資金
(※家賃含む）</t>
    <rPh sb="7" eb="9">
      <t>ヤチン</t>
    </rPh>
    <rPh sb="9" eb="10">
      <t>フク</t>
    </rPh>
    <phoneticPr fontId="1"/>
  </si>
  <si>
    <t>設備資金</t>
    <rPh sb="0" eb="2">
      <t>セツビ</t>
    </rPh>
    <rPh sb="2" eb="4">
      <t>シキン</t>
    </rPh>
    <phoneticPr fontId="1"/>
  </si>
  <si>
    <t>運転資金</t>
    <rPh sb="0" eb="2">
      <t>ウンテン</t>
    </rPh>
    <rPh sb="2" eb="4">
      <t>シキン</t>
    </rPh>
    <phoneticPr fontId="1"/>
  </si>
  <si>
    <t>(7月目)</t>
    <phoneticPr fontId="1"/>
  </si>
  <si>
    <t>(8月目)</t>
    <phoneticPr fontId="1"/>
  </si>
  <si>
    <t>(9月目)</t>
    <phoneticPr fontId="1"/>
  </si>
  <si>
    <t>(10月目)</t>
    <phoneticPr fontId="1"/>
  </si>
  <si>
    <t>(11月目)</t>
    <phoneticPr fontId="1"/>
  </si>
  <si>
    <t>(12月目)</t>
    <rPh sb="3" eb="4">
      <t>ツキ</t>
    </rPh>
    <phoneticPr fontId="1"/>
  </si>
  <si>
    <t>※在留資格
変更申請時</t>
    <rPh sb="1" eb="3">
      <t>ザイリュウ</t>
    </rPh>
    <rPh sb="3" eb="5">
      <t>シカク</t>
    </rPh>
    <phoneticPr fontId="1"/>
  </si>
  <si>
    <t>※在留資格
更新申請時</t>
    <rPh sb="1" eb="3">
      <t>ザイリュウ</t>
    </rPh>
    <rPh sb="3" eb="5">
      <t>シカク</t>
    </rPh>
    <rPh sb="6" eb="8">
      <t>コウシン</t>
    </rPh>
    <rPh sb="8" eb="11">
      <t>シンセイジ</t>
    </rPh>
    <phoneticPr fontId="1"/>
  </si>
  <si>
    <t>合計</t>
    <rPh sb="0" eb="2">
      <t>ゴウケイ</t>
    </rPh>
    <phoneticPr fontId="1"/>
  </si>
  <si>
    <t>・機器購入</t>
    <rPh sb="1" eb="3">
      <t>キキ</t>
    </rPh>
    <rPh sb="3" eb="5">
      <t>コウニュウ</t>
    </rPh>
    <phoneticPr fontId="1"/>
  </si>
  <si>
    <t>・</t>
    <phoneticPr fontId="1"/>
  </si>
  <si>
    <t>自己資金残額</t>
    <rPh sb="4" eb="6">
      <t>ザンガク</t>
    </rPh>
    <phoneticPr fontId="1"/>
  </si>
  <si>
    <t>月合計</t>
    <rPh sb="0" eb="1">
      <t>ツキ</t>
    </rPh>
    <rPh sb="1" eb="3">
      <t>ゴウケイ</t>
    </rPh>
    <phoneticPr fontId="1"/>
  </si>
  <si>
    <t>・店舗保証金（家賃10万×12か月分）</t>
    <rPh sb="1" eb="3">
      <t>テンポ</t>
    </rPh>
    <rPh sb="3" eb="6">
      <t>ホショウキン</t>
    </rPh>
    <rPh sb="7" eb="9">
      <t>ヤチン</t>
    </rPh>
    <rPh sb="11" eb="12">
      <t>マン</t>
    </rPh>
    <rPh sb="16" eb="18">
      <t>ゲツブン</t>
    </rPh>
    <phoneticPr fontId="1"/>
  </si>
  <si>
    <t>年　　月　　日</t>
    <rPh sb="0" eb="1">
      <t>ネン</t>
    </rPh>
    <rPh sb="3" eb="4">
      <t>ガツ</t>
    </rPh>
    <rPh sb="6" eb="7">
      <t>ヒ</t>
    </rPh>
    <phoneticPr fontId="1"/>
  </si>
  <si>
    <t>申請人氏名</t>
    <rPh sb="0" eb="2">
      <t>シンセイ</t>
    </rPh>
    <rPh sb="2" eb="3">
      <t>ニン</t>
    </rPh>
    <rPh sb="3" eb="5">
      <t>シメイ</t>
    </rPh>
    <phoneticPr fontId="1"/>
  </si>
  <si>
    <t>1　申請人の概要</t>
    <rPh sb="2" eb="4">
      <t>シンセイ</t>
    </rPh>
    <rPh sb="4" eb="5">
      <t>ニン</t>
    </rPh>
    <rPh sb="6" eb="8">
      <t>ガイヨウ</t>
    </rPh>
    <phoneticPr fontId="1"/>
  </si>
  <si>
    <t>(1) 起業の動機及び将来の展望（大阪市で起業する動機を含む）</t>
    <rPh sb="4" eb="6">
      <t>キギョウ</t>
    </rPh>
    <rPh sb="7" eb="9">
      <t>ドウキ</t>
    </rPh>
    <rPh sb="9" eb="10">
      <t>オヨ</t>
    </rPh>
    <rPh sb="11" eb="13">
      <t>ショウライ</t>
    </rPh>
    <rPh sb="14" eb="16">
      <t>テンボウ</t>
    </rPh>
    <rPh sb="17" eb="20">
      <t>オオサカシ</t>
    </rPh>
    <rPh sb="21" eb="23">
      <t>キギョウ</t>
    </rPh>
    <rPh sb="25" eb="27">
      <t>ドウキ</t>
    </rPh>
    <rPh sb="28" eb="29">
      <t>フク</t>
    </rPh>
    <phoneticPr fontId="1"/>
  </si>
  <si>
    <t>(2) 事業における申請人の役職・役割</t>
    <rPh sb="4" eb="6">
      <t>ジギョウ</t>
    </rPh>
    <rPh sb="10" eb="12">
      <t>シンセイ</t>
    </rPh>
    <rPh sb="12" eb="13">
      <t>ニン</t>
    </rPh>
    <rPh sb="14" eb="16">
      <t>ヤクショク</t>
    </rPh>
    <rPh sb="17" eb="19">
      <t>ヤクワリ</t>
    </rPh>
    <phoneticPr fontId="1"/>
  </si>
  <si>
    <t>(3) 申請人の事業経験</t>
    <rPh sb="4" eb="6">
      <t>シンセイ</t>
    </rPh>
    <rPh sb="6" eb="7">
      <t>ニン</t>
    </rPh>
    <rPh sb="8" eb="10">
      <t>ジギョウ</t>
    </rPh>
    <rPh sb="10" eb="12">
      <t>ケイケン</t>
    </rPh>
    <phoneticPr fontId="1"/>
  </si>
  <si>
    <t>ａ 経営の経験</t>
    <rPh sb="2" eb="4">
      <t>ケイエイ</t>
    </rPh>
    <rPh sb="5" eb="7">
      <t>ケイケン</t>
    </rPh>
    <phoneticPr fontId="1"/>
  </si>
  <si>
    <t>□</t>
    <phoneticPr fontId="1"/>
  </si>
  <si>
    <t>事業を経営した経験はない。</t>
    <rPh sb="0" eb="2">
      <t>ジギョウ</t>
    </rPh>
    <rPh sb="3" eb="5">
      <t>ケイエイ</t>
    </rPh>
    <rPh sb="7" eb="9">
      <t>ケイケン</t>
    </rPh>
    <phoneticPr fontId="1"/>
  </si>
  <si>
    <t>事業を経営した経験がある。</t>
    <rPh sb="0" eb="2">
      <t>ジギョウ</t>
    </rPh>
    <rPh sb="3" eb="5">
      <t>ケイエイ</t>
    </rPh>
    <rPh sb="7" eb="9">
      <t>ケイケン</t>
    </rPh>
    <phoneticPr fontId="1"/>
  </si>
  <si>
    <t>（事業を開始した時期：</t>
    <rPh sb="1" eb="3">
      <t>ジギョウ</t>
    </rPh>
    <rPh sb="4" eb="6">
      <t>カイシ</t>
    </rPh>
    <rPh sb="8" eb="10">
      <t>ジキ</t>
    </rPh>
    <phoneticPr fontId="1"/>
  </si>
  <si>
    <t>年　　月</t>
    <rPh sb="0" eb="1">
      <t>ネン</t>
    </rPh>
    <rPh sb="3" eb="4">
      <t>ガツ</t>
    </rPh>
    <phoneticPr fontId="1"/>
  </si>
  <si>
    <t>）</t>
    <phoneticPr fontId="1"/>
  </si>
  <si>
    <t>（既にその事業をやめている場合、廃止時期：</t>
    <rPh sb="1" eb="2">
      <t>スデ</t>
    </rPh>
    <rPh sb="5" eb="7">
      <t>ジギョウ</t>
    </rPh>
    <rPh sb="13" eb="15">
      <t>バアイ</t>
    </rPh>
    <rPh sb="16" eb="18">
      <t>ハイシ</t>
    </rPh>
    <rPh sb="18" eb="20">
      <t>ジキ</t>
    </rPh>
    <phoneticPr fontId="1"/>
  </si>
  <si>
    <t>b 事業に必要な資格</t>
    <rPh sb="2" eb="4">
      <t>ジギョウ</t>
    </rPh>
    <rPh sb="5" eb="7">
      <t>ヒツヨウ</t>
    </rPh>
    <rPh sb="8" eb="10">
      <t>シカク</t>
    </rPh>
    <phoneticPr fontId="1"/>
  </si>
  <si>
    <t>無</t>
    <rPh sb="0" eb="1">
      <t>ナ</t>
    </rPh>
    <phoneticPr fontId="1"/>
  </si>
  <si>
    <t>取得:     年　　月</t>
    <rPh sb="0" eb="2">
      <t>シュトク</t>
    </rPh>
    <rPh sb="8" eb="9">
      <t>ネン</t>
    </rPh>
    <rPh sb="11" eb="12">
      <t>ガツ</t>
    </rPh>
    <phoneticPr fontId="1"/>
  </si>
  <si>
    <t>有（</t>
    <rPh sb="0" eb="1">
      <t>アリ</t>
    </rPh>
    <phoneticPr fontId="1"/>
  </si>
  <si>
    <t>c 知的財産権</t>
    <rPh sb="2" eb="4">
      <t>チテキ</t>
    </rPh>
    <rPh sb="4" eb="7">
      <t>ザイサンケン</t>
    </rPh>
    <phoneticPr fontId="1"/>
  </si>
  <si>
    <t>(4) 本事業に共同で申請する方がいる場合は、その申請人の氏名を記載してください。</t>
    <rPh sb="4" eb="5">
      <t>ホン</t>
    </rPh>
    <rPh sb="5" eb="7">
      <t>ジギョウ</t>
    </rPh>
    <rPh sb="8" eb="10">
      <t>キョウドウ</t>
    </rPh>
    <rPh sb="11" eb="13">
      <t>シンセイ</t>
    </rPh>
    <rPh sb="15" eb="16">
      <t>カタ</t>
    </rPh>
    <rPh sb="19" eb="21">
      <t>バアイ</t>
    </rPh>
    <rPh sb="25" eb="28">
      <t>シンセイニン</t>
    </rPh>
    <rPh sb="29" eb="31">
      <t>シメイ</t>
    </rPh>
    <rPh sb="32" eb="34">
      <t>キサイ</t>
    </rPh>
    <phoneticPr fontId="1"/>
  </si>
  <si>
    <t>起 業 準 備 活 動 計 画 書</t>
    <rPh sb="0" eb="1">
      <t>キ</t>
    </rPh>
    <rPh sb="2" eb="3">
      <t>ギョウ</t>
    </rPh>
    <rPh sb="4" eb="5">
      <t>ジュン</t>
    </rPh>
    <rPh sb="6" eb="7">
      <t>ビ</t>
    </rPh>
    <rPh sb="8" eb="9">
      <t>カツ</t>
    </rPh>
    <rPh sb="10" eb="11">
      <t>ドウ</t>
    </rPh>
    <rPh sb="12" eb="13">
      <t>ケイ</t>
    </rPh>
    <rPh sb="14" eb="15">
      <t>ガ</t>
    </rPh>
    <rPh sb="16" eb="17">
      <t>ショ</t>
    </rPh>
    <phoneticPr fontId="1"/>
  </si>
  <si>
    <t>(5) 起業の予定　※起業時に想定されるものを記載してください。</t>
    <rPh sb="4" eb="6">
      <t>キギョウ</t>
    </rPh>
    <rPh sb="7" eb="9">
      <t>ヨテイ</t>
    </rPh>
    <rPh sb="11" eb="13">
      <t>キギョウ</t>
    </rPh>
    <rPh sb="13" eb="14">
      <t>ジ</t>
    </rPh>
    <rPh sb="15" eb="17">
      <t>ソウテイ</t>
    </rPh>
    <rPh sb="23" eb="25">
      <t>キサイ</t>
    </rPh>
    <phoneticPr fontId="1"/>
  </si>
  <si>
    <t xml:space="preserve"> a 開業予定日</t>
    <rPh sb="3" eb="5">
      <t>カイギョウ</t>
    </rPh>
    <rPh sb="5" eb="7">
      <t>ヨテイ</t>
    </rPh>
    <rPh sb="7" eb="8">
      <t>ビ</t>
    </rPh>
    <phoneticPr fontId="1"/>
  </si>
  <si>
    <t xml:space="preserve"> b 業種</t>
    <rPh sb="3" eb="5">
      <t>ギョウシュ</t>
    </rPh>
    <phoneticPr fontId="1"/>
  </si>
  <si>
    <t xml:space="preserve"> c 提供する商品・サービス</t>
    <rPh sb="3" eb="5">
      <t>テイキョウ</t>
    </rPh>
    <rPh sb="7" eb="9">
      <t>ショウヒン</t>
    </rPh>
    <phoneticPr fontId="1"/>
  </si>
  <si>
    <t xml:space="preserve"> d 事業所開設場所</t>
    <rPh sb="3" eb="6">
      <t>ジギョウショ</t>
    </rPh>
    <rPh sb="6" eb="8">
      <t>カイセツ</t>
    </rPh>
    <rPh sb="8" eb="10">
      <t>バショ</t>
    </rPh>
    <phoneticPr fontId="1"/>
  </si>
  <si>
    <t xml:space="preserve"> e 資本金</t>
    <rPh sb="3" eb="6">
      <t>シホンキン</t>
    </rPh>
    <phoneticPr fontId="1"/>
  </si>
  <si>
    <t>　（または自己資金）</t>
    <rPh sb="5" eb="7">
      <t>ジコ</t>
    </rPh>
    <rPh sb="7" eb="9">
      <t>シキン</t>
    </rPh>
    <phoneticPr fontId="1"/>
  </si>
  <si>
    <t xml:space="preserve">        年　　　　月　　　　日　※法人登記日、開業届出日など</t>
    <rPh sb="8" eb="9">
      <t>ネン</t>
    </rPh>
    <rPh sb="13" eb="14">
      <t>ガツ</t>
    </rPh>
    <rPh sb="18" eb="19">
      <t>ヒ</t>
    </rPh>
    <rPh sb="21" eb="23">
      <t>ホウジン</t>
    </rPh>
    <rPh sb="23" eb="25">
      <t>トウキ</t>
    </rPh>
    <rPh sb="25" eb="26">
      <t>ビ</t>
    </rPh>
    <rPh sb="27" eb="29">
      <t>カイギョウ</t>
    </rPh>
    <rPh sb="29" eb="30">
      <t>トド</t>
    </rPh>
    <rPh sb="30" eb="31">
      <t>デ</t>
    </rPh>
    <rPh sb="31" eb="32">
      <t>ヒ</t>
    </rPh>
    <phoneticPr fontId="1"/>
  </si>
  <si>
    <t>円</t>
    <rPh sb="0" eb="1">
      <t>エン</t>
    </rPh>
    <phoneticPr fontId="1"/>
  </si>
  <si>
    <t>株主名</t>
    <rPh sb="0" eb="2">
      <t>カブヌシ</t>
    </rPh>
    <rPh sb="2" eb="3">
      <t>メイ</t>
    </rPh>
    <phoneticPr fontId="1"/>
  </si>
  <si>
    <t>住所</t>
    <rPh sb="0" eb="2">
      <t>ジュウショ</t>
    </rPh>
    <phoneticPr fontId="1"/>
  </si>
  <si>
    <t>持分比率</t>
    <rPh sb="0" eb="2">
      <t>モチブン</t>
    </rPh>
    <rPh sb="2" eb="4">
      <t>ヒリツ</t>
    </rPh>
    <phoneticPr fontId="1"/>
  </si>
  <si>
    <t xml:space="preserve"> f 株主構成
　（持分比率）</t>
    <rPh sb="3" eb="5">
      <t>カブヌシ</t>
    </rPh>
    <rPh sb="5" eb="7">
      <t>コウセイ</t>
    </rPh>
    <rPh sb="10" eb="12">
      <t>モチブン</t>
    </rPh>
    <rPh sb="12" eb="14">
      <t>ヒリツ</t>
    </rPh>
    <phoneticPr fontId="1"/>
  </si>
  <si>
    <t>合計</t>
    <rPh sb="0" eb="2">
      <t>ゴウケイ</t>
    </rPh>
    <phoneticPr fontId="1"/>
  </si>
  <si>
    <t xml:space="preserve"> 大阪市　　　　　　区　　　　　　　　　（建物名）</t>
    <rPh sb="1" eb="3">
      <t>オオサカ</t>
    </rPh>
    <rPh sb="3" eb="4">
      <t>シ</t>
    </rPh>
    <rPh sb="10" eb="11">
      <t>ク</t>
    </rPh>
    <rPh sb="21" eb="23">
      <t>タテモノ</t>
    </rPh>
    <rPh sb="23" eb="24">
      <t>メイ</t>
    </rPh>
    <phoneticPr fontId="1"/>
  </si>
  <si>
    <t xml:space="preserve"> g 役員
 ※申請人以外</t>
    <rPh sb="3" eb="5">
      <t>ヤクイン</t>
    </rPh>
    <rPh sb="8" eb="11">
      <t>シンセイニン</t>
    </rPh>
    <rPh sb="11" eb="13">
      <t>イガイ</t>
    </rPh>
    <phoneticPr fontId="1"/>
  </si>
  <si>
    <t>氏名：</t>
    <rPh sb="0" eb="2">
      <t>シメイ</t>
    </rPh>
    <phoneticPr fontId="1"/>
  </si>
  <si>
    <t>国籍：</t>
    <rPh sb="0" eb="2">
      <t>コクセキ</t>
    </rPh>
    <phoneticPr fontId="1"/>
  </si>
  <si>
    <t>住所：</t>
    <rPh sb="0" eb="2">
      <t>ジュウショ</t>
    </rPh>
    <phoneticPr fontId="1"/>
  </si>
  <si>
    <t>勤務形態：</t>
    <rPh sb="0" eb="2">
      <t>キンム</t>
    </rPh>
    <rPh sb="2" eb="4">
      <t>ケイタイ</t>
    </rPh>
    <phoneticPr fontId="1"/>
  </si>
  <si>
    <t>役職：</t>
    <rPh sb="0" eb="2">
      <t>ヤクショク</t>
    </rPh>
    <phoneticPr fontId="1"/>
  </si>
  <si>
    <t>社員</t>
    <rPh sb="0" eb="2">
      <t>シャイン</t>
    </rPh>
    <phoneticPr fontId="1"/>
  </si>
  <si>
    <t>名</t>
    <rPh sb="0" eb="1">
      <t>メイ</t>
    </rPh>
    <phoneticPr fontId="1"/>
  </si>
  <si>
    <t>ﾊﾟｰﾄ･ｱﾙﾊﾞｲﾄ</t>
    <phoneticPr fontId="1"/>
  </si>
  <si>
    <t>計</t>
    <rPh sb="0" eb="1">
      <t>ケイ</t>
    </rPh>
    <phoneticPr fontId="1"/>
  </si>
  <si>
    <t>2　事業の概要</t>
    <rPh sb="2" eb="4">
      <t>ジギョウ</t>
    </rPh>
    <rPh sb="5" eb="7">
      <t>ガイヨウ</t>
    </rPh>
    <phoneticPr fontId="1"/>
  </si>
  <si>
    <t>(1) 実施する事業の概要（商品・サービスの概要）</t>
    <rPh sb="4" eb="6">
      <t>ジッシ</t>
    </rPh>
    <rPh sb="8" eb="10">
      <t>ジギョウ</t>
    </rPh>
    <rPh sb="11" eb="13">
      <t>ガイヨウ</t>
    </rPh>
    <rPh sb="14" eb="16">
      <t>ショウヒン</t>
    </rPh>
    <rPh sb="22" eb="24">
      <t>ガイヨウ</t>
    </rPh>
    <phoneticPr fontId="1"/>
  </si>
  <si>
    <t>(2) 商品・サービスの販売・提供方法（販売先、販売方法、販売単価等）</t>
    <rPh sb="4" eb="6">
      <t>ショウヒン</t>
    </rPh>
    <rPh sb="12" eb="14">
      <t>ハンバイ</t>
    </rPh>
    <rPh sb="15" eb="17">
      <t>テイキョウ</t>
    </rPh>
    <rPh sb="17" eb="19">
      <t>ホウホウ</t>
    </rPh>
    <rPh sb="20" eb="23">
      <t>ハンバイサキ</t>
    </rPh>
    <rPh sb="24" eb="26">
      <t>ハンバイ</t>
    </rPh>
    <rPh sb="26" eb="28">
      <t>ホウホウ</t>
    </rPh>
    <rPh sb="29" eb="31">
      <t>ハンバイ</t>
    </rPh>
    <rPh sb="31" eb="33">
      <t>タンカ</t>
    </rPh>
    <rPh sb="33" eb="34">
      <t>ナド</t>
    </rPh>
    <phoneticPr fontId="1"/>
  </si>
  <si>
    <t>(3) 商品・サービスの製造元、仕入先、協力者や原価率、原価の内訳</t>
    <rPh sb="4" eb="6">
      <t>ショウヒン</t>
    </rPh>
    <rPh sb="12" eb="14">
      <t>セイゾウ</t>
    </rPh>
    <rPh sb="14" eb="15">
      <t>モト</t>
    </rPh>
    <rPh sb="16" eb="19">
      <t>シイレサキ</t>
    </rPh>
    <rPh sb="20" eb="23">
      <t>キョウリョクシャ</t>
    </rPh>
    <rPh sb="24" eb="26">
      <t>ゲンカ</t>
    </rPh>
    <rPh sb="26" eb="27">
      <t>リツ</t>
    </rPh>
    <rPh sb="28" eb="30">
      <t>ゲンカ</t>
    </rPh>
    <rPh sb="31" eb="33">
      <t>ウチワケ</t>
    </rPh>
    <phoneticPr fontId="1"/>
  </si>
  <si>
    <t>(4) 必要となる経営資源(事業資金、事務所、設備、ライセンス、従業員等）</t>
    <rPh sb="4" eb="6">
      <t>ヒツヨウ</t>
    </rPh>
    <rPh sb="9" eb="11">
      <t>ケイエイ</t>
    </rPh>
    <rPh sb="11" eb="13">
      <t>シゲン</t>
    </rPh>
    <rPh sb="14" eb="16">
      <t>ジギョウ</t>
    </rPh>
    <rPh sb="16" eb="18">
      <t>シキン</t>
    </rPh>
    <rPh sb="19" eb="21">
      <t>ジム</t>
    </rPh>
    <rPh sb="21" eb="22">
      <t>ショ</t>
    </rPh>
    <rPh sb="23" eb="25">
      <t>セツビ</t>
    </rPh>
    <rPh sb="32" eb="35">
      <t>ジュウギョウイン</t>
    </rPh>
    <rPh sb="35" eb="36">
      <t>ナド</t>
    </rPh>
    <phoneticPr fontId="1"/>
  </si>
  <si>
    <t>イ</t>
    <phoneticPr fontId="1"/>
  </si>
  <si>
    <t>ロ</t>
    <phoneticPr fontId="1"/>
  </si>
  <si>
    <t>　（革新的な技術、商品、サービス、ビジネスモデル等）</t>
    <phoneticPr fontId="1"/>
  </si>
  <si>
    <t>(5) 収益を上げることが可能な理由、市場における競合他社との差別化要因　</t>
    <rPh sb="4" eb="6">
      <t>シュウエキ</t>
    </rPh>
    <rPh sb="7" eb="8">
      <t>ア</t>
    </rPh>
    <rPh sb="13" eb="15">
      <t>カノウ</t>
    </rPh>
    <rPh sb="16" eb="18">
      <t>リユウ</t>
    </rPh>
    <rPh sb="19" eb="21">
      <t>シジョウ</t>
    </rPh>
    <rPh sb="25" eb="27">
      <t>キョウゴウ</t>
    </rPh>
    <rPh sb="27" eb="29">
      <t>タシャ</t>
    </rPh>
    <rPh sb="31" eb="34">
      <t>サベツカ</t>
    </rPh>
    <rPh sb="34" eb="36">
      <t>ヨウイン</t>
    </rPh>
    <phoneticPr fontId="1"/>
  </si>
  <si>
    <t>3 起業に必要な資金と調達方法</t>
    <rPh sb="2" eb="4">
      <t>キギョウ</t>
    </rPh>
    <rPh sb="5" eb="7">
      <t>ヒツヨウ</t>
    </rPh>
    <rPh sb="8" eb="10">
      <t>シキン</t>
    </rPh>
    <rPh sb="11" eb="13">
      <t>チョウタツ</t>
    </rPh>
    <rPh sb="13" eb="15">
      <t>ホウホウ</t>
    </rPh>
    <phoneticPr fontId="1"/>
  </si>
  <si>
    <t>人数：</t>
    <rPh sb="0" eb="2">
      <t>ニンズウ</t>
    </rPh>
    <phoneticPr fontId="1"/>
  </si>
  <si>
    <t>人</t>
    <rPh sb="0" eb="1">
      <t>ニン</t>
    </rPh>
    <phoneticPr fontId="1"/>
  </si>
  <si>
    <t>従業員数（パート）</t>
    <rPh sb="0" eb="3">
      <t>ジュウギョウイン</t>
    </rPh>
    <rPh sb="3" eb="4">
      <t>スウ</t>
    </rPh>
    <phoneticPr fontId="1"/>
  </si>
  <si>
    <t>（※1）</t>
    <phoneticPr fontId="1"/>
  </si>
  <si>
    <t>（※2）</t>
    <phoneticPr fontId="1"/>
  </si>
  <si>
    <t xml:space="preserve"> 申請日以降、起業準備活動の予定を記入してください。</t>
    <rPh sb="1" eb="3">
      <t>シンセイ</t>
    </rPh>
    <rPh sb="3" eb="4">
      <t>ビ</t>
    </rPh>
    <rPh sb="4" eb="6">
      <t>イコウ</t>
    </rPh>
    <rPh sb="7" eb="9">
      <t>キギョウ</t>
    </rPh>
    <rPh sb="9" eb="11">
      <t>ジュンビ</t>
    </rPh>
    <rPh sb="11" eb="13">
      <t>カツドウ</t>
    </rPh>
    <rPh sb="14" eb="16">
      <t>ヨテイ</t>
    </rPh>
    <rPh sb="17" eb="19">
      <t>キニュウ</t>
    </rPh>
    <phoneticPr fontId="1"/>
  </si>
  <si>
    <t>・</t>
    <phoneticPr fontId="1"/>
  </si>
  <si>
    <t>・</t>
    <phoneticPr fontId="1"/>
  </si>
  <si>
    <t>・</t>
    <phoneticPr fontId="1"/>
  </si>
  <si>
    <t>（単位：千円）</t>
  </si>
  <si>
    <t>前月</t>
    <rPh sb="0" eb="2">
      <t>ゼンゲツ</t>
    </rPh>
    <phoneticPr fontId="3"/>
  </si>
  <si>
    <t>前月繰越金（A)</t>
    <rPh sb="0" eb="2">
      <t>ゼンゲツ</t>
    </rPh>
    <rPh sb="2" eb="4">
      <t>クリコシ</t>
    </rPh>
    <rPh sb="4" eb="5">
      <t>キン</t>
    </rPh>
    <phoneticPr fontId="3"/>
  </si>
  <si>
    <t>経常収支</t>
    <rPh sb="0" eb="2">
      <t>ケイジョウ</t>
    </rPh>
    <rPh sb="2" eb="4">
      <t>シュウシ</t>
    </rPh>
    <phoneticPr fontId="3"/>
  </si>
  <si>
    <t>売上収入</t>
    <rPh sb="0" eb="2">
      <t>ウリア</t>
    </rPh>
    <rPh sb="2" eb="4">
      <t>シュウニュウ</t>
    </rPh>
    <phoneticPr fontId="3"/>
  </si>
  <si>
    <t>現金売上</t>
    <rPh sb="0" eb="2">
      <t>ゲンキン</t>
    </rPh>
    <rPh sb="2" eb="4">
      <t>ウリアゲ</t>
    </rPh>
    <phoneticPr fontId="3"/>
  </si>
  <si>
    <t>売掛金回収</t>
    <rPh sb="0" eb="2">
      <t>ウリカケ</t>
    </rPh>
    <rPh sb="2" eb="3">
      <t>キン</t>
    </rPh>
    <rPh sb="3" eb="5">
      <t>カイシュウ</t>
    </rPh>
    <phoneticPr fontId="3"/>
  </si>
  <si>
    <t>手形入金</t>
    <rPh sb="0" eb="2">
      <t>テガタ</t>
    </rPh>
    <rPh sb="2" eb="4">
      <t>ニュウキン</t>
    </rPh>
    <phoneticPr fontId="3"/>
  </si>
  <si>
    <t>その他</t>
    <rPh sb="2" eb="3">
      <t>タ</t>
    </rPh>
    <phoneticPr fontId="3"/>
  </si>
  <si>
    <t>収入合計（B)</t>
    <rPh sb="0" eb="2">
      <t>シュウニュウ</t>
    </rPh>
    <rPh sb="2" eb="4">
      <t>ゴウケイ</t>
    </rPh>
    <rPh sb="3" eb="4">
      <t>ケイ</t>
    </rPh>
    <phoneticPr fontId="3"/>
  </si>
  <si>
    <t>営業経費</t>
    <rPh sb="0" eb="2">
      <t>エイギョウ</t>
    </rPh>
    <rPh sb="2" eb="4">
      <t>ケイヒ</t>
    </rPh>
    <phoneticPr fontId="3"/>
  </si>
  <si>
    <t>現金仕入</t>
    <rPh sb="0" eb="2">
      <t>ゲンキン</t>
    </rPh>
    <rPh sb="2" eb="4">
      <t>シイ</t>
    </rPh>
    <phoneticPr fontId="3"/>
  </si>
  <si>
    <t>買掛金支払</t>
    <rPh sb="0" eb="3">
      <t>カイカケキン</t>
    </rPh>
    <rPh sb="3" eb="5">
      <t>シハラ</t>
    </rPh>
    <phoneticPr fontId="3"/>
  </si>
  <si>
    <t>手形支払</t>
    <rPh sb="0" eb="2">
      <t>テガタ</t>
    </rPh>
    <rPh sb="2" eb="4">
      <t>シハラ</t>
    </rPh>
    <phoneticPr fontId="3"/>
  </si>
  <si>
    <t>支出合計（C)</t>
    <rPh sb="0" eb="2">
      <t>シシュツ</t>
    </rPh>
    <rPh sb="2" eb="4">
      <t>ゴウケイ</t>
    </rPh>
    <phoneticPr fontId="3"/>
  </si>
  <si>
    <t>自己資金</t>
    <rPh sb="0" eb="2">
      <t>ジコ</t>
    </rPh>
    <rPh sb="2" eb="4">
      <t>シキン</t>
    </rPh>
    <phoneticPr fontId="3"/>
  </si>
  <si>
    <t>借入金</t>
    <rPh sb="0" eb="2">
      <t>カリイレ</t>
    </rPh>
    <rPh sb="2" eb="3">
      <t>キン</t>
    </rPh>
    <phoneticPr fontId="3"/>
  </si>
  <si>
    <t>出資金</t>
    <rPh sb="0" eb="2">
      <t>シュッシ</t>
    </rPh>
    <rPh sb="2" eb="3">
      <t>キン</t>
    </rPh>
    <phoneticPr fontId="3"/>
  </si>
  <si>
    <t>収入合計（E)</t>
    <rPh sb="0" eb="2">
      <t>シュウニュウ</t>
    </rPh>
    <rPh sb="2" eb="4">
      <t>ゴウケイ</t>
    </rPh>
    <rPh sb="3" eb="4">
      <t>ケイ</t>
    </rPh>
    <phoneticPr fontId="3"/>
  </si>
  <si>
    <t>設備等支払</t>
    <rPh sb="0" eb="2">
      <t>セツビ</t>
    </rPh>
    <rPh sb="2" eb="3">
      <t>トウ</t>
    </rPh>
    <rPh sb="3" eb="5">
      <t>シハラ</t>
    </rPh>
    <phoneticPr fontId="3"/>
  </si>
  <si>
    <t>借入金返済</t>
    <rPh sb="0" eb="2">
      <t>カリイレ</t>
    </rPh>
    <rPh sb="2" eb="3">
      <t>キン</t>
    </rPh>
    <rPh sb="3" eb="5">
      <t>ヘンサイ</t>
    </rPh>
    <phoneticPr fontId="3"/>
  </si>
  <si>
    <t>支払利息</t>
    <rPh sb="0" eb="2">
      <t>シハライ</t>
    </rPh>
    <rPh sb="2" eb="4">
      <t>リソク</t>
    </rPh>
    <phoneticPr fontId="3"/>
  </si>
  <si>
    <t>支出合計（F)</t>
    <rPh sb="0" eb="2">
      <t>シシュツ</t>
    </rPh>
    <rPh sb="2" eb="4">
      <t>ゴウケイ</t>
    </rPh>
    <rPh sb="3" eb="4">
      <t>ケイ</t>
    </rPh>
    <phoneticPr fontId="3"/>
  </si>
  <si>
    <t>第1期</t>
    <rPh sb="0" eb="1">
      <t>ダイ</t>
    </rPh>
    <rPh sb="2" eb="3">
      <t>キ</t>
    </rPh>
    <phoneticPr fontId="3"/>
  </si>
  <si>
    <t>【内訳】</t>
    <phoneticPr fontId="1"/>
  </si>
  <si>
    <t>●月</t>
    <rPh sb="1" eb="2">
      <t>ゲツ</t>
    </rPh>
    <phoneticPr fontId="1"/>
  </si>
  <si>
    <t>役員報酬</t>
  </si>
  <si>
    <t>人件費</t>
  </si>
  <si>
    <t>地代・家賃</t>
  </si>
  <si>
    <t>通勤交通費</t>
  </si>
  <si>
    <t>水道・光熱費</t>
  </si>
  <si>
    <t>通信費</t>
  </si>
  <si>
    <t>消耗品費</t>
  </si>
  <si>
    <t>その他</t>
  </si>
  <si>
    <t>・申請中・登録済</t>
    <rPh sb="1" eb="4">
      <t>シンセイチュウ</t>
    </rPh>
    <rPh sb="5" eb="7">
      <t>トウロク</t>
    </rPh>
    <rPh sb="7" eb="8">
      <t>ズ</t>
    </rPh>
    <phoneticPr fontId="1"/>
  </si>
  <si>
    <t>【内訳・返済方法】</t>
    <rPh sb="4" eb="8">
      <t>ヘンサイホウホウ</t>
    </rPh>
    <phoneticPr fontId="1"/>
  </si>
  <si>
    <t>自己資金</t>
    <phoneticPr fontId="1"/>
  </si>
  <si>
    <t>・自宅家賃（5万円×12カ月）</t>
    <phoneticPr fontId="1"/>
  </si>
  <si>
    <t>・生活費（5万円×12カ月）</t>
    <phoneticPr fontId="1"/>
  </si>
  <si>
    <t>・その他</t>
    <rPh sb="3" eb="4">
      <t>タ</t>
    </rPh>
    <phoneticPr fontId="1"/>
  </si>
  <si>
    <t>4-1　年度別損益計画書</t>
    <rPh sb="4" eb="6">
      <t>ネンド</t>
    </rPh>
    <rPh sb="6" eb="7">
      <t>ベツ</t>
    </rPh>
    <rPh sb="7" eb="9">
      <t>ソンエキ</t>
    </rPh>
    <rPh sb="9" eb="12">
      <t>ケイカクショ</t>
    </rPh>
    <phoneticPr fontId="1"/>
  </si>
  <si>
    <t>支払給与：</t>
    <rPh sb="0" eb="2">
      <t>シハラ</t>
    </rPh>
    <rPh sb="2" eb="4">
      <t>キュウヨ</t>
    </rPh>
    <phoneticPr fontId="1"/>
  </si>
  <si>
    <t>売上高　（A）</t>
    <rPh sb="0" eb="2">
      <t>ウリアゲ</t>
    </rPh>
    <rPh sb="2" eb="3">
      <t>ダカ</t>
    </rPh>
    <phoneticPr fontId="1"/>
  </si>
  <si>
    <t>販売費、
一般管理費計（D）</t>
    <rPh sb="0" eb="3">
      <t>ハンバイヒ</t>
    </rPh>
    <rPh sb="5" eb="7">
      <t>イッパン</t>
    </rPh>
    <rPh sb="7" eb="10">
      <t>カンリヒ</t>
    </rPh>
    <rPh sb="10" eb="11">
      <t>ケイ</t>
    </rPh>
    <phoneticPr fontId="1"/>
  </si>
  <si>
    <t>営業利益　（E=C-D）</t>
    <rPh sb="0" eb="2">
      <t>エイギョウ</t>
    </rPh>
    <rPh sb="2" eb="4">
      <t>リエキ</t>
    </rPh>
    <phoneticPr fontId="1"/>
  </si>
  <si>
    <t>経常外収支</t>
    <rPh sb="0" eb="3">
      <t>ケイジョウガイ</t>
    </rPh>
    <rPh sb="3" eb="5">
      <t>シュウシ</t>
    </rPh>
    <phoneticPr fontId="3"/>
  </si>
  <si>
    <t>収入</t>
    <rPh sb="0" eb="1">
      <t>オサム</t>
    </rPh>
    <rPh sb="1" eb="2">
      <t>ニュウ</t>
    </rPh>
    <phoneticPr fontId="3"/>
  </si>
  <si>
    <t>支出</t>
    <rPh sb="0" eb="1">
      <t>シ</t>
    </rPh>
    <rPh sb="1" eb="2">
      <t>イズル</t>
    </rPh>
    <phoneticPr fontId="3"/>
  </si>
  <si>
    <t>経常外収支差引
（G=E-F)</t>
    <rPh sb="0" eb="2">
      <t>ケイジョウ</t>
    </rPh>
    <rPh sb="2" eb="3">
      <t>ガイ</t>
    </rPh>
    <rPh sb="3" eb="5">
      <t>シュウシ</t>
    </rPh>
    <rPh sb="5" eb="7">
      <t>サシヒキ</t>
    </rPh>
    <phoneticPr fontId="3"/>
  </si>
  <si>
    <t>経常収支差引
（D=B-C)</t>
    <rPh sb="0" eb="2">
      <t>ケイジョウ</t>
    </rPh>
    <rPh sb="2" eb="4">
      <t>シュウシ</t>
    </rPh>
    <rPh sb="4" eb="6">
      <t>サシヒキ</t>
    </rPh>
    <phoneticPr fontId="3"/>
  </si>
  <si>
    <t>6　起業活動の工程表と準備期間中の資金について</t>
    <rPh sb="2" eb="4">
      <t>キギョウ</t>
    </rPh>
    <rPh sb="4" eb="6">
      <t>カツドウ</t>
    </rPh>
    <rPh sb="7" eb="10">
      <t>コウテイヒョウ</t>
    </rPh>
    <rPh sb="11" eb="13">
      <t>ジュンビ</t>
    </rPh>
    <rPh sb="13" eb="16">
      <t>キカンチュウ</t>
    </rPh>
    <rPh sb="17" eb="19">
      <t>シキン</t>
    </rPh>
    <phoneticPr fontId="1"/>
  </si>
  <si>
    <t>登記事項の
整理状況</t>
    <rPh sb="6" eb="8">
      <t>セイリ</t>
    </rPh>
    <rPh sb="8" eb="10">
      <t>ジョウキョウ</t>
    </rPh>
    <phoneticPr fontId="1"/>
  </si>
  <si>
    <t>許　認　可
手　続　き</t>
    <rPh sb="6" eb="7">
      <t>テ</t>
    </rPh>
    <rPh sb="8" eb="9">
      <t>ゾク</t>
    </rPh>
    <phoneticPr fontId="1"/>
  </si>
  <si>
    <t>雇　　　用</t>
    <phoneticPr fontId="1"/>
  </si>
  <si>
    <t>仕　入　れ</t>
    <phoneticPr fontId="1"/>
  </si>
  <si>
    <t>そ　の　他</t>
    <rPh sb="4" eb="5">
      <t>タ</t>
    </rPh>
    <phoneticPr fontId="1"/>
  </si>
  <si>
    <t>※起業準備活動
更新申請時</t>
    <phoneticPr fontId="1"/>
  </si>
  <si>
    <t>5　資金繰り予測</t>
    <phoneticPr fontId="1"/>
  </si>
  <si>
    <t>翌月繰越金
（A+D+G）</t>
    <rPh sb="0" eb="2">
      <t>ヨクゲツ</t>
    </rPh>
    <rPh sb="2" eb="4">
      <t>クリコシ</t>
    </rPh>
    <rPh sb="4" eb="5">
      <t>キン</t>
    </rPh>
    <phoneticPr fontId="3"/>
  </si>
  <si>
    <t>（単位：千円）</t>
    <rPh sb="1" eb="3">
      <t>タンイ</t>
    </rPh>
    <rPh sb="4" eb="6">
      <t>センエン</t>
    </rPh>
    <phoneticPr fontId="1"/>
  </si>
  <si>
    <t>売上原価　（B）</t>
    <rPh sb="0" eb="2">
      <t>ウリアゲ</t>
    </rPh>
    <rPh sb="2" eb="4">
      <t>ゲンカ</t>
    </rPh>
    <phoneticPr fontId="1"/>
  </si>
  <si>
    <t>役員報酬</t>
    <rPh sb="0" eb="2">
      <t>ヤクイン</t>
    </rPh>
    <rPh sb="2" eb="4">
      <t>ホウシュウ</t>
    </rPh>
    <phoneticPr fontId="1"/>
  </si>
  <si>
    <t>人件費</t>
    <rPh sb="0" eb="3">
      <t>ジンケンヒ</t>
    </rPh>
    <phoneticPr fontId="1"/>
  </si>
  <si>
    <t>減価償却費</t>
    <rPh sb="0" eb="2">
      <t>ゲンカ</t>
    </rPh>
    <rPh sb="2" eb="4">
      <t>ショウキャク</t>
    </rPh>
    <rPh sb="4" eb="5">
      <t>ヒ</t>
    </rPh>
    <phoneticPr fontId="1"/>
  </si>
  <si>
    <t>地代・家賃</t>
    <rPh sb="0" eb="2">
      <t>チダイ</t>
    </rPh>
    <rPh sb="3" eb="5">
      <t>ヤチン</t>
    </rPh>
    <phoneticPr fontId="1"/>
  </si>
  <si>
    <t>通勤交通費</t>
    <rPh sb="0" eb="2">
      <t>ツウキン</t>
    </rPh>
    <rPh sb="2" eb="5">
      <t>コウツウヒ</t>
    </rPh>
    <phoneticPr fontId="1"/>
  </si>
  <si>
    <t>水道・光熱費</t>
    <rPh sb="0" eb="2">
      <t>スイドウ</t>
    </rPh>
    <rPh sb="3" eb="6">
      <t>コウネツヒ</t>
    </rPh>
    <phoneticPr fontId="1"/>
  </si>
  <si>
    <t>通信費</t>
    <rPh sb="0" eb="3">
      <t>ツウシンヒ</t>
    </rPh>
    <phoneticPr fontId="1"/>
  </si>
  <si>
    <t>消耗品費</t>
    <rPh sb="0" eb="3">
      <t>ショウモウヒン</t>
    </rPh>
    <rPh sb="3" eb="4">
      <t>ヒ</t>
    </rPh>
    <phoneticPr fontId="1"/>
  </si>
  <si>
    <t>支払い利息</t>
    <rPh sb="0" eb="2">
      <t>シハラ</t>
    </rPh>
    <rPh sb="3" eb="5">
      <t>リソク</t>
    </rPh>
    <phoneticPr fontId="1"/>
  </si>
  <si>
    <t>経常利益　（E-F）</t>
    <rPh sb="0" eb="2">
      <t>ケイジョウ</t>
    </rPh>
    <rPh sb="2" eb="4">
      <t>リエキ</t>
    </rPh>
    <phoneticPr fontId="1"/>
  </si>
  <si>
    <t>売上総利益
（C=A-B）</t>
    <rPh sb="0" eb="2">
      <t>ウリアゲ</t>
    </rPh>
    <rPh sb="2" eb="5">
      <t>ソウリエキ</t>
    </rPh>
    <phoneticPr fontId="1"/>
  </si>
  <si>
    <t>営業利益
（E=C-D）</t>
    <rPh sb="0" eb="2">
      <t>エイギョウ</t>
    </rPh>
    <rPh sb="2" eb="4">
      <t>リエキ</t>
    </rPh>
    <phoneticPr fontId="1"/>
  </si>
  <si>
    <t>経常利益
（E-F）</t>
    <rPh sb="0" eb="2">
      <t>ケイジョウ</t>
    </rPh>
    <rPh sb="2" eb="4">
      <t>リエキ</t>
    </rPh>
    <phoneticPr fontId="1"/>
  </si>
  <si>
    <t>第1期</t>
    <rPh sb="0" eb="1">
      <t>ダイ</t>
    </rPh>
    <rPh sb="2" eb="3">
      <t>キ</t>
    </rPh>
    <phoneticPr fontId="1"/>
  </si>
  <si>
    <t>第2期</t>
    <rPh sb="0" eb="1">
      <t>ダイ</t>
    </rPh>
    <rPh sb="2" eb="3">
      <t>キ</t>
    </rPh>
    <phoneticPr fontId="1"/>
  </si>
  <si>
    <t>第3期</t>
    <rPh sb="0" eb="1">
      <t>ダイ</t>
    </rPh>
    <rPh sb="2" eb="3">
      <t>キ</t>
    </rPh>
    <phoneticPr fontId="1"/>
  </si>
  <si>
    <t>売上高　（A）</t>
    <rPh sb="0" eb="2">
      <t>ウリアゲ</t>
    </rPh>
    <rPh sb="2" eb="3">
      <t>タカ</t>
    </rPh>
    <phoneticPr fontId="1"/>
  </si>
  <si>
    <t>売上総利益　（C=A-B）</t>
    <rPh sb="0" eb="2">
      <t>ウリアゲ</t>
    </rPh>
    <rPh sb="2" eb="5">
      <t>ソウリエキ</t>
    </rPh>
    <phoneticPr fontId="1"/>
  </si>
  <si>
    <t>販売費、一般管理費計（D）</t>
    <rPh sb="0" eb="3">
      <t>ハンバイヒ</t>
    </rPh>
    <rPh sb="4" eb="6">
      <t>イッパン</t>
    </rPh>
    <rPh sb="6" eb="9">
      <t>カンリヒ</t>
    </rPh>
    <rPh sb="9" eb="10">
      <t>ケイ</t>
    </rPh>
    <phoneticPr fontId="1"/>
  </si>
  <si>
    <t>従業員数（正社員）</t>
    <rPh sb="0" eb="3">
      <t>ジュウギョウイン</t>
    </rPh>
    <rPh sb="3" eb="4">
      <t>スウ</t>
    </rPh>
    <rPh sb="5" eb="8">
      <t>セイシャイン</t>
    </rPh>
    <phoneticPr fontId="1"/>
  </si>
  <si>
    <r>
      <t>3 起業に必要な資金と調達方法</t>
    </r>
    <r>
      <rPr>
        <b/>
        <sz val="11"/>
        <color rgb="FFFF0000"/>
        <rFont val="ＭＳ 明朝"/>
        <family val="1"/>
        <charset val="128"/>
      </rPr>
      <t>（記入例/SANPLE）</t>
    </r>
    <rPh sb="2" eb="4">
      <t>キギョウ</t>
    </rPh>
    <rPh sb="5" eb="7">
      <t>ヒツヨウ</t>
    </rPh>
    <rPh sb="8" eb="10">
      <t>シキン</t>
    </rPh>
    <rPh sb="11" eb="13">
      <t>チョウタツ</t>
    </rPh>
    <rPh sb="13" eb="15">
      <t>ホウホウ</t>
    </rPh>
    <phoneticPr fontId="1"/>
  </si>
  <si>
    <r>
      <t xml:space="preserve">設備資金
</t>
    </r>
    <r>
      <rPr>
        <sz val="9"/>
        <color theme="1"/>
        <rFont val="ＭＳ 明朝"/>
        <family val="1"/>
        <charset val="128"/>
      </rPr>
      <t>※店舗、
工場、機械、
備品など</t>
    </r>
    <rPh sb="7" eb="9">
      <t>テンポ</t>
    </rPh>
    <rPh sb="11" eb="13">
      <t>コウジョウ</t>
    </rPh>
    <rPh sb="14" eb="16">
      <t>キカイ</t>
    </rPh>
    <rPh sb="18" eb="20">
      <t>ビヒン</t>
    </rPh>
    <phoneticPr fontId="1"/>
  </si>
  <si>
    <r>
      <t>【内訳】　</t>
    </r>
    <r>
      <rPr>
        <b/>
        <sz val="10.5"/>
        <color rgb="FFFF0000"/>
        <rFont val="ＭＳ 明朝"/>
        <family val="1"/>
        <charset val="128"/>
      </rPr>
      <t>※1</t>
    </r>
    <phoneticPr fontId="1"/>
  </si>
  <si>
    <r>
      <t xml:space="preserve">運転資金
</t>
    </r>
    <r>
      <rPr>
        <sz val="9"/>
        <color theme="1"/>
        <rFont val="ＭＳ 明朝"/>
        <family val="1"/>
        <charset val="128"/>
      </rPr>
      <t xml:space="preserve">※商品仕入,
経費支払
資金など </t>
    </r>
    <phoneticPr fontId="1"/>
  </si>
  <si>
    <r>
      <t>【内訳】　</t>
    </r>
    <r>
      <rPr>
        <sz val="10.5"/>
        <color rgb="FFFF0000"/>
        <rFont val="ＭＳ 明朝"/>
        <family val="1"/>
        <charset val="128"/>
      </rPr>
      <t>※2</t>
    </r>
    <phoneticPr fontId="1"/>
  </si>
  <si>
    <t>(6) 経営・管理ビザ要件について</t>
    <phoneticPr fontId="1"/>
  </si>
  <si>
    <t>・起業準備活動計画書に基づき、1年以内に以下の要件を満たすことを目指す。</t>
    <rPh sb="1" eb="3">
      <t>キギョウ</t>
    </rPh>
    <rPh sb="3" eb="5">
      <t>ジュンビ</t>
    </rPh>
    <rPh sb="5" eb="7">
      <t>カツドウ</t>
    </rPh>
    <rPh sb="7" eb="10">
      <t>ケイカクショ</t>
    </rPh>
    <rPh sb="11" eb="12">
      <t>モト</t>
    </rPh>
    <rPh sb="16" eb="17">
      <t>ネン</t>
    </rPh>
    <rPh sb="17" eb="19">
      <t>イナイ</t>
    </rPh>
    <rPh sb="20" eb="22">
      <t>イカ</t>
    </rPh>
    <rPh sb="23" eb="25">
      <t>ヨウケン</t>
    </rPh>
    <rPh sb="26" eb="27">
      <t>ミ</t>
    </rPh>
    <rPh sb="32" eb="34">
      <t>メザ</t>
    </rPh>
    <phoneticPr fontId="1"/>
  </si>
  <si>
    <t>営業外損失　（F）</t>
    <rPh sb="0" eb="3">
      <t>エイギョウガイ</t>
    </rPh>
    <rPh sb="3" eb="5">
      <t>ソンシツ</t>
    </rPh>
    <phoneticPr fontId="1"/>
  </si>
  <si>
    <t>・店舗家賃（10万円×6カ月）</t>
    <rPh sb="1" eb="3">
      <t>テンポ</t>
    </rPh>
    <rPh sb="3" eb="5">
      <t>ヤチン</t>
    </rPh>
    <rPh sb="8" eb="10">
      <t>マンエン</t>
    </rPh>
    <rPh sb="13" eb="14">
      <t>ゲツ</t>
    </rPh>
    <phoneticPr fontId="1"/>
  </si>
  <si>
    <t>・商品仕入れ（10万円×7カ月）</t>
    <phoneticPr fontId="1"/>
  </si>
  <si>
    <t>仕入れ先
開　　拓</t>
    <phoneticPr fontId="1"/>
  </si>
  <si>
    <t>4-2　月別損益計画書（第1期）</t>
    <rPh sb="4" eb="6">
      <t>ツキベツ</t>
    </rPh>
    <rPh sb="6" eb="8">
      <t>ソンエキ</t>
    </rPh>
    <rPh sb="8" eb="11">
      <t>ケイカクショ</t>
    </rPh>
    <rPh sb="12" eb="13">
      <t>ダイ</t>
    </rPh>
    <rPh sb="14" eb="15">
      <t>キ</t>
    </rPh>
    <phoneticPr fontId="1"/>
  </si>
  <si>
    <t xml:space="preserve"> h 従業員数</t>
    <rPh sb="3" eb="6">
      <t>ジュウギョウイン</t>
    </rPh>
    <rPh sb="6" eb="7">
      <t>スウ</t>
    </rPh>
    <phoneticPr fontId="1"/>
  </si>
  <si>
    <t>常勤の職員が従事して営まれる規模であること。</t>
    <rPh sb="0" eb="2">
      <t>ジョウキン</t>
    </rPh>
    <rPh sb="3" eb="5">
      <t>ショクイン</t>
    </rPh>
    <rPh sb="6" eb="8">
      <t>ジュウジ</t>
    </rPh>
    <rPh sb="10" eb="11">
      <t>イトナ</t>
    </rPh>
    <rPh sb="14" eb="16">
      <t>キボ</t>
    </rPh>
    <phoneticPr fontId="1"/>
  </si>
  <si>
    <t>申請に係る事業の用に供される財産の総額（資本金の額及び出資の総額を含む。）が三千万円以上であること。</t>
    <rPh sb="0" eb="2">
      <t>シンセイ</t>
    </rPh>
    <rPh sb="3" eb="4">
      <t>カカワ</t>
    </rPh>
    <rPh sb="5" eb="7">
      <t>ジギョウ</t>
    </rPh>
    <rPh sb="8" eb="9">
      <t>ヨウ</t>
    </rPh>
    <rPh sb="10" eb="11">
      <t>キョウ</t>
    </rPh>
    <rPh sb="14" eb="16">
      <t>ザイサン</t>
    </rPh>
    <rPh sb="17" eb="19">
      <t>ソウガク</t>
    </rPh>
    <rPh sb="20" eb="23">
      <t>シホンキン</t>
    </rPh>
    <rPh sb="24" eb="25">
      <t>ガク</t>
    </rPh>
    <rPh sb="25" eb="26">
      <t>オヨ</t>
    </rPh>
    <rPh sb="27" eb="29">
      <t>シュッシ</t>
    </rPh>
    <rPh sb="30" eb="32">
      <t>ソウガク</t>
    </rPh>
    <rPh sb="33" eb="34">
      <t>フク</t>
    </rPh>
    <rPh sb="38" eb="44">
      <t>サンゼンマンエンイジョウ</t>
    </rPh>
    <phoneticPr fontId="1"/>
  </si>
  <si>
    <t>・経営管理ビザ申請時の手持ち資金が三千万円に満たない場合の具体的な資金調達方法</t>
    <rPh sb="9" eb="10">
      <t>ジ</t>
    </rPh>
    <rPh sb="17" eb="19">
      <t>サンゼン</t>
    </rPh>
    <phoneticPr fontId="1"/>
  </si>
  <si>
    <t>（単位：千円）</t>
    <rPh sb="1" eb="3">
      <t>タンイ</t>
    </rPh>
    <rPh sb="4" eb="6">
      <t>センエン</t>
    </rPh>
    <phoneticPr fontId="1"/>
  </si>
  <si>
    <t>千円</t>
    <rPh sb="0" eb="1">
      <t>セン</t>
    </rPh>
    <rPh sb="1" eb="2">
      <t>エン</t>
    </rPh>
    <phoneticPr fontId="1"/>
  </si>
  <si>
    <t>資金関係（単位:A3:C15千円）</t>
    <rPh sb="0" eb="4">
      <t>シキンカンケイ</t>
    </rPh>
    <rPh sb="5" eb="7">
      <t>タンイ</t>
    </rPh>
    <rPh sb="14" eb="16">
      <t>センエン</t>
    </rPh>
    <phoneticPr fontId="1"/>
  </si>
  <si>
    <t>資金関係（単位 千円）</t>
    <rPh sb="0" eb="4">
      <t>シキンカンケイ</t>
    </rPh>
    <rPh sb="5" eb="7">
      <t>タンイ</t>
    </rPh>
    <rPh sb="8" eb="10">
      <t>センエン</t>
    </rPh>
    <phoneticPr fontId="1"/>
  </si>
  <si>
    <t>スタートアップビザ申請時の手持ち資金（現金預金残高）（単位：千円）</t>
    <rPh sb="9" eb="11">
      <t>シンセイ</t>
    </rPh>
    <rPh sb="11" eb="12">
      <t>ジ</t>
    </rPh>
    <rPh sb="13" eb="15">
      <t>テモ</t>
    </rPh>
    <rPh sb="16" eb="18">
      <t>シキン</t>
    </rPh>
    <rPh sb="19" eb="21">
      <t>ゲンキン</t>
    </rPh>
    <rPh sb="21" eb="23">
      <t>ヨキン</t>
    </rPh>
    <rPh sb="23" eb="25">
      <t>ザンダカ</t>
    </rPh>
    <rPh sb="27" eb="29">
      <t>タンイ</t>
    </rPh>
    <rPh sb="30" eb="32">
      <t>センエン</t>
    </rPh>
    <phoneticPr fontId="1"/>
  </si>
  <si>
    <t>「経営・管理」ビザ申請時の手持ち資金（現金預金残高）（単位：千円）</t>
    <rPh sb="1" eb="3">
      <t>ケイエイ</t>
    </rPh>
    <rPh sb="4" eb="6">
      <t>カンリ</t>
    </rPh>
    <rPh sb="9" eb="11">
      <t>シンセイ</t>
    </rPh>
    <rPh sb="11" eb="12">
      <t>ジ</t>
    </rPh>
    <rPh sb="13" eb="15">
      <t>テモ</t>
    </rPh>
    <rPh sb="16" eb="18">
      <t>シキン</t>
    </rPh>
    <rPh sb="19" eb="21">
      <t>ゲンキン</t>
    </rPh>
    <rPh sb="21" eb="23">
      <t>ヨキン</t>
    </rPh>
    <rPh sb="23" eb="25">
      <t>ザンダカ</t>
    </rPh>
    <phoneticPr fontId="1"/>
  </si>
  <si>
    <r>
      <t xml:space="preserve">運転資金
</t>
    </r>
    <r>
      <rPr>
        <sz val="9"/>
        <color theme="1"/>
        <rFont val="ＭＳ 明朝"/>
        <family val="1"/>
        <charset val="128"/>
      </rPr>
      <t xml:space="preserve">※商品仕入、
経費支払
資金など </t>
    </r>
    <phoneticPr fontId="1"/>
  </si>
  <si>
    <t>人件費について</t>
    <rPh sb="0" eb="3">
      <t>ジンケンヒ</t>
    </rPh>
    <phoneticPr fontId="1"/>
  </si>
  <si>
    <t>⇒「経営・管理」ビザ申請時の手持ち資金が三千万円に満たない場合は、２(６)に具体的な資金調達方法を記入してください。</t>
    <rPh sb="20" eb="22">
      <t>サンゼン</t>
    </rPh>
    <rPh sb="22" eb="23">
      <t>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</si>
</sst>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 &quot;#,##0"/>
  </numFmts>
  <fonts count="3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1"/>
      <name val="ＭＳ Ｐゴシック"/>
      <family val="3"/>
      <charset val="128"/>
    </font>
    <font>
      <sz val="9"/>
      <color indexed="81"/>
      <name val="MS P 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
      <sz val="9.5"/>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sz val="10.5"/>
      <color rgb="FF000000"/>
      <name val="ＭＳ 明朝"/>
      <family val="1"/>
      <charset val="128"/>
    </font>
    <font>
      <sz val="11"/>
      <color rgb="FF000000"/>
      <name val="ＭＳ 明朝"/>
      <family val="1"/>
      <charset val="128"/>
    </font>
    <font>
      <sz val="9"/>
      <color rgb="FF000000"/>
      <name val="ＭＳ 明朝"/>
      <family val="1"/>
      <charset val="128"/>
    </font>
    <font>
      <sz val="10.5"/>
      <color theme="1"/>
      <name val="ＭＳ 明朝"/>
      <family val="1"/>
      <charset val="128"/>
    </font>
    <font>
      <sz val="10"/>
      <color rgb="FF000000"/>
      <name val="ＭＳ 明朝"/>
      <family val="1"/>
      <charset val="128"/>
    </font>
    <font>
      <b/>
      <sz val="10.5"/>
      <color rgb="FF000000"/>
      <name val="ＭＳ 明朝"/>
      <family val="1"/>
      <charset val="128"/>
    </font>
    <font>
      <sz val="10.5"/>
      <color rgb="FFFF0000"/>
      <name val="ＭＳ 明朝"/>
      <family val="1"/>
      <charset val="128"/>
    </font>
    <font>
      <b/>
      <sz val="11"/>
      <name val="ＭＳ 明朝"/>
      <family val="1"/>
      <charset val="128"/>
    </font>
    <font>
      <b/>
      <sz val="12"/>
      <color theme="1"/>
      <name val="ＭＳ 明朝"/>
      <family val="1"/>
      <charset val="128"/>
    </font>
    <font>
      <sz val="8"/>
      <color rgb="FFFF0000"/>
      <name val="ＭＳ 明朝"/>
      <family val="1"/>
      <charset val="128"/>
    </font>
    <font>
      <sz val="9"/>
      <color rgb="FFFF0000"/>
      <name val="ＭＳ 明朝"/>
      <family val="1"/>
      <charset val="128"/>
    </font>
    <font>
      <sz val="11"/>
      <name val="ＭＳ 明朝"/>
      <family val="1"/>
      <charset val="128"/>
    </font>
    <font>
      <sz val="11"/>
      <color indexed="8"/>
      <name val="ＭＳ 明朝"/>
      <family val="1"/>
      <charset val="128"/>
    </font>
    <font>
      <sz val="9"/>
      <color theme="1"/>
      <name val="ＭＳ 明朝"/>
      <family val="1"/>
      <charset val="128"/>
    </font>
    <font>
      <b/>
      <sz val="10.5"/>
      <color rgb="FFFF0000"/>
      <name val="ＭＳ 明朝"/>
      <family val="1"/>
      <charset val="128"/>
    </font>
    <font>
      <sz val="11"/>
      <color rgb="FFFF0000"/>
      <name val="ＭＳ 明朝"/>
      <family val="1"/>
      <charset val="128"/>
    </font>
    <font>
      <sz val="11"/>
      <color theme="0"/>
      <name val="ＭＳ 明朝"/>
      <family val="1"/>
      <charset val="128"/>
    </font>
    <font>
      <sz val="7"/>
      <color rgb="FF000000"/>
      <name val="ＭＳ 明朝"/>
      <family val="1"/>
      <charset val="128"/>
    </font>
    <font>
      <sz val="12"/>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0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dotted">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thin">
        <color indexed="64"/>
      </right>
      <top style="hair">
        <color indexed="64"/>
      </top>
      <bottom/>
      <diagonal/>
    </border>
    <border>
      <left style="thin">
        <color indexed="64"/>
      </left>
      <right style="dotted">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hair">
        <color auto="1"/>
      </top>
      <bottom style="hair">
        <color auto="1"/>
      </bottom>
      <diagonal/>
    </border>
    <border>
      <left style="hair">
        <color auto="1"/>
      </left>
      <right style="hair">
        <color auto="1"/>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bottom style="thin">
        <color indexed="64"/>
      </bottom>
      <diagonal/>
    </border>
    <border>
      <left style="hair">
        <color auto="1"/>
      </left>
      <right/>
      <top style="hair">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
      <left style="hair">
        <color auto="1"/>
      </left>
      <right/>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style="thin">
        <color indexed="64"/>
      </left>
      <right/>
      <top style="hair">
        <color auto="1"/>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79">
    <xf numFmtId="0" fontId="0" fillId="0" borderId="0" xfId="0">
      <alignment vertical="center"/>
    </xf>
    <xf numFmtId="0" fontId="7" fillId="0" borderId="0" xfId="0" applyFont="1">
      <alignment vertical="center"/>
    </xf>
    <xf numFmtId="0" fontId="8" fillId="0" borderId="0" xfId="0" applyFont="1">
      <alignment vertical="center"/>
    </xf>
    <xf numFmtId="0" fontId="7" fillId="4" borderId="15" xfId="0" applyFont="1" applyFill="1" applyBorder="1" applyAlignment="1">
      <alignment horizontal="center" vertical="center"/>
    </xf>
    <xf numFmtId="0" fontId="7" fillId="0" borderId="15" xfId="0" applyFont="1" applyBorder="1">
      <alignment vertical="center"/>
    </xf>
    <xf numFmtId="0" fontId="7" fillId="0" borderId="41" xfId="0" applyFont="1" applyBorder="1">
      <alignment vertical="center"/>
    </xf>
    <xf numFmtId="0" fontId="7" fillId="4" borderId="0" xfId="0" applyFont="1" applyFill="1" applyBorder="1" applyAlignment="1">
      <alignment horizontal="center" vertical="center"/>
    </xf>
    <xf numFmtId="0" fontId="7" fillId="0" borderId="0" xfId="0" applyFont="1" applyBorder="1">
      <alignment vertical="center"/>
    </xf>
    <xf numFmtId="0" fontId="7" fillId="0" borderId="16" xfId="0" applyFont="1" applyBorder="1">
      <alignment vertical="center"/>
    </xf>
    <xf numFmtId="0" fontId="10" fillId="0" borderId="0" xfId="0" applyFont="1" applyBorder="1">
      <alignment vertical="center"/>
    </xf>
    <xf numFmtId="0" fontId="7" fillId="0" borderId="7" xfId="0" applyFont="1" applyBorder="1">
      <alignment vertical="center"/>
    </xf>
    <xf numFmtId="0" fontId="10" fillId="0" borderId="7" xfId="0" applyFont="1" applyBorder="1">
      <alignment vertical="center"/>
    </xf>
    <xf numFmtId="0" fontId="7" fillId="0" borderId="43" xfId="0" applyFont="1" applyBorder="1">
      <alignment vertical="center"/>
    </xf>
    <xf numFmtId="0" fontId="7" fillId="4" borderId="7" xfId="0" applyFont="1" applyFill="1" applyBorder="1" applyAlignment="1">
      <alignment horizontal="center" vertical="center"/>
    </xf>
    <xf numFmtId="0" fontId="7" fillId="0" borderId="42" xfId="0" applyFont="1" applyBorder="1">
      <alignment vertical="center"/>
    </xf>
    <xf numFmtId="0" fontId="7" fillId="0" borderId="15" xfId="0" applyFont="1" applyFill="1" applyBorder="1" applyAlignment="1">
      <alignment vertical="center"/>
    </xf>
    <xf numFmtId="0" fontId="7" fillId="0" borderId="41" xfId="0" applyFont="1" applyFill="1" applyBorder="1" applyAlignment="1">
      <alignment vertical="center"/>
    </xf>
    <xf numFmtId="0" fontId="7" fillId="0" borderId="1" xfId="0" applyFont="1" applyFill="1" applyBorder="1" applyAlignment="1">
      <alignment vertical="center"/>
    </xf>
    <xf numFmtId="0" fontId="7" fillId="0" borderId="8" xfId="0" applyFont="1" applyFill="1" applyBorder="1" applyAlignment="1">
      <alignment vertical="center"/>
    </xf>
    <xf numFmtId="0" fontId="7" fillId="0" borderId="14" xfId="0" applyFont="1" applyFill="1" applyBorder="1" applyAlignment="1">
      <alignment vertical="center"/>
    </xf>
    <xf numFmtId="0" fontId="7" fillId="0" borderId="14" xfId="0" applyFont="1" applyFill="1" applyBorder="1" applyAlignment="1">
      <alignment horizontal="right" vertical="center"/>
    </xf>
    <xf numFmtId="0" fontId="7" fillId="0" borderId="9" xfId="0" applyFont="1" applyFill="1" applyBorder="1" applyAlignment="1">
      <alignment vertical="center"/>
    </xf>
    <xf numFmtId="0" fontId="7" fillId="0" borderId="0" xfId="0" applyFont="1" applyFill="1">
      <alignment vertical="center"/>
    </xf>
    <xf numFmtId="0" fontId="11" fillId="0" borderId="0" xfId="0" applyFont="1" applyFill="1" applyBorder="1">
      <alignment vertical="center"/>
    </xf>
    <xf numFmtId="0" fontId="7"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3" fillId="0" borderId="2" xfId="0" applyFont="1" applyBorder="1" applyAlignment="1">
      <alignment horizontal="center" vertical="center" wrapText="1"/>
    </xf>
    <xf numFmtId="0" fontId="13" fillId="0" borderId="6" xfId="0" applyFont="1" applyBorder="1" applyAlignment="1">
      <alignment vertical="center" wrapText="1"/>
    </xf>
    <xf numFmtId="0" fontId="13"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center" vertical="center" wrapText="1"/>
    </xf>
    <xf numFmtId="0" fontId="13" fillId="4" borderId="1"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13" fillId="0" borderId="6" xfId="0" applyFont="1" applyBorder="1" applyAlignment="1">
      <alignment horizontal="justify" vertical="center" wrapText="1"/>
    </xf>
    <xf numFmtId="0" fontId="7" fillId="4" borderId="0" xfId="0" applyFont="1" applyFill="1" applyBorder="1">
      <alignment vertical="center"/>
    </xf>
    <xf numFmtId="0" fontId="13" fillId="4" borderId="1" xfId="0" applyFont="1" applyFill="1" applyBorder="1" applyAlignment="1">
      <alignment horizontal="center" vertical="center" wrapText="1"/>
    </xf>
    <xf numFmtId="0" fontId="13" fillId="0" borderId="5" xfId="0" applyFont="1" applyBorder="1" applyAlignment="1">
      <alignment horizontal="justify" vertical="center" wrapText="1"/>
    </xf>
    <xf numFmtId="0" fontId="13" fillId="4" borderId="2" xfId="0" applyFont="1" applyFill="1" applyBorder="1" applyAlignment="1">
      <alignment horizontal="justify" vertical="center" wrapText="1"/>
    </xf>
    <xf numFmtId="0" fontId="16" fillId="4" borderId="2" xfId="0" applyFont="1" applyFill="1" applyBorder="1" applyAlignment="1">
      <alignment vertical="center" wrapText="1"/>
    </xf>
    <xf numFmtId="0" fontId="17" fillId="0" borderId="24" xfId="0" applyFont="1" applyFill="1" applyBorder="1" applyAlignment="1">
      <alignment horizontal="center" vertical="center" shrinkToFit="1"/>
    </xf>
    <xf numFmtId="0" fontId="7" fillId="0" borderId="0" xfId="0" applyFont="1" applyBorder="1" applyAlignment="1">
      <alignment vertical="center" shrinkToFit="1"/>
    </xf>
    <xf numFmtId="0" fontId="17" fillId="0" borderId="1" xfId="0" applyFont="1" applyFill="1" applyBorder="1" applyAlignment="1">
      <alignment horizontal="center" vertical="center" shrinkToFit="1"/>
    </xf>
    <xf numFmtId="0" fontId="13" fillId="0" borderId="0" xfId="0" applyFont="1" applyFill="1" applyBorder="1" applyAlignment="1">
      <alignment horizontal="center" vertical="center" wrapText="1"/>
    </xf>
    <xf numFmtId="176" fontId="13" fillId="0" borderId="0" xfId="0" applyNumberFormat="1" applyFont="1" applyFill="1" applyBorder="1" applyAlignment="1">
      <alignment horizontal="center" vertical="center" shrinkToFit="1"/>
    </xf>
    <xf numFmtId="176" fontId="19" fillId="0" borderId="0" xfId="0" applyNumberFormat="1" applyFont="1" applyFill="1" applyBorder="1" applyAlignment="1">
      <alignment horizontal="right" vertical="center"/>
    </xf>
    <xf numFmtId="0" fontId="22" fillId="0" borderId="0" xfId="0" applyFont="1" applyFill="1" applyBorder="1" applyAlignment="1">
      <alignment horizontal="center" vertical="center" wrapText="1"/>
    </xf>
    <xf numFmtId="0" fontId="8" fillId="0" borderId="0" xfId="0" applyFont="1" applyFill="1" applyBorder="1" applyAlignment="1">
      <alignment vertical="center"/>
    </xf>
    <xf numFmtId="0" fontId="7"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5" fillId="0" borderId="0" xfId="0" applyFont="1" applyFill="1" applyAlignment="1">
      <alignment horizontal="right" vertical="center"/>
    </xf>
    <xf numFmtId="0" fontId="24" fillId="0" borderId="1" xfId="0" applyFont="1" applyBorder="1" applyAlignment="1">
      <alignment horizontal="center" vertical="center"/>
    </xf>
    <xf numFmtId="0" fontId="24" fillId="4" borderId="1" xfId="0" applyFont="1" applyFill="1" applyBorder="1" applyAlignment="1">
      <alignment horizontal="center" vertical="center"/>
    </xf>
    <xf numFmtId="0" fontId="24" fillId="5" borderId="8" xfId="0" applyFont="1" applyFill="1" applyBorder="1" applyAlignment="1">
      <alignment vertical="center"/>
    </xf>
    <xf numFmtId="0" fontId="24" fillId="5" borderId="14" xfId="0" applyFont="1" applyFill="1" applyBorder="1" applyAlignment="1">
      <alignment vertical="center"/>
    </xf>
    <xf numFmtId="177" fontId="24" fillId="5" borderId="1" xfId="1" applyNumberFormat="1" applyFont="1" applyFill="1" applyBorder="1" applyAlignment="1">
      <alignment horizontal="right" vertical="center" shrinkToFit="1"/>
    </xf>
    <xf numFmtId="0" fontId="24" fillId="0" borderId="72" xfId="0" applyFont="1" applyBorder="1" applyAlignment="1">
      <alignment vertical="center"/>
    </xf>
    <xf numFmtId="177" fontId="24" fillId="4" borderId="73" xfId="1" applyNumberFormat="1" applyFont="1" applyFill="1" applyBorder="1" applyAlignment="1">
      <alignment vertical="center" shrinkToFit="1"/>
    </xf>
    <xf numFmtId="0" fontId="24" fillId="0" borderId="74" xfId="0" applyFont="1" applyBorder="1" applyAlignment="1">
      <alignment vertical="center"/>
    </xf>
    <xf numFmtId="0" fontId="24" fillId="0" borderId="75" xfId="0" applyFont="1" applyBorder="1" applyAlignment="1">
      <alignment vertical="center"/>
    </xf>
    <xf numFmtId="177" fontId="24" fillId="4" borderId="76" xfId="1" applyNumberFormat="1" applyFont="1" applyFill="1" applyBorder="1" applyAlignment="1">
      <alignment vertical="center" shrinkToFit="1"/>
    </xf>
    <xf numFmtId="0" fontId="24" fillId="2" borderId="14" xfId="0" applyFont="1" applyFill="1" applyBorder="1" applyAlignment="1">
      <alignment horizontal="center" vertical="center"/>
    </xf>
    <xf numFmtId="177" fontId="24" fillId="2" borderId="1" xfId="1" applyNumberFormat="1" applyFont="1" applyFill="1" applyBorder="1" applyAlignment="1">
      <alignment vertical="center" shrinkToFit="1"/>
    </xf>
    <xf numFmtId="0" fontId="25" fillId="0" borderId="72" xfId="0" applyFont="1" applyFill="1" applyBorder="1" applyAlignment="1">
      <alignment horizontal="left" vertical="center"/>
    </xf>
    <xf numFmtId="177" fontId="25" fillId="4" borderId="77" xfId="1" applyNumberFormat="1" applyFont="1" applyFill="1" applyBorder="1" applyAlignment="1">
      <alignment vertical="center" shrinkToFit="1"/>
    </xf>
    <xf numFmtId="0" fontId="25" fillId="0" borderId="79" xfId="0" applyFont="1" applyFill="1" applyBorder="1" applyAlignment="1">
      <alignment horizontal="left" vertical="center"/>
    </xf>
    <xf numFmtId="177" fontId="25" fillId="4" borderId="78" xfId="1" applyNumberFormat="1" applyFont="1" applyFill="1" applyBorder="1" applyAlignment="1">
      <alignment vertical="center" shrinkToFit="1"/>
    </xf>
    <xf numFmtId="0" fontId="25" fillId="0" borderId="79" xfId="0" applyFont="1" applyFill="1" applyBorder="1" applyAlignment="1">
      <alignment vertical="center"/>
    </xf>
    <xf numFmtId="0" fontId="25" fillId="0" borderId="74" xfId="0" applyFont="1" applyFill="1" applyBorder="1" applyAlignment="1">
      <alignment vertical="center"/>
    </xf>
    <xf numFmtId="177" fontId="25" fillId="4" borderId="73" xfId="1" applyNumberFormat="1" applyFont="1" applyFill="1" applyBorder="1" applyAlignment="1">
      <alignment vertical="center" shrinkToFit="1"/>
    </xf>
    <xf numFmtId="0" fontId="25" fillId="4" borderId="74" xfId="0" applyFont="1" applyFill="1" applyBorder="1" applyAlignment="1">
      <alignment vertical="center"/>
    </xf>
    <xf numFmtId="0" fontId="25" fillId="4" borderId="79" xfId="0" applyFont="1" applyFill="1" applyBorder="1" applyAlignment="1">
      <alignment horizontal="left" vertical="center"/>
    </xf>
    <xf numFmtId="0" fontId="25" fillId="4" borderId="75" xfId="0" applyFont="1" applyFill="1" applyBorder="1" applyAlignment="1">
      <alignment vertical="center"/>
    </xf>
    <xf numFmtId="177" fontId="25" fillId="4" borderId="76" xfId="1" applyNumberFormat="1" applyFont="1" applyFill="1" applyBorder="1" applyAlignment="1">
      <alignment vertical="center" shrinkToFit="1"/>
    </xf>
    <xf numFmtId="177" fontId="24" fillId="2" borderId="3" xfId="1" applyNumberFormat="1" applyFont="1" applyFill="1" applyBorder="1" applyAlignment="1">
      <alignment vertical="center" shrinkToFit="1"/>
    </xf>
    <xf numFmtId="177" fontId="24" fillId="3" borderId="1" xfId="1" applyNumberFormat="1" applyFont="1" applyFill="1" applyBorder="1" applyAlignment="1">
      <alignment vertical="center" shrinkToFit="1"/>
    </xf>
    <xf numFmtId="177" fontId="24" fillId="4" borderId="77" xfId="1" applyNumberFormat="1" applyFont="1" applyFill="1" applyBorder="1" applyAlignment="1">
      <alignment vertical="center" shrinkToFit="1"/>
    </xf>
    <xf numFmtId="0" fontId="25" fillId="0" borderId="75" xfId="0" applyFont="1" applyFill="1" applyBorder="1" applyAlignment="1">
      <alignment horizontal="left" vertical="center"/>
    </xf>
    <xf numFmtId="0" fontId="24" fillId="2" borderId="15" xfId="0" applyFont="1" applyFill="1" applyBorder="1" applyAlignment="1">
      <alignment horizontal="center" vertical="center"/>
    </xf>
    <xf numFmtId="177" fontId="24" fillId="5" borderId="1" xfId="1" applyNumberFormat="1" applyFont="1" applyFill="1" applyBorder="1" applyAlignment="1">
      <alignment vertical="center" shrinkToFit="1"/>
    </xf>
    <xf numFmtId="0" fontId="7" fillId="0" borderId="0" xfId="0" applyFont="1" applyAlignment="1">
      <alignment horizontal="right" vertical="center"/>
    </xf>
    <xf numFmtId="0" fontId="7" fillId="3" borderId="1" xfId="0" applyFont="1" applyFill="1" applyBorder="1" applyAlignment="1">
      <alignment horizontal="center" vertical="center"/>
    </xf>
    <xf numFmtId="177" fontId="10" fillId="4" borderId="45" xfId="1" applyNumberFormat="1" applyFont="1" applyFill="1" applyBorder="1">
      <alignment vertical="center"/>
    </xf>
    <xf numFmtId="177" fontId="10" fillId="4" borderId="47" xfId="1" applyNumberFormat="1" applyFont="1" applyFill="1" applyBorder="1">
      <alignment vertical="center"/>
    </xf>
    <xf numFmtId="177" fontId="10" fillId="3" borderId="2" xfId="1" applyNumberFormat="1" applyFont="1" applyFill="1" applyBorder="1">
      <alignment vertical="center"/>
    </xf>
    <xf numFmtId="177" fontId="10" fillId="4" borderId="67" xfId="1" applyNumberFormat="1" applyFont="1" applyFill="1" applyBorder="1">
      <alignment vertical="center"/>
    </xf>
    <xf numFmtId="177" fontId="10" fillId="4" borderId="40" xfId="1" applyNumberFormat="1" applyFont="1" applyFill="1" applyBorder="1">
      <alignment vertical="center"/>
    </xf>
    <xf numFmtId="177" fontId="10" fillId="3" borderId="67" xfId="1" applyNumberFormat="1" applyFont="1" applyFill="1" applyBorder="1">
      <alignment vertical="center"/>
    </xf>
    <xf numFmtId="177" fontId="10" fillId="2" borderId="4" xfId="1" applyNumberFormat="1" applyFont="1" applyFill="1" applyBorder="1">
      <alignment vertical="center"/>
    </xf>
    <xf numFmtId="177" fontId="10" fillId="3" borderId="4" xfId="1" applyNumberFormat="1" applyFont="1" applyFill="1" applyBorder="1">
      <alignment vertical="center"/>
    </xf>
    <xf numFmtId="177" fontId="10" fillId="3" borderId="45" xfId="1" applyNumberFormat="1" applyFont="1" applyFill="1" applyBorder="1">
      <alignment vertical="center"/>
    </xf>
    <xf numFmtId="177" fontId="10" fillId="3" borderId="1" xfId="1" applyNumberFormat="1" applyFont="1" applyFill="1" applyBorder="1">
      <alignment vertical="center"/>
    </xf>
    <xf numFmtId="177" fontId="10" fillId="4" borderId="32" xfId="1" applyNumberFormat="1" applyFont="1" applyFill="1" applyBorder="1">
      <alignment vertical="center"/>
    </xf>
    <xf numFmtId="177" fontId="10" fillId="4" borderId="34" xfId="1" applyNumberFormat="1" applyFont="1" applyFill="1" applyBorder="1">
      <alignment vertical="center"/>
    </xf>
    <xf numFmtId="177" fontId="10" fillId="3" borderId="32" xfId="1" applyNumberFormat="1" applyFont="1" applyFill="1" applyBorder="1">
      <alignment vertical="center"/>
    </xf>
    <xf numFmtId="0" fontId="8" fillId="0" borderId="0" xfId="0" applyFont="1" applyBorder="1" applyAlignment="1">
      <alignment horizontal="center" vertical="center"/>
    </xf>
    <xf numFmtId="0" fontId="10" fillId="0" borderId="46" xfId="0" applyFont="1" applyBorder="1" applyAlignment="1">
      <alignment horizontal="right" vertical="center" shrinkToFit="1"/>
    </xf>
    <xf numFmtId="0" fontId="10" fillId="4" borderId="48" xfId="0" applyFont="1" applyFill="1" applyBorder="1" applyAlignment="1">
      <alignment horizontal="right" vertical="center" shrinkToFit="1"/>
    </xf>
    <xf numFmtId="0" fontId="10" fillId="0" borderId="71" xfId="0" applyFont="1" applyBorder="1" applyAlignment="1">
      <alignment horizontal="right" vertical="center" shrinkToFit="1"/>
    </xf>
    <xf numFmtId="0" fontId="10" fillId="4" borderId="39" xfId="0" applyFont="1" applyFill="1" applyBorder="1" applyAlignment="1">
      <alignment horizontal="right" vertical="center" shrinkToFit="1"/>
    </xf>
    <xf numFmtId="0" fontId="16" fillId="0" borderId="0" xfId="0" applyNumberFormat="1" applyFont="1" applyFill="1" applyBorder="1" applyAlignment="1">
      <alignment horizontal="righ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4" borderId="6" xfId="0" applyFont="1" applyFill="1" applyBorder="1" applyAlignment="1">
      <alignment horizontal="center" vertical="center"/>
    </xf>
    <xf numFmtId="0" fontId="7" fillId="0" borderId="6" xfId="0" applyFont="1" applyBorder="1">
      <alignment vertical="center"/>
    </xf>
    <xf numFmtId="0" fontId="30" fillId="0" borderId="3" xfId="0" applyFont="1" applyBorder="1" applyAlignment="1">
      <alignment horizontal="center" vertical="center" wrapText="1"/>
    </xf>
    <xf numFmtId="0" fontId="31" fillId="0" borderId="0" xfId="0" applyFont="1" applyFill="1" applyBorder="1" applyAlignment="1">
      <alignment horizontal="left" vertical="center"/>
    </xf>
    <xf numFmtId="0" fontId="6" fillId="0" borderId="0" xfId="0" applyFont="1" applyFill="1" applyBorder="1" applyAlignment="1">
      <alignment horizontal="center" vertical="center" shrinkToFit="1"/>
    </xf>
    <xf numFmtId="176" fontId="21" fillId="0" borderId="0" xfId="0" applyNumberFormat="1" applyFont="1" applyFill="1" applyBorder="1" applyAlignment="1">
      <alignment horizontal="right" vertical="center"/>
    </xf>
    <xf numFmtId="0" fontId="23" fillId="0" borderId="0" xfId="0" applyFont="1" applyBorder="1" applyAlignment="1">
      <alignment horizontal="right" vertical="center"/>
    </xf>
    <xf numFmtId="0" fontId="7" fillId="0" borderId="16" xfId="0" applyFont="1" applyBorder="1" applyAlignment="1">
      <alignment vertical="center" wrapText="1"/>
    </xf>
    <xf numFmtId="0" fontId="7" fillId="0" borderId="0" xfId="0" applyNumberFormat="1" applyFont="1" applyBorder="1">
      <alignment vertical="center"/>
    </xf>
    <xf numFmtId="0" fontId="7" fillId="0" borderId="0" xfId="0" applyNumberFormat="1" applyFont="1" applyFill="1" applyBorder="1">
      <alignment vertical="center"/>
    </xf>
    <xf numFmtId="0" fontId="16" fillId="2" borderId="1" xfId="0" applyNumberFormat="1" applyFont="1" applyFill="1" applyBorder="1" applyAlignment="1">
      <alignment horizontal="center" vertical="center" wrapText="1"/>
    </xf>
    <xf numFmtId="0" fontId="16" fillId="0" borderId="3" xfId="0" applyNumberFormat="1" applyFont="1" applyFill="1" applyBorder="1" applyAlignment="1">
      <alignment horizontal="right" vertical="center" wrapText="1"/>
    </xf>
    <xf numFmtId="0" fontId="16" fillId="4" borderId="3" xfId="0" applyNumberFormat="1" applyFont="1" applyFill="1" applyBorder="1" applyAlignment="1">
      <alignment horizontal="right" vertical="center" wrapText="1"/>
    </xf>
    <xf numFmtId="0" fontId="16" fillId="0" borderId="32" xfId="0" applyNumberFormat="1" applyFont="1" applyFill="1" applyBorder="1" applyAlignment="1">
      <alignment horizontal="right" vertical="center" wrapText="1"/>
    </xf>
    <xf numFmtId="0" fontId="16" fillId="3" borderId="1" xfId="0" applyNumberFormat="1" applyFont="1" applyFill="1" applyBorder="1" applyAlignment="1">
      <alignment horizontal="right" vertical="center" wrapText="1"/>
    </xf>
    <xf numFmtId="0" fontId="7" fillId="0" borderId="0" xfId="0" applyNumberFormat="1" applyFont="1" applyFill="1" applyBorder="1" applyAlignment="1">
      <alignment horizontal="center" vertical="center"/>
    </xf>
    <xf numFmtId="0" fontId="16" fillId="4" borderId="2" xfId="0" applyNumberFormat="1" applyFont="1" applyFill="1" applyBorder="1" applyAlignment="1">
      <alignment horizontal="right" vertical="center" wrapText="1"/>
    </xf>
    <xf numFmtId="0" fontId="16" fillId="4" borderId="19" xfId="0" applyNumberFormat="1" applyFont="1" applyFill="1" applyBorder="1" applyAlignment="1">
      <alignment horizontal="right" vertical="center" wrapText="1"/>
    </xf>
    <xf numFmtId="0" fontId="16" fillId="0" borderId="21" xfId="0" applyNumberFormat="1" applyFont="1" applyFill="1" applyBorder="1" applyAlignment="1">
      <alignment horizontal="right" vertical="center" wrapText="1"/>
    </xf>
    <xf numFmtId="0" fontId="16" fillId="4" borderId="4" xfId="0" applyNumberFormat="1" applyFont="1" applyFill="1" applyBorder="1" applyAlignment="1">
      <alignment horizontal="right" vertical="center" wrapText="1"/>
    </xf>
    <xf numFmtId="0" fontId="28" fillId="0" borderId="0" xfId="0" applyNumberFormat="1" applyFont="1" applyFill="1" applyBorder="1" applyAlignment="1">
      <alignment horizontal="right"/>
    </xf>
    <xf numFmtId="0" fontId="29" fillId="0" borderId="0" xfId="0" applyNumberFormat="1" applyFont="1" applyFill="1" applyBorder="1" applyAlignment="1">
      <alignment wrapText="1"/>
    </xf>
    <xf numFmtId="0" fontId="28" fillId="0" borderId="0" xfId="0" applyNumberFormat="1" applyFont="1" applyFill="1" applyBorder="1" applyAlignment="1">
      <alignment wrapText="1"/>
    </xf>
    <xf numFmtId="0" fontId="19" fillId="0" borderId="3" xfId="0" applyNumberFormat="1" applyFont="1" applyFill="1" applyBorder="1" applyAlignment="1">
      <alignment horizontal="right" vertical="center" wrapText="1"/>
    </xf>
    <xf numFmtId="0" fontId="19" fillId="4" borderId="3" xfId="0" applyNumberFormat="1" applyFont="1" applyFill="1" applyBorder="1" applyAlignment="1">
      <alignment horizontal="right" vertical="center" wrapText="1"/>
    </xf>
    <xf numFmtId="0" fontId="19" fillId="6" borderId="3" xfId="0" applyNumberFormat="1" applyFont="1" applyFill="1" applyBorder="1" applyAlignment="1">
      <alignment horizontal="right" vertical="center" wrapText="1"/>
    </xf>
    <xf numFmtId="0" fontId="19" fillId="4" borderId="2" xfId="0" applyNumberFormat="1" applyFont="1" applyFill="1" applyBorder="1" applyAlignment="1">
      <alignment horizontal="right" vertical="center" wrapText="1"/>
    </xf>
    <xf numFmtId="0" fontId="7" fillId="0" borderId="3" xfId="0" applyFont="1" applyBorder="1" applyAlignment="1">
      <alignment horizontal="center" vertical="center" wrapText="1"/>
    </xf>
    <xf numFmtId="0" fontId="13" fillId="4" borderId="25" xfId="0" applyNumberFormat="1" applyFont="1" applyFill="1" applyBorder="1" applyAlignment="1">
      <alignment horizontal="right" vertical="center" shrinkToFit="1"/>
    </xf>
    <xf numFmtId="0" fontId="18" fillId="0" borderId="26" xfId="0" applyNumberFormat="1" applyFont="1" applyFill="1" applyBorder="1" applyAlignment="1">
      <alignment horizontal="right" vertical="center" shrinkToFit="1"/>
    </xf>
    <xf numFmtId="0" fontId="13" fillId="4" borderId="2" xfId="0" applyNumberFormat="1" applyFont="1" applyFill="1" applyBorder="1" applyAlignment="1">
      <alignment horizontal="right" vertical="center" shrinkToFit="1"/>
    </xf>
    <xf numFmtId="0" fontId="18" fillId="0" borderId="84" xfId="0" applyNumberFormat="1" applyFont="1" applyFill="1" applyBorder="1" applyAlignment="1">
      <alignment horizontal="right" vertical="center" shrinkToFit="1"/>
    </xf>
    <xf numFmtId="0" fontId="13" fillId="4" borderId="23" xfId="0" applyNumberFormat="1" applyFont="1" applyFill="1" applyBorder="1" applyAlignment="1">
      <alignment horizontal="right" vertical="center" shrinkToFit="1"/>
    </xf>
    <xf numFmtId="0" fontId="18" fillId="0" borderId="83" xfId="0" applyNumberFormat="1" applyFont="1" applyFill="1" applyBorder="1" applyAlignment="1">
      <alignment horizontal="right" vertical="center" shrinkToFit="1"/>
    </xf>
    <xf numFmtId="0" fontId="13" fillId="0" borderId="4" xfId="0" applyNumberFormat="1" applyFont="1" applyFill="1" applyBorder="1" applyAlignment="1">
      <alignment horizontal="right" vertical="center" shrinkToFit="1"/>
    </xf>
    <xf numFmtId="0" fontId="13" fillId="0" borderId="27" xfId="0" applyNumberFormat="1" applyFont="1" applyFill="1" applyBorder="1" applyAlignment="1">
      <alignment horizontal="right" vertical="center" shrinkToFit="1"/>
    </xf>
    <xf numFmtId="0" fontId="13" fillId="0" borderId="28" xfId="0" applyNumberFormat="1" applyFont="1" applyFill="1" applyBorder="1" applyAlignment="1">
      <alignment horizontal="right" vertical="center" shrinkToFit="1"/>
    </xf>
    <xf numFmtId="0" fontId="13" fillId="0" borderId="29" xfId="0" applyNumberFormat="1" applyFont="1" applyFill="1" applyBorder="1" applyAlignment="1">
      <alignment horizontal="center" vertical="center" shrinkToFit="1"/>
    </xf>
    <xf numFmtId="0" fontId="7" fillId="0" borderId="42" xfId="0" applyFont="1" applyBorder="1" applyAlignment="1">
      <alignment horizontal="left" vertical="center"/>
    </xf>
    <xf numFmtId="0" fontId="7" fillId="0" borderId="15" xfId="0" applyFont="1" applyBorder="1" applyAlignment="1">
      <alignment horizontal="left" vertical="center"/>
    </xf>
    <xf numFmtId="0" fontId="7" fillId="0" borderId="41" xfId="0" applyFont="1" applyBorder="1" applyAlignment="1">
      <alignment horizontal="left" vertical="center"/>
    </xf>
    <xf numFmtId="0" fontId="7" fillId="0" borderId="42" xfId="0" applyFont="1" applyBorder="1" applyAlignment="1">
      <alignment horizontal="left" vertical="top"/>
    </xf>
    <xf numFmtId="0" fontId="7" fillId="0" borderId="15" xfId="0" applyFont="1" applyBorder="1" applyAlignment="1">
      <alignment horizontal="left" vertical="top"/>
    </xf>
    <xf numFmtId="0" fontId="7" fillId="0" borderId="5" xfId="0" applyFont="1" applyBorder="1" applyAlignment="1">
      <alignment horizontal="left" vertical="top"/>
    </xf>
    <xf numFmtId="0" fontId="7" fillId="0" borderId="7" xfId="0" applyFont="1" applyBorder="1" applyAlignment="1">
      <alignment horizontal="left" vertical="top"/>
    </xf>
    <xf numFmtId="0" fontId="7" fillId="0" borderId="1" xfId="0" applyFont="1" applyBorder="1" applyAlignment="1">
      <alignment horizontal="left" vertical="center" shrinkToFit="1"/>
    </xf>
    <xf numFmtId="0" fontId="7" fillId="0" borderId="8"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14" xfId="0" applyFont="1" applyFill="1" applyBorder="1" applyAlignment="1">
      <alignment vertical="center"/>
    </xf>
    <xf numFmtId="0" fontId="7" fillId="4" borderId="14" xfId="0" applyFont="1" applyFill="1" applyBorder="1" applyAlignment="1">
      <alignment horizontal="center" vertical="center"/>
    </xf>
    <xf numFmtId="0" fontId="7" fillId="4" borderId="9" xfId="0" applyFont="1" applyFill="1" applyBorder="1" applyAlignment="1">
      <alignment horizontal="center" vertical="center" shrinkToFit="1"/>
    </xf>
    <xf numFmtId="0" fontId="7" fillId="4" borderId="1" xfId="0" applyFont="1" applyFill="1" applyBorder="1" applyAlignment="1">
      <alignment horizontal="center" vertical="center" shrinkToFit="1"/>
    </xf>
    <xf numFmtId="0" fontId="7" fillId="0" borderId="1" xfId="0" applyFont="1" applyFill="1" applyBorder="1" applyAlignment="1">
      <alignment horizontal="left" vertical="center"/>
    </xf>
    <xf numFmtId="0" fontId="7" fillId="0" borderId="8" xfId="0" applyFont="1" applyFill="1" applyBorder="1" applyAlignment="1">
      <alignment horizontal="left"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4" borderId="42" xfId="0" applyFont="1" applyFill="1" applyBorder="1" applyAlignment="1">
      <alignment horizontal="center" vertical="center" shrinkToFit="1"/>
    </xf>
    <xf numFmtId="0" fontId="7" fillId="4" borderId="15" xfId="0" applyFont="1" applyFill="1" applyBorder="1" applyAlignment="1">
      <alignment horizontal="center" vertical="center" shrinkToFit="1"/>
    </xf>
    <xf numFmtId="0" fontId="7" fillId="4" borderId="41" xfId="0" applyFont="1" applyFill="1" applyBorder="1" applyAlignment="1">
      <alignment horizontal="center" vertical="center" shrinkToFit="1"/>
    </xf>
    <xf numFmtId="0" fontId="7" fillId="4" borderId="8" xfId="0" applyFont="1" applyFill="1" applyBorder="1" applyAlignment="1">
      <alignment horizontal="center" vertical="center" shrinkToFit="1"/>
    </xf>
    <xf numFmtId="0" fontId="7" fillId="4" borderId="14" xfId="0" applyFont="1" applyFill="1" applyBorder="1" applyAlignment="1">
      <alignment horizontal="center" vertical="center" shrinkToFit="1"/>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shrinkToFit="1"/>
    </xf>
    <xf numFmtId="0" fontId="7" fillId="4" borderId="1" xfId="0" applyFont="1" applyFill="1" applyBorder="1" applyAlignment="1">
      <alignment horizontal="left" vertical="center"/>
    </xf>
    <xf numFmtId="0" fontId="7" fillId="0" borderId="4" xfId="0" applyFont="1" applyBorder="1" applyAlignment="1">
      <alignment horizontal="left" vertical="center" shrinkToFit="1"/>
    </xf>
    <xf numFmtId="0" fontId="7" fillId="0" borderId="2" xfId="0" applyFont="1" applyBorder="1" applyAlignment="1">
      <alignment horizontal="left" vertical="center" shrinkToFit="1"/>
    </xf>
    <xf numFmtId="0" fontId="6" fillId="0" borderId="0" xfId="0" applyFont="1" applyAlignment="1">
      <alignment horizontal="center" vertical="center"/>
    </xf>
    <xf numFmtId="0" fontId="7" fillId="0" borderId="7" xfId="0" applyFont="1" applyBorder="1" applyAlignment="1">
      <alignment horizontal="center" vertical="center"/>
    </xf>
    <xf numFmtId="0" fontId="7" fillId="4" borderId="0" xfId="0" applyFont="1" applyFill="1" applyAlignment="1">
      <alignment horizontal="right" vertical="center"/>
    </xf>
    <xf numFmtId="0" fontId="7" fillId="4" borderId="6"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7" fillId="4" borderId="7" xfId="0" applyFont="1" applyFill="1" applyBorder="1" applyAlignment="1">
      <alignment horizontal="center" vertical="center" shrinkToFit="1"/>
    </xf>
    <xf numFmtId="0" fontId="7" fillId="4" borderId="15"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10" fillId="4" borderId="0" xfId="0" applyFont="1" applyFill="1" applyBorder="1" applyAlignment="1">
      <alignment horizontal="right" vertical="center"/>
    </xf>
    <xf numFmtId="0" fontId="9" fillId="0" borderId="42" xfId="0" applyFont="1" applyBorder="1" applyAlignment="1">
      <alignment horizontal="left" vertical="top"/>
    </xf>
    <xf numFmtId="0" fontId="9" fillId="0" borderId="15" xfId="0" applyFont="1" applyBorder="1" applyAlignment="1">
      <alignment horizontal="left" vertical="top"/>
    </xf>
    <xf numFmtId="0" fontId="9" fillId="0" borderId="41" xfId="0" applyFont="1" applyBorder="1" applyAlignment="1">
      <alignment horizontal="left" vertical="top"/>
    </xf>
    <xf numFmtId="0" fontId="9" fillId="0" borderId="6" xfId="0" applyFont="1" applyBorder="1" applyAlignment="1">
      <alignment horizontal="left" vertical="top"/>
    </xf>
    <xf numFmtId="0" fontId="9" fillId="0" borderId="0" xfId="0" applyFont="1" applyBorder="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7" xfId="0" applyFont="1" applyBorder="1" applyAlignment="1">
      <alignment horizontal="left" vertical="top"/>
    </xf>
    <xf numFmtId="0" fontId="9" fillId="0" borderId="43" xfId="0" applyFont="1" applyBorder="1" applyAlignment="1">
      <alignment horizontal="left" vertical="top"/>
    </xf>
    <xf numFmtId="0" fontId="10" fillId="4" borderId="7" xfId="0" applyFont="1" applyFill="1" applyBorder="1" applyAlignment="1">
      <alignment horizontal="right" vertical="center"/>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7" fillId="4" borderId="43" xfId="0" applyFont="1" applyFill="1" applyBorder="1" applyAlignment="1">
      <alignment horizontal="left" vertical="center" shrinkToFit="1"/>
    </xf>
    <xf numFmtId="0" fontId="7" fillId="4" borderId="15" xfId="0" applyFont="1" applyFill="1" applyBorder="1" applyAlignment="1">
      <alignment horizontal="center"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4" xfId="0" applyFont="1" applyBorder="1" applyAlignment="1">
      <alignment horizontal="left" vertical="center" wrapText="1"/>
    </xf>
    <xf numFmtId="0" fontId="7" fillId="0" borderId="18" xfId="0" applyFont="1" applyBorder="1" applyAlignment="1">
      <alignment horizontal="left" vertical="center" wrapText="1"/>
    </xf>
    <xf numFmtId="0" fontId="7" fillId="0" borderId="33" xfId="0" applyFont="1" applyBorder="1" applyAlignment="1">
      <alignment horizontal="left" vertical="center" wrapText="1"/>
    </xf>
    <xf numFmtId="0" fontId="7" fillId="0" borderId="42" xfId="0" applyFont="1" applyBorder="1" applyAlignment="1">
      <alignment horizontal="left" vertical="center" wrapText="1"/>
    </xf>
    <xf numFmtId="0" fontId="7" fillId="4" borderId="49"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7" fillId="4" borderId="37" xfId="0" applyFont="1" applyFill="1" applyBorder="1" applyAlignment="1">
      <alignment horizontal="left" vertical="center" wrapText="1"/>
    </xf>
    <xf numFmtId="0" fontId="16" fillId="4" borderId="11" xfId="0" applyFont="1" applyFill="1" applyBorder="1" applyAlignment="1">
      <alignment horizontal="left" vertical="center" shrinkToFit="1"/>
    </xf>
    <xf numFmtId="0" fontId="16" fillId="4" borderId="0" xfId="0" applyFont="1" applyFill="1" applyBorder="1" applyAlignment="1">
      <alignment horizontal="left" vertical="center" shrinkToFit="1"/>
    </xf>
    <xf numFmtId="0" fontId="16" fillId="4" borderId="11"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0" fillId="0" borderId="38" xfId="0" applyFont="1" applyFill="1" applyBorder="1" applyAlignment="1">
      <alignment horizontal="right" vertical="center" wrapText="1"/>
    </xf>
    <xf numFmtId="0" fontId="10" fillId="0" borderId="40" xfId="0" applyFont="1" applyFill="1" applyBorder="1" applyAlignment="1">
      <alignment horizontal="right" vertical="center" wrapText="1"/>
    </xf>
    <xf numFmtId="0" fontId="10" fillId="4" borderId="5" xfId="0" applyFont="1" applyFill="1" applyBorder="1" applyAlignment="1">
      <alignment horizontal="right" vertical="center" wrapText="1"/>
    </xf>
    <xf numFmtId="0" fontId="10" fillId="4" borderId="7" xfId="0" applyFont="1" applyFill="1" applyBorder="1" applyAlignment="1">
      <alignment horizontal="right" vertical="center" wrapText="1"/>
    </xf>
    <xf numFmtId="0" fontId="16" fillId="3" borderId="8"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8" fillId="4" borderId="17" xfId="0" applyFont="1" applyFill="1" applyBorder="1" applyAlignment="1">
      <alignment horizontal="left" vertical="top" wrapText="1"/>
    </xf>
    <xf numFmtId="0" fontId="28" fillId="4" borderId="18" xfId="0" applyFont="1" applyFill="1" applyBorder="1" applyAlignment="1">
      <alignment horizontal="left" vertical="top" wrapText="1"/>
    </xf>
    <xf numFmtId="0" fontId="10" fillId="0" borderId="30" xfId="0" applyFont="1" applyFill="1" applyBorder="1" applyAlignment="1">
      <alignment horizontal="right" vertical="center" wrapText="1"/>
    </xf>
    <xf numFmtId="0" fontId="10" fillId="0" borderId="34" xfId="0" applyFont="1" applyFill="1" applyBorder="1" applyAlignment="1">
      <alignment horizontal="righ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0" borderId="35" xfId="0" applyFont="1" applyFill="1" applyBorder="1" applyAlignment="1">
      <alignment horizontal="left" vertical="center" shrinkToFit="1"/>
    </xf>
    <xf numFmtId="0" fontId="16" fillId="0" borderId="37" xfId="0" applyFont="1" applyFill="1" applyBorder="1" applyAlignment="1">
      <alignment horizontal="left" vertical="center" shrinkToFit="1"/>
    </xf>
    <xf numFmtId="0" fontId="19" fillId="6" borderId="11" xfId="0" applyFont="1" applyFill="1" applyBorder="1" applyAlignment="1">
      <alignment horizontal="left" vertical="center" shrinkToFit="1"/>
    </xf>
    <xf numFmtId="0" fontId="19" fillId="6" borderId="16" xfId="0" applyFont="1" applyFill="1" applyBorder="1" applyAlignment="1">
      <alignment horizontal="left" vertical="center" shrinkToFit="1"/>
    </xf>
    <xf numFmtId="0" fontId="16" fillId="2" borderId="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6" fillId="0" borderId="10"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9" fillId="4" borderId="15" xfId="0" applyFont="1" applyFill="1" applyBorder="1" applyAlignment="1">
      <alignment horizontal="left" vertical="center" wrapText="1"/>
    </xf>
    <xf numFmtId="0" fontId="19" fillId="0" borderId="11" xfId="0" applyFont="1" applyFill="1" applyBorder="1" applyAlignment="1">
      <alignment horizontal="left" vertical="center" shrinkToFit="1"/>
    </xf>
    <xf numFmtId="0" fontId="19" fillId="0" borderId="16" xfId="0" applyFont="1" applyFill="1" applyBorder="1" applyAlignment="1">
      <alignment horizontal="left" vertical="center" shrinkToFit="1"/>
    </xf>
    <xf numFmtId="0" fontId="19" fillId="4" borderId="11"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7" fillId="4" borderId="44" xfId="0" applyFont="1" applyFill="1" applyBorder="1" applyAlignment="1">
      <alignment horizontal="left" vertical="top" wrapText="1"/>
    </xf>
    <xf numFmtId="0" fontId="7" fillId="4" borderId="18" xfId="0" applyFont="1" applyFill="1" applyBorder="1" applyAlignment="1">
      <alignment horizontal="left" vertical="top"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7" fillId="4" borderId="17" xfId="0" applyFont="1" applyFill="1" applyBorder="1" applyAlignment="1">
      <alignment horizontal="left" vertical="top" wrapText="1"/>
    </xf>
    <xf numFmtId="0" fontId="16" fillId="0" borderId="36" xfId="0" applyFont="1" applyFill="1" applyBorder="1" applyAlignment="1">
      <alignment horizontal="left" vertical="center" shrinkToFit="1"/>
    </xf>
    <xf numFmtId="177" fontId="7" fillId="2" borderId="8" xfId="1" applyNumberFormat="1" applyFont="1" applyFill="1" applyBorder="1" applyAlignment="1">
      <alignment horizontal="right" vertical="center"/>
    </xf>
    <xf numFmtId="177" fontId="7" fillId="2" borderId="9" xfId="1" applyNumberFormat="1" applyFont="1" applyFill="1" applyBorder="1" applyAlignment="1">
      <alignment horizontal="right" vertical="center"/>
    </xf>
    <xf numFmtId="177" fontId="7" fillId="3" borderId="8" xfId="1" applyNumberFormat="1" applyFont="1" applyFill="1" applyBorder="1" applyAlignment="1">
      <alignment horizontal="right" vertical="center"/>
    </xf>
    <xf numFmtId="177" fontId="7" fillId="3" borderId="9" xfId="1" applyNumberFormat="1" applyFont="1" applyFill="1" applyBorder="1" applyAlignment="1">
      <alignment horizontal="righ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77" fontId="7" fillId="4" borderId="57" xfId="1" applyNumberFormat="1" applyFont="1" applyFill="1" applyBorder="1" applyAlignment="1">
      <alignment horizontal="right" vertical="center"/>
    </xf>
    <xf numFmtId="177" fontId="7" fillId="4" borderId="31" xfId="1" applyNumberFormat="1" applyFont="1" applyFill="1" applyBorder="1" applyAlignment="1">
      <alignment horizontal="right" vertical="center"/>
    </xf>
    <xf numFmtId="177" fontId="7" fillId="4" borderId="71" xfId="1" applyNumberFormat="1" applyFont="1" applyFill="1" applyBorder="1" applyAlignment="1">
      <alignment horizontal="right" vertical="center"/>
    </xf>
    <xf numFmtId="177" fontId="7" fillId="4" borderId="39" xfId="1" applyNumberFormat="1" applyFont="1" applyFill="1" applyBorder="1" applyAlignment="1">
      <alignment horizontal="right" vertical="center"/>
    </xf>
    <xf numFmtId="177" fontId="7" fillId="4" borderId="46" xfId="1" applyNumberFormat="1" applyFont="1" applyFill="1" applyBorder="1" applyAlignment="1">
      <alignment horizontal="right" vertical="center"/>
    </xf>
    <xf numFmtId="177" fontId="7" fillId="4" borderId="48" xfId="1" applyNumberFormat="1" applyFont="1" applyFill="1" applyBorder="1" applyAlignment="1">
      <alignment horizontal="right" vertical="center"/>
    </xf>
    <xf numFmtId="0" fontId="7" fillId="0" borderId="14" xfId="0" applyFont="1" applyBorder="1" applyAlignment="1">
      <alignment horizontal="center" vertical="center"/>
    </xf>
    <xf numFmtId="177" fontId="7" fillId="4" borderId="34" xfId="1" applyNumberFormat="1" applyFont="1" applyFill="1" applyBorder="1" applyAlignment="1">
      <alignment horizontal="right" vertical="center"/>
    </xf>
    <xf numFmtId="177" fontId="7" fillId="4" borderId="40" xfId="1" applyNumberFormat="1" applyFont="1" applyFill="1" applyBorder="1" applyAlignment="1">
      <alignment horizontal="right" vertical="center"/>
    </xf>
    <xf numFmtId="177" fontId="7" fillId="4" borderId="47" xfId="1" applyNumberFormat="1" applyFont="1" applyFill="1" applyBorder="1" applyAlignment="1">
      <alignment horizontal="right" vertical="center"/>
    </xf>
    <xf numFmtId="177" fontId="7" fillId="2" borderId="71" xfId="1" applyNumberFormat="1" applyFont="1" applyFill="1" applyBorder="1" applyAlignment="1">
      <alignment horizontal="right" vertical="center"/>
    </xf>
    <xf numFmtId="177" fontId="7" fillId="2" borderId="40" xfId="1" applyNumberFormat="1" applyFont="1" applyFill="1" applyBorder="1" applyAlignment="1">
      <alignment horizontal="right" vertical="center"/>
    </xf>
    <xf numFmtId="177" fontId="7" fillId="2" borderId="46" xfId="1" applyNumberFormat="1" applyFont="1" applyFill="1" applyBorder="1" applyAlignment="1">
      <alignment horizontal="right" vertical="center"/>
    </xf>
    <xf numFmtId="177" fontId="7" fillId="2" borderId="47" xfId="1" applyNumberFormat="1" applyFont="1" applyFill="1" applyBorder="1" applyAlignment="1">
      <alignment horizontal="right" vertical="center"/>
    </xf>
    <xf numFmtId="177" fontId="7" fillId="2" borderId="57" xfId="1" applyNumberFormat="1" applyFont="1" applyFill="1" applyBorder="1" applyAlignment="1">
      <alignment horizontal="right" vertical="center"/>
    </xf>
    <xf numFmtId="177" fontId="7" fillId="2" borderId="34" xfId="1" applyNumberFormat="1" applyFont="1" applyFill="1" applyBorder="1" applyAlignment="1">
      <alignment horizontal="right"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63" xfId="0" applyFont="1" applyBorder="1" applyAlignment="1">
      <alignment horizontal="center" vertical="center"/>
    </xf>
    <xf numFmtId="0" fontId="7" fillId="0" borderId="42" xfId="0" applyNumberFormat="1" applyFont="1" applyBorder="1" applyAlignment="1">
      <alignment horizontal="center" vertical="center"/>
    </xf>
    <xf numFmtId="0" fontId="7" fillId="0" borderId="15" xfId="0" applyNumberFormat="1" applyFont="1" applyBorder="1" applyAlignment="1">
      <alignment horizontal="center" vertical="center"/>
    </xf>
    <xf numFmtId="0" fontId="7" fillId="0" borderId="41"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0" xfId="0" applyNumberFormat="1" applyFont="1" applyBorder="1" applyAlignment="1">
      <alignment horizontal="center" vertical="center"/>
    </xf>
    <xf numFmtId="0" fontId="7" fillId="0" borderId="16" xfId="0" applyNumberFormat="1" applyFont="1" applyBorder="1" applyAlignment="1">
      <alignment horizontal="center" vertical="center"/>
    </xf>
    <xf numFmtId="0" fontId="7" fillId="0" borderId="5"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43" xfId="0" applyNumberFormat="1" applyFont="1" applyBorder="1" applyAlignment="1">
      <alignment horizontal="center" vertical="center"/>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63"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9" xfId="0" applyFont="1" applyFill="1" applyBorder="1" applyAlignment="1">
      <alignment horizontal="left" vertical="center"/>
    </xf>
    <xf numFmtId="0" fontId="7" fillId="2" borderId="60" xfId="0" applyFont="1" applyFill="1" applyBorder="1" applyAlignment="1">
      <alignment horizontal="left" vertical="center"/>
    </xf>
    <xf numFmtId="0" fontId="7" fillId="2" borderId="64" xfId="0" applyFont="1" applyFill="1" applyBorder="1" applyAlignment="1">
      <alignment horizontal="left" vertical="center"/>
    </xf>
    <xf numFmtId="0" fontId="7" fillId="2" borderId="54" xfId="0" applyFont="1" applyFill="1" applyBorder="1" applyAlignment="1">
      <alignment horizontal="left" vertical="center"/>
    </xf>
    <xf numFmtId="0" fontId="7" fillId="2" borderId="55" xfId="0" applyFont="1" applyFill="1" applyBorder="1" applyAlignment="1">
      <alignment horizontal="left" vertical="center"/>
    </xf>
    <xf numFmtId="0" fontId="7" fillId="2" borderId="65" xfId="0" applyFont="1" applyFill="1" applyBorder="1" applyAlignment="1">
      <alignment horizontal="left" vertical="center"/>
    </xf>
    <xf numFmtId="0" fontId="8" fillId="2" borderId="61"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66" xfId="0" applyFont="1" applyFill="1" applyBorder="1" applyAlignment="1">
      <alignment horizontal="center" vertical="center"/>
    </xf>
    <xf numFmtId="0" fontId="7" fillId="2" borderId="53" xfId="0" applyFont="1" applyFill="1" applyBorder="1" applyAlignment="1">
      <alignment horizontal="left" vertical="center"/>
    </xf>
    <xf numFmtId="0" fontId="7" fillId="2" borderId="50" xfId="0" applyFont="1" applyFill="1" applyBorder="1" applyAlignment="1">
      <alignment horizontal="left" vertical="center"/>
    </xf>
    <xf numFmtId="0" fontId="7" fillId="2" borderId="62" xfId="0" applyFont="1" applyFill="1" applyBorder="1" applyAlignment="1">
      <alignment horizontal="left" vertical="center"/>
    </xf>
    <xf numFmtId="0" fontId="8" fillId="2" borderId="61" xfId="0" applyFont="1" applyFill="1" applyBorder="1" applyAlignment="1">
      <alignment horizontal="center" vertical="center" wrapText="1"/>
    </xf>
    <xf numFmtId="0" fontId="7" fillId="2" borderId="57"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68" xfId="0" applyNumberFormat="1" applyFont="1" applyFill="1" applyBorder="1" applyAlignment="1">
      <alignment horizontal="center" vertical="center"/>
    </xf>
    <xf numFmtId="0" fontId="7" fillId="2" borderId="69" xfId="0" applyNumberFormat="1" applyFont="1" applyFill="1" applyBorder="1" applyAlignment="1">
      <alignment horizontal="center" vertical="center"/>
    </xf>
    <xf numFmtId="0" fontId="7" fillId="2" borderId="70" xfId="0" applyNumberFormat="1" applyFont="1" applyFill="1" applyBorder="1" applyAlignment="1">
      <alignment horizontal="center" vertical="center"/>
    </xf>
    <xf numFmtId="0" fontId="7" fillId="2" borderId="54" xfId="0" applyNumberFormat="1" applyFont="1" applyFill="1" applyBorder="1" applyAlignment="1">
      <alignment horizontal="center" vertical="center"/>
    </xf>
    <xf numFmtId="0" fontId="7" fillId="2" borderId="55" xfId="0" applyNumberFormat="1" applyFont="1" applyFill="1" applyBorder="1" applyAlignment="1">
      <alignment horizontal="center" vertical="center"/>
    </xf>
    <xf numFmtId="0" fontId="7" fillId="2" borderId="56" xfId="0" applyNumberFormat="1" applyFont="1" applyFill="1" applyBorder="1" applyAlignment="1">
      <alignment horizontal="center"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65" xfId="0" applyFont="1" applyFill="1" applyBorder="1" applyAlignment="1">
      <alignment horizontal="center" vertical="center"/>
    </xf>
    <xf numFmtId="0" fontId="8" fillId="3" borderId="51" xfId="0" applyFont="1" applyFill="1" applyBorder="1" applyAlignment="1">
      <alignment horizontal="center" vertical="center" wrapText="1"/>
    </xf>
    <xf numFmtId="0" fontId="7" fillId="0" borderId="53" xfId="0" applyFont="1" applyBorder="1" applyAlignment="1">
      <alignment horizontal="left" vertical="center"/>
    </xf>
    <xf numFmtId="0" fontId="7" fillId="0" borderId="50" xfId="0" applyFont="1" applyBorder="1" applyAlignment="1">
      <alignment horizontal="left" vertical="center"/>
    </xf>
    <xf numFmtId="0" fontId="7" fillId="0" borderId="62"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7" fillId="0" borderId="64" xfId="0" applyFont="1" applyBorder="1" applyAlignment="1">
      <alignment horizontal="left" vertical="center"/>
    </xf>
    <xf numFmtId="0" fontId="7" fillId="4" borderId="54" xfId="0" applyFont="1" applyFill="1" applyBorder="1" applyAlignment="1">
      <alignment horizontal="left" vertical="center"/>
    </xf>
    <xf numFmtId="0" fontId="7" fillId="4" borderId="55" xfId="0" applyFont="1" applyFill="1" applyBorder="1" applyAlignment="1">
      <alignment horizontal="left" vertical="center"/>
    </xf>
    <xf numFmtId="0" fontId="7" fillId="4" borderId="65" xfId="0" applyFont="1" applyFill="1" applyBorder="1" applyAlignment="1">
      <alignment horizontal="left" vertical="center"/>
    </xf>
    <xf numFmtId="0" fontId="8" fillId="3" borderId="8" xfId="0" applyFont="1" applyFill="1" applyBorder="1" applyAlignment="1">
      <alignment horizontal="center" vertical="center" wrapText="1" shrinkToFit="1"/>
    </xf>
    <xf numFmtId="0" fontId="8" fillId="3" borderId="14"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7" fillId="4" borderId="53" xfId="0" applyFont="1" applyFill="1" applyBorder="1" applyAlignment="1">
      <alignment horizontal="left" vertical="center"/>
    </xf>
    <xf numFmtId="0" fontId="7" fillId="4" borderId="50" xfId="0" applyFont="1" applyFill="1" applyBorder="1" applyAlignment="1">
      <alignment horizontal="left" vertical="center"/>
    </xf>
    <xf numFmtId="0" fontId="7" fillId="4" borderId="62" xfId="0" applyFont="1" applyFill="1" applyBorder="1" applyAlignment="1">
      <alignment horizontal="left" vertical="center"/>
    </xf>
    <xf numFmtId="0" fontId="7" fillId="4" borderId="54"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64" xfId="0" applyFont="1" applyFill="1" applyBorder="1" applyAlignment="1">
      <alignment horizontal="center" vertical="center"/>
    </xf>
    <xf numFmtId="0" fontId="24" fillId="0" borderId="42"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4" xfId="0" applyFont="1" applyBorder="1" applyAlignment="1">
      <alignment horizontal="center" vertical="center"/>
    </xf>
    <xf numFmtId="0" fontId="24" fillId="0" borderId="9" xfId="0" applyFont="1" applyBorder="1" applyAlignment="1">
      <alignment horizontal="center" vertical="center"/>
    </xf>
    <xf numFmtId="0" fontId="24" fillId="2" borderId="42" xfId="0" applyFont="1" applyFill="1" applyBorder="1" applyAlignment="1">
      <alignment horizontal="center" vertical="center" textRotation="255"/>
    </xf>
    <xf numFmtId="0" fontId="24" fillId="2" borderId="6" xfId="0" applyFont="1" applyFill="1" applyBorder="1" applyAlignment="1">
      <alignment horizontal="center" vertical="center" textRotation="255"/>
    </xf>
    <xf numFmtId="0" fontId="24" fillId="2" borderId="5" xfId="0" applyFont="1" applyFill="1" applyBorder="1" applyAlignment="1">
      <alignment horizontal="center" vertical="center" textRotation="255"/>
    </xf>
    <xf numFmtId="0" fontId="24" fillId="3" borderId="42" xfId="0" applyFont="1" applyFill="1" applyBorder="1" applyAlignment="1">
      <alignment horizontal="center" vertical="center" textRotation="255"/>
    </xf>
    <xf numFmtId="0" fontId="24" fillId="3" borderId="6" xfId="0" applyFont="1" applyFill="1" applyBorder="1" applyAlignment="1">
      <alignment horizontal="center" vertical="center" textRotation="255"/>
    </xf>
    <xf numFmtId="0" fontId="24" fillId="3" borderId="5" xfId="0" applyFont="1" applyFill="1" applyBorder="1" applyAlignment="1">
      <alignment horizontal="center" vertical="center" textRotation="255"/>
    </xf>
    <xf numFmtId="0" fontId="24" fillId="3" borderId="14" xfId="0" applyFont="1" applyFill="1" applyBorder="1" applyAlignment="1">
      <alignment horizontal="center" vertical="center" wrapText="1"/>
    </xf>
    <xf numFmtId="0" fontId="24" fillId="3" borderId="14" xfId="0" applyFont="1" applyFill="1" applyBorder="1" applyAlignment="1">
      <alignment horizontal="center" vertical="center"/>
    </xf>
    <xf numFmtId="0" fontId="24" fillId="5" borderId="8" xfId="0" applyFont="1" applyFill="1" applyBorder="1" applyAlignment="1">
      <alignment horizontal="center" vertical="center" wrapText="1"/>
    </xf>
    <xf numFmtId="0" fontId="24" fillId="5" borderId="14" xfId="0" applyFont="1" applyFill="1" applyBorder="1" applyAlignment="1">
      <alignment horizontal="center" vertical="center"/>
    </xf>
    <xf numFmtId="0" fontId="24" fillId="2" borderId="42" xfId="0" applyFont="1" applyFill="1" applyBorder="1" applyAlignment="1">
      <alignment horizontal="center" vertical="center" textRotation="255" wrapText="1"/>
    </xf>
    <xf numFmtId="177" fontId="20" fillId="0" borderId="81" xfId="0" applyNumberFormat="1" applyFont="1" applyBorder="1" applyAlignment="1">
      <alignment horizontal="right" vertical="center"/>
    </xf>
    <xf numFmtId="177" fontId="20" fillId="0" borderId="82" xfId="0" applyNumberFormat="1" applyFont="1" applyBorder="1" applyAlignment="1">
      <alignment horizontal="right" vertical="center"/>
    </xf>
    <xf numFmtId="0" fontId="13" fillId="0" borderId="4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87"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7" fillId="0" borderId="0" xfId="0" applyFont="1" applyBorder="1" applyAlignment="1">
      <alignment horizontal="left" vertical="center" shrinkToFit="1"/>
    </xf>
    <xf numFmtId="0" fontId="13" fillId="0" borderId="86" xfId="0" applyFont="1" applyFill="1" applyBorder="1" applyAlignment="1">
      <alignment horizontal="center" vertical="center" wrapText="1" shrinkToFit="1"/>
    </xf>
    <xf numFmtId="0" fontId="13" fillId="0" borderId="23" xfId="0" applyFont="1" applyFill="1" applyBorder="1" applyAlignment="1">
      <alignment horizontal="center" vertical="center" shrinkToFit="1"/>
    </xf>
    <xf numFmtId="0" fontId="13" fillId="0" borderId="85" xfId="0" applyFont="1" applyFill="1" applyBorder="1" applyAlignment="1">
      <alignment horizontal="center" vertical="center" textRotation="255" shrinkToFit="1"/>
    </xf>
    <xf numFmtId="0" fontId="13" fillId="0" borderId="9" xfId="0" applyFont="1" applyFill="1" applyBorder="1" applyAlignment="1">
      <alignment horizontal="center" vertical="center" textRotation="255" shrinkToFit="1"/>
    </xf>
    <xf numFmtId="177" fontId="20" fillId="0" borderId="2" xfId="0" applyNumberFormat="1" applyFont="1" applyBorder="1" applyAlignment="1">
      <alignment horizontal="right" vertical="center"/>
    </xf>
    <xf numFmtId="0" fontId="13" fillId="0" borderId="1" xfId="0" applyFont="1" applyBorder="1" applyAlignment="1">
      <alignment horizontal="center" vertical="center" wrapText="1"/>
    </xf>
    <xf numFmtId="0" fontId="6" fillId="0" borderId="80" xfId="0" applyFont="1" applyFill="1" applyBorder="1" applyAlignment="1">
      <alignment horizontal="left" vertical="center" shrinkToFit="1"/>
    </xf>
    <xf numFmtId="0" fontId="6" fillId="0" borderId="81"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7" fillId="0" borderId="1" xfId="0" applyFont="1" applyBorder="1" applyAlignment="1">
      <alignment horizontal="center" vertical="center"/>
    </xf>
    <xf numFmtId="0" fontId="7" fillId="0" borderId="88" xfId="0" applyFont="1" applyBorder="1" applyAlignment="1">
      <alignment horizontal="center" vertical="center" textRotation="255"/>
    </xf>
    <xf numFmtId="0" fontId="7" fillId="0" borderId="89" xfId="0" applyFont="1" applyBorder="1" applyAlignment="1">
      <alignment horizontal="center" vertical="center" textRotation="255"/>
    </xf>
    <xf numFmtId="0" fontId="7" fillId="0" borderId="90" xfId="0" applyFont="1" applyBorder="1" applyAlignment="1">
      <alignment horizontal="center" vertical="center" textRotation="255"/>
    </xf>
    <xf numFmtId="0" fontId="13" fillId="0" borderId="2" xfId="0" applyFont="1" applyBorder="1" applyAlignment="1">
      <alignment horizontal="center" vertical="center" wrapText="1"/>
    </xf>
  </cellXfs>
  <cellStyles count="2">
    <cellStyle name="桁区切り" xfId="1" builtinId="6"/>
    <cellStyle name="標準" xfId="0" builtinId="0"/>
  </cellStyles>
  <dxfs count="7">
    <dxf>
      <font>
        <color rgb="FFFF0000"/>
      </font>
      <fill>
        <patternFill patternType="none">
          <bgColor auto="1"/>
        </patternFill>
      </fill>
    </dxf>
    <dxf>
      <font>
        <color rgb="FF9C0006"/>
      </font>
      <fill>
        <patternFill>
          <bgColor rgb="FFFFC7CE"/>
        </patternFill>
      </fill>
    </dxf>
    <dxf>
      <font>
        <color rgb="FF9C0006"/>
      </font>
    </dxf>
    <dxf>
      <font>
        <color rgb="FF9C0006"/>
      </font>
    </dxf>
    <dxf>
      <font>
        <color rgb="FFFF0000"/>
      </font>
      <fill>
        <patternFill patternType="none">
          <bgColor auto="1"/>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54820</xdr:colOff>
      <xdr:row>17</xdr:row>
      <xdr:rowOff>373805</xdr:rowOff>
    </xdr:from>
    <xdr:ext cx="256865" cy="385555"/>
    <xdr:sp macro="" textlink="">
      <xdr:nvSpPr>
        <xdr:cNvPr id="2" name="テキスト ボックス 1">
          <a:extLst>
            <a:ext uri="{FF2B5EF4-FFF2-40B4-BE49-F238E27FC236}">
              <a16:creationId xmlns:a16="http://schemas.microsoft.com/office/drawing/2014/main" id="{050B9CC3-8791-012A-DB9F-0BE9E86B182E}"/>
            </a:ext>
          </a:extLst>
        </xdr:cNvPr>
        <xdr:cNvSpPr txBox="1"/>
      </xdr:nvSpPr>
      <xdr:spPr>
        <a:xfrm rot="5400000">
          <a:off x="-9525" y="7381875"/>
          <a:ext cx="385555" cy="256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kern="1200"/>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
  <sheetViews>
    <sheetView tabSelected="1" view="pageBreakPreview" zoomScale="98" zoomScaleNormal="100" zoomScaleSheetLayoutView="98" workbookViewId="0">
      <selection sqref="A1:U1"/>
    </sheetView>
  </sheetViews>
  <sheetFormatPr defaultRowHeight="13.5"/>
  <cols>
    <col min="1" max="21" width="4.5" style="1" customWidth="1"/>
    <col min="22" max="16384" width="9" style="1"/>
  </cols>
  <sheetData>
    <row r="1" spans="1:21" ht="19.5" customHeight="1">
      <c r="A1" s="175" t="s">
        <v>57</v>
      </c>
      <c r="B1" s="175"/>
      <c r="C1" s="175"/>
      <c r="D1" s="175"/>
      <c r="E1" s="175"/>
      <c r="F1" s="175"/>
      <c r="G1" s="175"/>
      <c r="H1" s="175"/>
      <c r="I1" s="175"/>
      <c r="J1" s="175"/>
      <c r="K1" s="175"/>
      <c r="L1" s="175"/>
      <c r="M1" s="175"/>
      <c r="N1" s="175"/>
      <c r="O1" s="175"/>
      <c r="P1" s="175"/>
      <c r="Q1" s="175"/>
      <c r="R1" s="175"/>
      <c r="S1" s="175"/>
      <c r="T1" s="175"/>
      <c r="U1" s="175"/>
    </row>
    <row r="2" spans="1:21" ht="19.5" customHeight="1">
      <c r="Q2" s="177" t="s">
        <v>37</v>
      </c>
      <c r="R2" s="177"/>
      <c r="S2" s="177"/>
      <c r="T2" s="177"/>
      <c r="U2" s="177"/>
    </row>
    <row r="3" spans="1:21" ht="11.25" customHeight="1"/>
    <row r="4" spans="1:21" ht="19.5" customHeight="1">
      <c r="L4" s="176" t="s">
        <v>38</v>
      </c>
      <c r="M4" s="176"/>
      <c r="N4" s="176"/>
      <c r="O4" s="184"/>
      <c r="P4" s="184"/>
      <c r="Q4" s="184"/>
      <c r="R4" s="184"/>
      <c r="S4" s="184"/>
      <c r="T4" s="184"/>
      <c r="U4" s="184"/>
    </row>
    <row r="5" spans="1:21" ht="19.5" customHeight="1"/>
    <row r="6" spans="1:21" ht="19.5" customHeight="1">
      <c r="A6" s="2" t="s">
        <v>39</v>
      </c>
    </row>
    <row r="7" spans="1:21" ht="21" customHeight="1">
      <c r="A7" s="143" t="s">
        <v>40</v>
      </c>
      <c r="B7" s="144"/>
      <c r="C7" s="144"/>
      <c r="D7" s="144"/>
      <c r="E7" s="144"/>
      <c r="F7" s="144"/>
      <c r="G7" s="144"/>
      <c r="H7" s="144"/>
      <c r="I7" s="144"/>
      <c r="J7" s="144"/>
      <c r="K7" s="144"/>
      <c r="L7" s="144"/>
      <c r="M7" s="144"/>
      <c r="N7" s="144"/>
      <c r="O7" s="144"/>
      <c r="P7" s="144"/>
      <c r="Q7" s="144"/>
      <c r="R7" s="144"/>
      <c r="S7" s="144"/>
      <c r="T7" s="144"/>
      <c r="U7" s="145"/>
    </row>
    <row r="8" spans="1:21" ht="19.5" customHeight="1">
      <c r="A8" s="178"/>
      <c r="B8" s="179"/>
      <c r="C8" s="179"/>
      <c r="D8" s="179"/>
      <c r="E8" s="179"/>
      <c r="F8" s="179"/>
      <c r="G8" s="179"/>
      <c r="H8" s="179"/>
      <c r="I8" s="179"/>
      <c r="J8" s="179"/>
      <c r="K8" s="179"/>
      <c r="L8" s="179"/>
      <c r="M8" s="179"/>
      <c r="N8" s="179"/>
      <c r="O8" s="179"/>
      <c r="P8" s="179"/>
      <c r="Q8" s="179"/>
      <c r="R8" s="179"/>
      <c r="S8" s="179"/>
      <c r="T8" s="179"/>
      <c r="U8" s="180"/>
    </row>
    <row r="9" spans="1:21" ht="19.5" customHeight="1">
      <c r="A9" s="178"/>
      <c r="B9" s="179"/>
      <c r="C9" s="179"/>
      <c r="D9" s="179"/>
      <c r="E9" s="179"/>
      <c r="F9" s="179"/>
      <c r="G9" s="179"/>
      <c r="H9" s="179"/>
      <c r="I9" s="179"/>
      <c r="J9" s="179"/>
      <c r="K9" s="179"/>
      <c r="L9" s="179"/>
      <c r="M9" s="179"/>
      <c r="N9" s="179"/>
      <c r="O9" s="179"/>
      <c r="P9" s="179"/>
      <c r="Q9" s="179"/>
      <c r="R9" s="179"/>
      <c r="S9" s="179"/>
      <c r="T9" s="179"/>
      <c r="U9" s="180"/>
    </row>
    <row r="10" spans="1:21" ht="19.5" customHeight="1">
      <c r="A10" s="181"/>
      <c r="B10" s="182"/>
      <c r="C10" s="182"/>
      <c r="D10" s="182"/>
      <c r="E10" s="182"/>
      <c r="F10" s="182"/>
      <c r="G10" s="182"/>
      <c r="H10" s="182"/>
      <c r="I10" s="182"/>
      <c r="J10" s="182"/>
      <c r="K10" s="182"/>
      <c r="L10" s="182"/>
      <c r="M10" s="182"/>
      <c r="N10" s="182"/>
      <c r="O10" s="182"/>
      <c r="P10" s="182"/>
      <c r="Q10" s="182"/>
      <c r="R10" s="182"/>
      <c r="S10" s="182"/>
      <c r="T10" s="182"/>
      <c r="U10" s="183"/>
    </row>
    <row r="11" spans="1:21" ht="21" customHeight="1">
      <c r="A11" s="143" t="s">
        <v>41</v>
      </c>
      <c r="B11" s="144"/>
      <c r="C11" s="144"/>
      <c r="D11" s="144"/>
      <c r="E11" s="144"/>
      <c r="F11" s="144"/>
      <c r="G11" s="144"/>
      <c r="H11" s="144"/>
      <c r="I11" s="144"/>
      <c r="J11" s="144"/>
      <c r="K11" s="144"/>
      <c r="L11" s="144"/>
      <c r="M11" s="144"/>
      <c r="N11" s="144"/>
      <c r="O11" s="144"/>
      <c r="P11" s="144"/>
      <c r="Q11" s="144"/>
      <c r="R11" s="144"/>
      <c r="S11" s="144"/>
      <c r="T11" s="144"/>
      <c r="U11" s="145"/>
    </row>
    <row r="12" spans="1:21" ht="21" customHeight="1">
      <c r="A12" s="178"/>
      <c r="B12" s="179"/>
      <c r="C12" s="179"/>
      <c r="D12" s="179"/>
      <c r="E12" s="179"/>
      <c r="F12" s="179"/>
      <c r="G12" s="179"/>
      <c r="H12" s="179"/>
      <c r="I12" s="179"/>
      <c r="J12" s="179"/>
      <c r="K12" s="179"/>
      <c r="L12" s="179"/>
      <c r="M12" s="179"/>
      <c r="N12" s="179"/>
      <c r="O12" s="179"/>
      <c r="P12" s="179"/>
      <c r="Q12" s="179"/>
      <c r="R12" s="179"/>
      <c r="S12" s="179"/>
      <c r="T12" s="179"/>
      <c r="U12" s="180"/>
    </row>
    <row r="13" spans="1:21" ht="21" customHeight="1">
      <c r="A13" s="181"/>
      <c r="B13" s="182"/>
      <c r="C13" s="182"/>
      <c r="D13" s="182"/>
      <c r="E13" s="182"/>
      <c r="F13" s="182"/>
      <c r="G13" s="182"/>
      <c r="H13" s="182"/>
      <c r="I13" s="182"/>
      <c r="J13" s="182"/>
      <c r="K13" s="182"/>
      <c r="L13" s="182"/>
      <c r="M13" s="182"/>
      <c r="N13" s="182"/>
      <c r="O13" s="182"/>
      <c r="P13" s="182"/>
      <c r="Q13" s="182"/>
      <c r="R13" s="182"/>
      <c r="S13" s="182"/>
      <c r="T13" s="182"/>
      <c r="U13" s="183"/>
    </row>
    <row r="14" spans="1:21" ht="21" customHeight="1">
      <c r="A14" s="146" t="s">
        <v>42</v>
      </c>
      <c r="B14" s="147"/>
      <c r="C14" s="147"/>
      <c r="D14" s="147"/>
      <c r="E14" s="147"/>
      <c r="F14" s="185"/>
      <c r="G14" s="185"/>
      <c r="H14" s="185"/>
      <c r="I14" s="185"/>
      <c r="J14" s="185"/>
      <c r="K14" s="185"/>
      <c r="L14" s="185"/>
      <c r="M14" s="185"/>
      <c r="N14" s="185"/>
      <c r="O14" s="185"/>
      <c r="P14" s="185"/>
      <c r="Q14" s="185"/>
      <c r="R14" s="185"/>
      <c r="S14" s="185"/>
      <c r="T14" s="185"/>
      <c r="U14" s="186"/>
    </row>
    <row r="15" spans="1:21" ht="21" customHeight="1">
      <c r="A15" s="148"/>
      <c r="B15" s="149"/>
      <c r="C15" s="149"/>
      <c r="D15" s="149"/>
      <c r="E15" s="149"/>
      <c r="F15" s="182"/>
      <c r="G15" s="182"/>
      <c r="H15" s="182"/>
      <c r="I15" s="182"/>
      <c r="J15" s="182"/>
      <c r="K15" s="182"/>
      <c r="L15" s="182"/>
      <c r="M15" s="182"/>
      <c r="N15" s="182"/>
      <c r="O15" s="182"/>
      <c r="P15" s="182"/>
      <c r="Q15" s="182"/>
      <c r="R15" s="182"/>
      <c r="S15" s="182"/>
      <c r="T15" s="182"/>
      <c r="U15" s="183"/>
    </row>
    <row r="16" spans="1:21" ht="19.5" customHeight="1">
      <c r="A16" s="188" t="s">
        <v>43</v>
      </c>
      <c r="B16" s="189"/>
      <c r="C16" s="189"/>
      <c r="D16" s="190"/>
      <c r="E16" s="3" t="s">
        <v>44</v>
      </c>
      <c r="F16" s="4" t="s">
        <v>45</v>
      </c>
      <c r="G16" s="4"/>
      <c r="H16" s="4"/>
      <c r="I16" s="4"/>
      <c r="J16" s="4"/>
      <c r="K16" s="4"/>
      <c r="L16" s="4"/>
      <c r="M16" s="4"/>
      <c r="N16" s="4"/>
      <c r="O16" s="4"/>
      <c r="P16" s="4"/>
      <c r="Q16" s="4"/>
      <c r="R16" s="4"/>
      <c r="S16" s="4"/>
      <c r="T16" s="4"/>
      <c r="U16" s="5"/>
    </row>
    <row r="17" spans="1:21" ht="19.5" customHeight="1">
      <c r="A17" s="191"/>
      <c r="B17" s="192"/>
      <c r="C17" s="192"/>
      <c r="D17" s="193"/>
      <c r="E17" s="6" t="s">
        <v>44</v>
      </c>
      <c r="F17" s="7" t="s">
        <v>46</v>
      </c>
      <c r="G17" s="7"/>
      <c r="H17" s="7"/>
      <c r="I17" s="7"/>
      <c r="J17" s="7"/>
      <c r="K17" s="7"/>
      <c r="L17" s="7"/>
      <c r="M17" s="7"/>
      <c r="N17" s="7"/>
      <c r="O17" s="7"/>
      <c r="P17" s="7"/>
      <c r="Q17" s="7"/>
      <c r="R17" s="7"/>
      <c r="S17" s="7"/>
      <c r="T17" s="7"/>
      <c r="U17" s="8"/>
    </row>
    <row r="18" spans="1:21" ht="19.5" customHeight="1">
      <c r="A18" s="191"/>
      <c r="B18" s="192"/>
      <c r="C18" s="192"/>
      <c r="D18" s="193"/>
      <c r="E18" s="7"/>
      <c r="F18" s="7"/>
      <c r="G18" s="9" t="s">
        <v>47</v>
      </c>
      <c r="H18" s="7"/>
      <c r="I18" s="7"/>
      <c r="J18" s="7"/>
      <c r="K18" s="7"/>
      <c r="L18" s="187" t="s">
        <v>48</v>
      </c>
      <c r="M18" s="187"/>
      <c r="N18" s="187"/>
      <c r="O18" s="187"/>
      <c r="P18" s="7" t="s">
        <v>49</v>
      </c>
      <c r="Q18" s="7"/>
      <c r="R18" s="7"/>
      <c r="S18" s="7"/>
      <c r="T18" s="7"/>
      <c r="U18" s="8"/>
    </row>
    <row r="19" spans="1:21" ht="19.5" customHeight="1">
      <c r="A19" s="194"/>
      <c r="B19" s="195"/>
      <c r="C19" s="195"/>
      <c r="D19" s="196"/>
      <c r="E19" s="10"/>
      <c r="F19" s="10"/>
      <c r="G19" s="11" t="s">
        <v>50</v>
      </c>
      <c r="H19" s="10"/>
      <c r="I19" s="10"/>
      <c r="J19" s="10"/>
      <c r="K19" s="10"/>
      <c r="L19" s="10"/>
      <c r="M19" s="10"/>
      <c r="N19" s="10"/>
      <c r="P19" s="197" t="s">
        <v>48</v>
      </c>
      <c r="Q19" s="197"/>
      <c r="R19" s="197"/>
      <c r="S19" s="197"/>
      <c r="T19" s="7" t="s">
        <v>49</v>
      </c>
      <c r="U19" s="12"/>
    </row>
    <row r="20" spans="1:21" ht="19.5" customHeight="1">
      <c r="A20" s="188" t="s">
        <v>51</v>
      </c>
      <c r="B20" s="189"/>
      <c r="C20" s="189"/>
      <c r="D20" s="190"/>
      <c r="E20" s="3" t="s">
        <v>44</v>
      </c>
      <c r="F20" s="4" t="s">
        <v>54</v>
      </c>
      <c r="G20" s="166"/>
      <c r="H20" s="166"/>
      <c r="I20" s="166"/>
      <c r="J20" s="166"/>
      <c r="K20" s="166"/>
      <c r="L20" s="166"/>
      <c r="M20" s="166"/>
      <c r="N20" s="166"/>
      <c r="O20" s="166"/>
      <c r="P20" s="166"/>
      <c r="Q20" s="201" t="s">
        <v>53</v>
      </c>
      <c r="R20" s="201"/>
      <c r="S20" s="201"/>
      <c r="T20" s="201"/>
      <c r="U20" s="5" t="s">
        <v>49</v>
      </c>
    </row>
    <row r="21" spans="1:21" ht="19.5" customHeight="1">
      <c r="A21" s="194"/>
      <c r="B21" s="195"/>
      <c r="C21" s="195"/>
      <c r="D21" s="196"/>
      <c r="E21" s="13" t="s">
        <v>44</v>
      </c>
      <c r="F21" s="10" t="s">
        <v>52</v>
      </c>
      <c r="G21" s="10"/>
      <c r="H21" s="10"/>
      <c r="I21" s="10"/>
      <c r="J21" s="10"/>
      <c r="K21" s="10"/>
      <c r="L21" s="10"/>
      <c r="M21" s="10"/>
      <c r="N21" s="10"/>
      <c r="O21" s="10"/>
      <c r="P21" s="10"/>
      <c r="Q21" s="10"/>
      <c r="R21" s="10"/>
      <c r="S21" s="10"/>
      <c r="T21" s="10"/>
      <c r="U21" s="12"/>
    </row>
    <row r="22" spans="1:21" ht="19.5" customHeight="1">
      <c r="A22" s="188" t="s">
        <v>55</v>
      </c>
      <c r="B22" s="189"/>
      <c r="C22" s="189"/>
      <c r="D22" s="190"/>
      <c r="E22" s="3" t="s">
        <v>44</v>
      </c>
      <c r="F22" s="4" t="s">
        <v>54</v>
      </c>
      <c r="G22" s="166"/>
      <c r="H22" s="166"/>
      <c r="I22" s="166"/>
      <c r="J22" s="166"/>
      <c r="K22" s="166"/>
      <c r="L22" s="166"/>
      <c r="M22" s="166"/>
      <c r="N22" s="166"/>
      <c r="O22" s="166"/>
      <c r="P22" s="166"/>
      <c r="Q22" s="201" t="s">
        <v>136</v>
      </c>
      <c r="R22" s="201"/>
      <c r="S22" s="201"/>
      <c r="T22" s="201"/>
      <c r="U22" s="5" t="s">
        <v>49</v>
      </c>
    </row>
    <row r="23" spans="1:21" ht="19.5" customHeight="1">
      <c r="A23" s="194"/>
      <c r="B23" s="195"/>
      <c r="C23" s="195"/>
      <c r="D23" s="196"/>
      <c r="E23" s="13" t="s">
        <v>44</v>
      </c>
      <c r="F23" s="10" t="s">
        <v>52</v>
      </c>
      <c r="G23" s="10"/>
      <c r="H23" s="10"/>
      <c r="I23" s="10"/>
      <c r="J23" s="10"/>
      <c r="K23" s="10"/>
      <c r="L23" s="10"/>
      <c r="M23" s="10"/>
      <c r="N23" s="10"/>
      <c r="O23" s="10"/>
      <c r="P23" s="10"/>
      <c r="Q23" s="10"/>
      <c r="R23" s="10"/>
      <c r="S23" s="10"/>
      <c r="T23" s="10"/>
      <c r="U23" s="12"/>
    </row>
    <row r="24" spans="1:21" ht="19.5" customHeight="1">
      <c r="A24" s="14" t="s">
        <v>56</v>
      </c>
      <c r="B24" s="4"/>
      <c r="C24" s="4"/>
      <c r="D24" s="4"/>
      <c r="E24" s="4"/>
      <c r="F24" s="15"/>
      <c r="G24" s="15"/>
      <c r="H24" s="15"/>
      <c r="I24" s="15"/>
      <c r="J24" s="15"/>
      <c r="K24" s="15"/>
      <c r="L24" s="15"/>
      <c r="M24" s="15"/>
      <c r="N24" s="15"/>
      <c r="O24" s="15"/>
      <c r="P24" s="15"/>
      <c r="Q24" s="15"/>
      <c r="R24" s="15"/>
      <c r="S24" s="15"/>
      <c r="T24" s="15"/>
      <c r="U24" s="16"/>
    </row>
    <row r="25" spans="1:21" ht="19.5" customHeight="1">
      <c r="A25" s="198"/>
      <c r="B25" s="199"/>
      <c r="C25" s="199"/>
      <c r="D25" s="199"/>
      <c r="E25" s="199"/>
      <c r="F25" s="199"/>
      <c r="G25" s="199"/>
      <c r="H25" s="199"/>
      <c r="I25" s="199"/>
      <c r="J25" s="199"/>
      <c r="K25" s="199"/>
      <c r="L25" s="199"/>
      <c r="M25" s="199"/>
      <c r="N25" s="199"/>
      <c r="O25" s="199"/>
      <c r="P25" s="199"/>
      <c r="Q25" s="199"/>
      <c r="R25" s="199"/>
      <c r="S25" s="199"/>
      <c r="T25" s="199"/>
      <c r="U25" s="200"/>
    </row>
    <row r="26" spans="1:21" ht="19.5" customHeight="1">
      <c r="A26" s="14" t="s">
        <v>58</v>
      </c>
      <c r="B26" s="4"/>
      <c r="C26" s="4"/>
      <c r="D26" s="4"/>
      <c r="E26" s="4"/>
      <c r="F26" s="15"/>
      <c r="G26" s="15"/>
      <c r="H26" s="15"/>
      <c r="I26" s="15"/>
      <c r="J26" s="15"/>
      <c r="K26" s="15"/>
      <c r="L26" s="15"/>
      <c r="M26" s="15"/>
      <c r="N26" s="15"/>
      <c r="O26" s="15"/>
      <c r="P26" s="15"/>
      <c r="Q26" s="15"/>
      <c r="R26" s="15"/>
      <c r="S26" s="15"/>
      <c r="T26" s="15"/>
      <c r="U26" s="16"/>
    </row>
    <row r="27" spans="1:21" ht="19.5" customHeight="1">
      <c r="A27" s="150" t="s">
        <v>59</v>
      </c>
      <c r="B27" s="150"/>
      <c r="C27" s="150"/>
      <c r="D27" s="150"/>
      <c r="E27" s="150"/>
      <c r="F27" s="150"/>
      <c r="G27" s="168" t="s">
        <v>65</v>
      </c>
      <c r="H27" s="169"/>
      <c r="I27" s="169"/>
      <c r="J27" s="169"/>
      <c r="K27" s="169"/>
      <c r="L27" s="169"/>
      <c r="M27" s="169"/>
      <c r="N27" s="169"/>
      <c r="O27" s="169"/>
      <c r="P27" s="169"/>
      <c r="Q27" s="169"/>
      <c r="R27" s="169"/>
      <c r="S27" s="169"/>
      <c r="T27" s="169"/>
      <c r="U27" s="155"/>
    </row>
    <row r="28" spans="1:21" ht="19.5" customHeight="1">
      <c r="A28" s="150" t="s">
        <v>60</v>
      </c>
      <c r="B28" s="150"/>
      <c r="C28" s="150"/>
      <c r="D28" s="150"/>
      <c r="E28" s="150"/>
      <c r="F28" s="150"/>
      <c r="G28" s="156"/>
      <c r="H28" s="156"/>
      <c r="I28" s="156"/>
      <c r="J28" s="156"/>
      <c r="K28" s="156"/>
      <c r="L28" s="156"/>
      <c r="M28" s="156"/>
      <c r="N28" s="156"/>
      <c r="O28" s="156"/>
      <c r="P28" s="156"/>
      <c r="Q28" s="156"/>
      <c r="R28" s="156"/>
      <c r="S28" s="156"/>
      <c r="T28" s="156"/>
      <c r="U28" s="156"/>
    </row>
    <row r="29" spans="1:21" ht="39" customHeight="1">
      <c r="A29" s="150" t="s">
        <v>61</v>
      </c>
      <c r="B29" s="150"/>
      <c r="C29" s="150"/>
      <c r="D29" s="150"/>
      <c r="E29" s="150"/>
      <c r="F29" s="150"/>
      <c r="G29" s="172"/>
      <c r="H29" s="172"/>
      <c r="I29" s="172"/>
      <c r="J29" s="172"/>
      <c r="K29" s="172"/>
      <c r="L29" s="172"/>
      <c r="M29" s="172"/>
      <c r="N29" s="172"/>
      <c r="O29" s="172"/>
      <c r="P29" s="172"/>
      <c r="Q29" s="172"/>
      <c r="R29" s="172"/>
      <c r="S29" s="172"/>
      <c r="T29" s="172"/>
      <c r="U29" s="172"/>
    </row>
    <row r="30" spans="1:21" ht="19.5" customHeight="1">
      <c r="A30" s="150" t="s">
        <v>62</v>
      </c>
      <c r="B30" s="150"/>
      <c r="C30" s="150"/>
      <c r="D30" s="150"/>
      <c r="E30" s="150"/>
      <c r="F30" s="150"/>
      <c r="G30" s="171" t="s">
        <v>72</v>
      </c>
      <c r="H30" s="171"/>
      <c r="I30" s="171"/>
      <c r="J30" s="171"/>
      <c r="K30" s="171"/>
      <c r="L30" s="171"/>
      <c r="M30" s="171"/>
      <c r="N30" s="171"/>
      <c r="O30" s="171"/>
      <c r="P30" s="171"/>
      <c r="Q30" s="171"/>
      <c r="R30" s="171"/>
      <c r="S30" s="171"/>
      <c r="T30" s="171"/>
      <c r="U30" s="171"/>
    </row>
    <row r="31" spans="1:21" ht="19.5" customHeight="1">
      <c r="A31" s="174" t="s">
        <v>63</v>
      </c>
      <c r="B31" s="174"/>
      <c r="C31" s="174"/>
      <c r="D31" s="174"/>
      <c r="E31" s="174"/>
      <c r="F31" s="174"/>
      <c r="G31" s="170" t="s">
        <v>66</v>
      </c>
      <c r="H31" s="170"/>
      <c r="I31" s="170"/>
      <c r="J31" s="170"/>
      <c r="K31" s="170"/>
      <c r="L31" s="170"/>
      <c r="M31" s="170"/>
      <c r="N31" s="170"/>
      <c r="O31" s="170"/>
      <c r="P31" s="170"/>
      <c r="Q31" s="170"/>
      <c r="R31" s="170"/>
      <c r="S31" s="170"/>
      <c r="T31" s="170"/>
      <c r="U31" s="170"/>
    </row>
    <row r="32" spans="1:21" ht="19.5" customHeight="1">
      <c r="A32" s="173" t="s">
        <v>64</v>
      </c>
      <c r="B32" s="173"/>
      <c r="C32" s="173"/>
      <c r="D32" s="173"/>
      <c r="E32" s="173"/>
      <c r="F32" s="173"/>
      <c r="G32" s="170"/>
      <c r="H32" s="170"/>
      <c r="I32" s="170"/>
      <c r="J32" s="170"/>
      <c r="K32" s="170"/>
      <c r="L32" s="170"/>
      <c r="M32" s="170"/>
      <c r="N32" s="170"/>
      <c r="O32" s="170"/>
      <c r="P32" s="170"/>
      <c r="Q32" s="170"/>
      <c r="R32" s="170"/>
      <c r="S32" s="170"/>
      <c r="T32" s="170"/>
      <c r="U32" s="170"/>
    </row>
    <row r="33" spans="1:22" ht="19.5" customHeight="1">
      <c r="A33" s="162" t="s">
        <v>70</v>
      </c>
      <c r="B33" s="163"/>
      <c r="C33" s="163"/>
      <c r="D33" s="163"/>
      <c r="E33" s="163"/>
      <c r="F33" s="163"/>
      <c r="G33" s="159" t="s">
        <v>67</v>
      </c>
      <c r="H33" s="159"/>
      <c r="I33" s="159"/>
      <c r="J33" s="159"/>
      <c r="K33" s="159" t="s">
        <v>68</v>
      </c>
      <c r="L33" s="159"/>
      <c r="M33" s="159"/>
      <c r="N33" s="159"/>
      <c r="O33" s="159"/>
      <c r="P33" s="159"/>
      <c r="Q33" s="159"/>
      <c r="R33" s="159"/>
      <c r="S33" s="159" t="s">
        <v>69</v>
      </c>
      <c r="T33" s="159"/>
      <c r="U33" s="159"/>
    </row>
    <row r="34" spans="1:22" ht="19.5" customHeight="1">
      <c r="A34" s="163"/>
      <c r="B34" s="163"/>
      <c r="C34" s="163"/>
      <c r="D34" s="163"/>
      <c r="E34" s="163"/>
      <c r="F34" s="163"/>
      <c r="G34" s="156"/>
      <c r="H34" s="156"/>
      <c r="I34" s="156"/>
      <c r="J34" s="156"/>
      <c r="K34" s="156"/>
      <c r="L34" s="156"/>
      <c r="M34" s="156"/>
      <c r="N34" s="156"/>
      <c r="O34" s="156"/>
      <c r="P34" s="156"/>
      <c r="Q34" s="156"/>
      <c r="R34" s="156"/>
      <c r="S34" s="156"/>
      <c r="T34" s="156"/>
      <c r="U34" s="156"/>
    </row>
    <row r="35" spans="1:22" ht="19.5" customHeight="1">
      <c r="A35" s="163"/>
      <c r="B35" s="163"/>
      <c r="C35" s="163"/>
      <c r="D35" s="163"/>
      <c r="E35" s="163"/>
      <c r="F35" s="163"/>
      <c r="G35" s="156"/>
      <c r="H35" s="156"/>
      <c r="I35" s="156"/>
      <c r="J35" s="156"/>
      <c r="K35" s="156"/>
      <c r="L35" s="156"/>
      <c r="M35" s="156"/>
      <c r="N35" s="156"/>
      <c r="O35" s="156"/>
      <c r="P35" s="156"/>
      <c r="Q35" s="156"/>
      <c r="R35" s="156"/>
      <c r="S35" s="156"/>
      <c r="T35" s="156"/>
      <c r="U35" s="156"/>
    </row>
    <row r="36" spans="1:22" ht="19.5" customHeight="1">
      <c r="A36" s="163"/>
      <c r="B36" s="163"/>
      <c r="C36" s="163"/>
      <c r="D36" s="163"/>
      <c r="E36" s="163"/>
      <c r="F36" s="163"/>
      <c r="G36" s="156"/>
      <c r="H36" s="156"/>
      <c r="I36" s="156"/>
      <c r="J36" s="156"/>
      <c r="K36" s="156"/>
      <c r="L36" s="156"/>
      <c r="M36" s="156"/>
      <c r="N36" s="156"/>
      <c r="O36" s="156"/>
      <c r="P36" s="156"/>
      <c r="Q36" s="156"/>
      <c r="R36" s="156"/>
      <c r="S36" s="156"/>
      <c r="T36" s="156"/>
      <c r="U36" s="156"/>
    </row>
    <row r="37" spans="1:22" ht="19.5" customHeight="1">
      <c r="A37" s="164"/>
      <c r="B37" s="164"/>
      <c r="C37" s="164"/>
      <c r="D37" s="164"/>
      <c r="E37" s="164"/>
      <c r="F37" s="164"/>
      <c r="G37" s="161" t="s">
        <v>71</v>
      </c>
      <c r="H37" s="161"/>
      <c r="I37" s="161"/>
      <c r="J37" s="161"/>
      <c r="K37" s="161"/>
      <c r="L37" s="161"/>
      <c r="M37" s="161"/>
      <c r="N37" s="161"/>
      <c r="O37" s="161"/>
      <c r="P37" s="161"/>
      <c r="Q37" s="161"/>
      <c r="R37" s="161"/>
      <c r="S37" s="165"/>
      <c r="T37" s="166"/>
      <c r="U37" s="167"/>
    </row>
    <row r="38" spans="1:22" ht="19.5" customHeight="1">
      <c r="A38" s="162" t="s">
        <v>73</v>
      </c>
      <c r="B38" s="163"/>
      <c r="C38" s="163"/>
      <c r="D38" s="163"/>
      <c r="E38" s="163"/>
      <c r="F38" s="163"/>
      <c r="G38" s="157" t="s">
        <v>74</v>
      </c>
      <c r="H38" s="158"/>
      <c r="I38" s="155"/>
      <c r="J38" s="156"/>
      <c r="K38" s="156"/>
      <c r="L38" s="156"/>
      <c r="M38" s="156"/>
      <c r="N38" s="156"/>
      <c r="O38" s="156"/>
      <c r="P38" s="156"/>
      <c r="Q38" s="159" t="s">
        <v>75</v>
      </c>
      <c r="R38" s="160"/>
      <c r="S38" s="155"/>
      <c r="T38" s="156"/>
      <c r="U38" s="156"/>
    </row>
    <row r="39" spans="1:22" ht="19.5" customHeight="1">
      <c r="A39" s="163"/>
      <c r="B39" s="163"/>
      <c r="C39" s="163"/>
      <c r="D39" s="163"/>
      <c r="E39" s="163"/>
      <c r="F39" s="163"/>
      <c r="G39" s="157" t="s">
        <v>76</v>
      </c>
      <c r="H39" s="158"/>
      <c r="I39" s="155"/>
      <c r="J39" s="156"/>
      <c r="K39" s="156"/>
      <c r="L39" s="156"/>
      <c r="M39" s="156"/>
      <c r="N39" s="156"/>
      <c r="O39" s="156"/>
      <c r="P39" s="156"/>
      <c r="Q39" s="159" t="s">
        <v>78</v>
      </c>
      <c r="R39" s="160"/>
      <c r="S39" s="155"/>
      <c r="T39" s="156"/>
      <c r="U39" s="156"/>
    </row>
    <row r="40" spans="1:22" ht="19.5" customHeight="1">
      <c r="A40" s="163"/>
      <c r="B40" s="163"/>
      <c r="C40" s="163"/>
      <c r="D40" s="163"/>
      <c r="E40" s="163"/>
      <c r="F40" s="163"/>
      <c r="G40" s="17" t="s">
        <v>77</v>
      </c>
      <c r="H40" s="17"/>
      <c r="I40" s="18"/>
      <c r="J40" s="155"/>
      <c r="K40" s="156"/>
      <c r="L40" s="156"/>
      <c r="M40" s="156"/>
      <c r="N40" s="156"/>
      <c r="O40" s="156"/>
      <c r="P40" s="156"/>
      <c r="Q40" s="156"/>
      <c r="R40" s="156"/>
      <c r="S40" s="156"/>
      <c r="T40" s="156"/>
      <c r="U40" s="156"/>
    </row>
    <row r="41" spans="1:22" ht="19.5" customHeight="1">
      <c r="A41" s="150" t="s">
        <v>195</v>
      </c>
      <c r="B41" s="150"/>
      <c r="C41" s="150"/>
      <c r="D41" s="150"/>
      <c r="E41" s="150"/>
      <c r="F41" s="150"/>
      <c r="G41" s="151" t="s">
        <v>79</v>
      </c>
      <c r="H41" s="152"/>
      <c r="I41" s="154"/>
      <c r="J41" s="154"/>
      <c r="K41" s="19" t="s">
        <v>80</v>
      </c>
      <c r="L41" s="152" t="s">
        <v>81</v>
      </c>
      <c r="M41" s="152"/>
      <c r="N41" s="152"/>
      <c r="O41" s="154"/>
      <c r="P41" s="154"/>
      <c r="Q41" s="19" t="s">
        <v>80</v>
      </c>
      <c r="R41" s="20" t="s">
        <v>82</v>
      </c>
      <c r="S41" s="153">
        <f>I41+O41</f>
        <v>0</v>
      </c>
      <c r="T41" s="153"/>
      <c r="U41" s="21" t="s">
        <v>80</v>
      </c>
      <c r="V41" s="22"/>
    </row>
    <row r="42" spans="1:22" ht="17.25" customHeight="1"/>
    <row r="43" spans="1:22" ht="17.25" customHeight="1"/>
    <row r="44" spans="1:22" ht="17.25" customHeight="1"/>
    <row r="45" spans="1:22" ht="17.25" customHeight="1"/>
    <row r="46" spans="1:22" ht="17.25" customHeight="1"/>
    <row r="47" spans="1:22" ht="17.25" customHeight="1"/>
    <row r="48" spans="1:22" ht="17.25" customHeight="1"/>
    <row r="49" ht="17.25" customHeight="1"/>
    <row r="50" ht="17.25" customHeight="1"/>
  </sheetData>
  <mergeCells count="62">
    <mergeCell ref="A25:U25"/>
    <mergeCell ref="A20:D21"/>
    <mergeCell ref="Q20:T20"/>
    <mergeCell ref="G20:P20"/>
    <mergeCell ref="A22:D23"/>
    <mergeCell ref="G22:P22"/>
    <mergeCell ref="Q22:T22"/>
    <mergeCell ref="F14:U15"/>
    <mergeCell ref="A12:U13"/>
    <mergeCell ref="L18:O18"/>
    <mergeCell ref="A16:D19"/>
    <mergeCell ref="P19:S19"/>
    <mergeCell ref="A1:U1"/>
    <mergeCell ref="L4:N4"/>
    <mergeCell ref="Q2:U2"/>
    <mergeCell ref="A8:U10"/>
    <mergeCell ref="A7:U7"/>
    <mergeCell ref="O4:U4"/>
    <mergeCell ref="A27:F27"/>
    <mergeCell ref="A32:F32"/>
    <mergeCell ref="A31:F31"/>
    <mergeCell ref="A30:F30"/>
    <mergeCell ref="A29:F29"/>
    <mergeCell ref="A28:F28"/>
    <mergeCell ref="G27:U27"/>
    <mergeCell ref="G31:U32"/>
    <mergeCell ref="G30:U30"/>
    <mergeCell ref="G29:U29"/>
    <mergeCell ref="G28:U28"/>
    <mergeCell ref="S33:U33"/>
    <mergeCell ref="K33:R33"/>
    <mergeCell ref="G33:J33"/>
    <mergeCell ref="G34:J34"/>
    <mergeCell ref="K34:R34"/>
    <mergeCell ref="S34:U34"/>
    <mergeCell ref="G35:J35"/>
    <mergeCell ref="K35:R35"/>
    <mergeCell ref="S35:U35"/>
    <mergeCell ref="G36:J36"/>
    <mergeCell ref="K36:R36"/>
    <mergeCell ref="S36:U36"/>
    <mergeCell ref="S38:U38"/>
    <mergeCell ref="A38:F40"/>
    <mergeCell ref="G38:H38"/>
    <mergeCell ref="I38:P38"/>
    <mergeCell ref="Q38:R38"/>
    <mergeCell ref="A11:U11"/>
    <mergeCell ref="A14:E15"/>
    <mergeCell ref="A41:F41"/>
    <mergeCell ref="G41:H41"/>
    <mergeCell ref="S41:T41"/>
    <mergeCell ref="O41:P41"/>
    <mergeCell ref="L41:N41"/>
    <mergeCell ref="I41:J41"/>
    <mergeCell ref="S39:U39"/>
    <mergeCell ref="G39:H39"/>
    <mergeCell ref="I39:P39"/>
    <mergeCell ref="Q39:R39"/>
    <mergeCell ref="J40:U40"/>
    <mergeCell ref="G37:R37"/>
    <mergeCell ref="A33:F37"/>
    <mergeCell ref="S37:U37"/>
  </mergeCells>
  <phoneticPr fontId="1"/>
  <printOptions horizontalCentered="1"/>
  <pageMargins left="0.39370078740157483" right="0.39370078740157483" top="0.78740157480314965" bottom="0.39370078740157483" header="0.39370078740157483" footer="0.31496062992125984"/>
  <pageSetup paperSize="9" orientation="portrait" r:id="rId1"/>
  <headerFooter>
    <oddHeader>&amp;R&amp;10&amp;K01+020（様式第1号の2）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zoomScaleNormal="100" zoomScaleSheetLayoutView="98" workbookViewId="0">
      <selection sqref="A1:U1"/>
    </sheetView>
  </sheetViews>
  <sheetFormatPr defaultRowHeight="13.5"/>
  <cols>
    <col min="1" max="2" width="4.5" style="1" customWidth="1"/>
    <col min="3" max="3" width="79.25" style="1" customWidth="1"/>
    <col min="4" max="16384" width="9" style="1"/>
  </cols>
  <sheetData>
    <row r="1" spans="1:3" ht="19.5" customHeight="1">
      <c r="A1" s="2" t="s">
        <v>83</v>
      </c>
    </row>
    <row r="2" spans="1:3" ht="16.5" customHeight="1">
      <c r="A2" s="202" t="s">
        <v>84</v>
      </c>
      <c r="B2" s="203"/>
      <c r="C2" s="204"/>
    </row>
    <row r="3" spans="1:3" ht="90.75" customHeight="1">
      <c r="A3" s="209"/>
      <c r="B3" s="210"/>
      <c r="C3" s="211"/>
    </row>
    <row r="4" spans="1:3" ht="16.5" customHeight="1">
      <c r="A4" s="181"/>
      <c r="B4" s="182"/>
      <c r="C4" s="183"/>
    </row>
    <row r="5" spans="1:3" ht="16.5" customHeight="1">
      <c r="A5" s="202" t="s">
        <v>85</v>
      </c>
      <c r="B5" s="203"/>
      <c r="C5" s="204"/>
    </row>
    <row r="6" spans="1:3" ht="90.75" customHeight="1">
      <c r="A6" s="178"/>
      <c r="B6" s="179"/>
      <c r="C6" s="180"/>
    </row>
    <row r="7" spans="1:3" ht="16.5" customHeight="1">
      <c r="A7" s="181"/>
      <c r="B7" s="182"/>
      <c r="C7" s="183"/>
    </row>
    <row r="8" spans="1:3" ht="16.5" customHeight="1">
      <c r="A8" s="202" t="s">
        <v>86</v>
      </c>
      <c r="B8" s="203"/>
      <c r="C8" s="204"/>
    </row>
    <row r="9" spans="1:3" ht="90.75" customHeight="1">
      <c r="A9" s="178"/>
      <c r="B9" s="179"/>
      <c r="C9" s="180"/>
    </row>
    <row r="10" spans="1:3" ht="16.5" customHeight="1">
      <c r="A10" s="181"/>
      <c r="B10" s="182"/>
      <c r="C10" s="183"/>
    </row>
    <row r="11" spans="1:3" ht="16.5" customHeight="1">
      <c r="A11" s="202" t="s">
        <v>87</v>
      </c>
      <c r="B11" s="203"/>
      <c r="C11" s="204"/>
    </row>
    <row r="12" spans="1:3" ht="90.75" customHeight="1">
      <c r="A12" s="178"/>
      <c r="B12" s="179"/>
      <c r="C12" s="180"/>
    </row>
    <row r="13" spans="1:3" ht="16.5" customHeight="1">
      <c r="A13" s="181"/>
      <c r="B13" s="182"/>
      <c r="C13" s="183"/>
    </row>
    <row r="14" spans="1:3" ht="16.5" customHeight="1">
      <c r="A14" s="208" t="s">
        <v>91</v>
      </c>
      <c r="B14" s="144"/>
      <c r="C14" s="145"/>
    </row>
    <row r="15" spans="1:3" ht="16.5" customHeight="1">
      <c r="A15" s="205" t="s">
        <v>90</v>
      </c>
      <c r="B15" s="206"/>
      <c r="C15" s="207"/>
    </row>
    <row r="16" spans="1:3" ht="90.75" customHeight="1">
      <c r="A16" s="178"/>
      <c r="B16" s="179"/>
      <c r="C16" s="180"/>
    </row>
    <row r="17" spans="1:3" ht="16.5" customHeight="1">
      <c r="A17" s="181"/>
      <c r="B17" s="182"/>
      <c r="C17" s="183"/>
    </row>
    <row r="18" spans="1:3" ht="16.5" customHeight="1">
      <c r="A18" s="202" t="s">
        <v>188</v>
      </c>
      <c r="B18" s="203"/>
      <c r="C18" s="204"/>
    </row>
    <row r="19" spans="1:3" ht="16.5" customHeight="1">
      <c r="A19" s="102" t="s">
        <v>189</v>
      </c>
      <c r="B19" s="103"/>
      <c r="C19" s="104"/>
    </row>
    <row r="20" spans="1:3" ht="16.5" customHeight="1">
      <c r="A20" s="105" t="s">
        <v>44</v>
      </c>
      <c r="B20" s="7" t="s">
        <v>88</v>
      </c>
      <c r="C20" s="8" t="s">
        <v>196</v>
      </c>
    </row>
    <row r="21" spans="1:3" ht="35.25" customHeight="1">
      <c r="A21" s="105" t="s">
        <v>44</v>
      </c>
      <c r="B21" s="7" t="s">
        <v>89</v>
      </c>
      <c r="C21" s="112" t="s">
        <v>197</v>
      </c>
    </row>
    <row r="22" spans="1:3" ht="16.5" customHeight="1">
      <c r="A22" s="106" t="s">
        <v>198</v>
      </c>
      <c r="B22" s="7"/>
      <c r="C22" s="8"/>
    </row>
    <row r="23" spans="1:3" ht="90.75" customHeight="1">
      <c r="A23" s="178"/>
      <c r="B23" s="179"/>
      <c r="C23" s="180"/>
    </row>
    <row r="24" spans="1:3" ht="16.5" customHeight="1">
      <c r="A24" s="181"/>
      <c r="B24" s="182"/>
      <c r="C24" s="183"/>
    </row>
    <row r="25" spans="1:3" ht="17.25" customHeight="1"/>
    <row r="26" spans="1:3" ht="17.25" customHeight="1"/>
    <row r="27" spans="1:3" ht="17.25" customHeight="1"/>
  </sheetData>
  <mergeCells count="13">
    <mergeCell ref="A5:C5"/>
    <mergeCell ref="A2:C2"/>
    <mergeCell ref="A3:C4"/>
    <mergeCell ref="A6:C7"/>
    <mergeCell ref="A9:C10"/>
    <mergeCell ref="A8:C8"/>
    <mergeCell ref="A18:C18"/>
    <mergeCell ref="A23:C24"/>
    <mergeCell ref="A15:C15"/>
    <mergeCell ref="A11:C11"/>
    <mergeCell ref="A12:C13"/>
    <mergeCell ref="A14:C14"/>
    <mergeCell ref="A16:C17"/>
  </mergeCells>
  <phoneticPr fontId="1"/>
  <printOptions horizontalCentered="1"/>
  <pageMargins left="0.59055118110236227" right="0.59055118110236227" top="0.39370078740157483" bottom="0.39370078740157483" header="0.39370078740157483" footer="0.31496062992125984"/>
  <pageSetup paperSize="9" orientation="portrait" r:id="rId1"/>
  <headerFooter>
    <oddHeader>&amp;R&amp;10&amp;K01+020（様式第1号の2）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view="pageBreakPreview" zoomScaleNormal="98" zoomScaleSheetLayoutView="100" workbookViewId="0">
      <selection sqref="A1:U1"/>
    </sheetView>
  </sheetViews>
  <sheetFormatPr defaultRowHeight="13.5"/>
  <cols>
    <col min="1" max="3" width="13.625" style="7" customWidth="1"/>
    <col min="4" max="4" width="13.625" style="113" customWidth="1"/>
    <col min="5" max="6" width="13.625" style="7" customWidth="1"/>
    <col min="7" max="7" width="13.625" style="113" customWidth="1"/>
    <col min="8" max="10" width="13.625" style="7" customWidth="1"/>
    <col min="11" max="11" width="13.625" style="113" customWidth="1"/>
    <col min="12" max="13" width="13.625" style="7" customWidth="1"/>
    <col min="14" max="14" width="13.625" style="113" customWidth="1"/>
    <col min="15" max="16384" width="9" style="7"/>
  </cols>
  <sheetData>
    <row r="1" spans="1:14" ht="21" customHeight="1">
      <c r="A1" s="25" t="s">
        <v>92</v>
      </c>
      <c r="B1" s="24"/>
      <c r="C1" s="24"/>
      <c r="H1" s="25" t="s">
        <v>183</v>
      </c>
      <c r="I1" s="24"/>
      <c r="J1" s="24"/>
    </row>
    <row r="2" spans="1:14" s="24" customFormat="1" ht="17.25" customHeight="1">
      <c r="D2" s="114"/>
      <c r="G2" s="120" t="s">
        <v>199</v>
      </c>
      <c r="K2" s="114"/>
      <c r="N2" s="114"/>
    </row>
    <row r="3" spans="1:14" s="24" customFormat="1" ht="25.5" customHeight="1">
      <c r="A3" s="233" t="s">
        <v>14</v>
      </c>
      <c r="B3" s="234"/>
      <c r="C3" s="234"/>
      <c r="D3" s="115" t="s">
        <v>15</v>
      </c>
      <c r="E3" s="234" t="s">
        <v>16</v>
      </c>
      <c r="F3" s="234"/>
      <c r="G3" s="115" t="s">
        <v>15</v>
      </c>
      <c r="H3" s="233" t="s">
        <v>14</v>
      </c>
      <c r="I3" s="234"/>
      <c r="J3" s="234"/>
      <c r="K3" s="115" t="s">
        <v>15</v>
      </c>
      <c r="L3" s="234" t="s">
        <v>16</v>
      </c>
      <c r="M3" s="234"/>
      <c r="N3" s="115" t="s">
        <v>15</v>
      </c>
    </row>
    <row r="4" spans="1:14" s="24" customFormat="1" ht="25.5" customHeight="1">
      <c r="A4" s="235" t="s">
        <v>184</v>
      </c>
      <c r="B4" s="237" t="s">
        <v>126</v>
      </c>
      <c r="C4" s="238"/>
      <c r="D4" s="116"/>
      <c r="E4" s="248" t="s">
        <v>138</v>
      </c>
      <c r="F4" s="248"/>
      <c r="G4" s="121">
        <v>0</v>
      </c>
      <c r="H4" s="235" t="s">
        <v>184</v>
      </c>
      <c r="I4" s="237" t="s">
        <v>185</v>
      </c>
      <c r="J4" s="238"/>
      <c r="K4" s="116"/>
      <c r="L4" s="239" t="s">
        <v>138</v>
      </c>
      <c r="M4" s="239"/>
      <c r="N4" s="131">
        <v>30000</v>
      </c>
    </row>
    <row r="5" spans="1:14" s="24" customFormat="1" ht="25.5" customHeight="1">
      <c r="A5" s="227"/>
      <c r="B5" s="212" t="s">
        <v>99</v>
      </c>
      <c r="C5" s="213"/>
      <c r="D5" s="117">
        <v>0</v>
      </c>
      <c r="E5" s="215"/>
      <c r="F5" s="215"/>
      <c r="G5" s="117"/>
      <c r="H5" s="227"/>
      <c r="I5" s="240" t="s">
        <v>36</v>
      </c>
      <c r="J5" s="241"/>
      <c r="K5" s="128">
        <v>1200</v>
      </c>
      <c r="L5" s="215"/>
      <c r="M5" s="215"/>
      <c r="N5" s="117"/>
    </row>
    <row r="6" spans="1:14" s="24" customFormat="1" ht="25.5" customHeight="1">
      <c r="A6" s="227"/>
      <c r="B6" s="212" t="s">
        <v>99</v>
      </c>
      <c r="C6" s="213"/>
      <c r="D6" s="117">
        <v>0</v>
      </c>
      <c r="E6" s="215"/>
      <c r="F6" s="215"/>
      <c r="G6" s="117"/>
      <c r="H6" s="227"/>
      <c r="I6" s="240" t="s">
        <v>32</v>
      </c>
      <c r="J6" s="241"/>
      <c r="K6" s="128">
        <v>50</v>
      </c>
      <c r="L6" s="215"/>
      <c r="M6" s="215"/>
      <c r="N6" s="117"/>
    </row>
    <row r="7" spans="1:14" s="24" customFormat="1" ht="25.5" customHeight="1">
      <c r="A7" s="227"/>
      <c r="B7" s="212" t="s">
        <v>17</v>
      </c>
      <c r="C7" s="213"/>
      <c r="D7" s="117">
        <v>0</v>
      </c>
      <c r="E7" s="215"/>
      <c r="F7" s="215"/>
      <c r="G7" s="117"/>
      <c r="H7" s="227"/>
      <c r="I7" s="242" t="s">
        <v>17</v>
      </c>
      <c r="J7" s="243"/>
      <c r="K7" s="129">
        <v>0</v>
      </c>
      <c r="L7" s="215"/>
      <c r="M7" s="215"/>
      <c r="N7" s="117"/>
    </row>
    <row r="8" spans="1:14" s="24" customFormat="1" ht="25.5" customHeight="1">
      <c r="A8" s="227"/>
      <c r="B8" s="212" t="s">
        <v>17</v>
      </c>
      <c r="C8" s="213"/>
      <c r="D8" s="117">
        <v>0</v>
      </c>
      <c r="E8" s="215"/>
      <c r="F8" s="215"/>
      <c r="G8" s="117"/>
      <c r="H8" s="227"/>
      <c r="I8" s="242" t="s">
        <v>17</v>
      </c>
      <c r="J8" s="243"/>
      <c r="K8" s="129">
        <v>0</v>
      </c>
      <c r="L8" s="215"/>
      <c r="M8" s="215"/>
      <c r="N8" s="117"/>
    </row>
    <row r="9" spans="1:14" s="24" customFormat="1" ht="25.5" customHeight="1">
      <c r="A9" s="227"/>
      <c r="B9" s="212" t="s">
        <v>17</v>
      </c>
      <c r="C9" s="213"/>
      <c r="D9" s="117">
        <v>0</v>
      </c>
      <c r="E9" s="244"/>
      <c r="F9" s="245"/>
      <c r="G9" s="122"/>
      <c r="H9" s="227"/>
      <c r="I9" s="242" t="s">
        <v>17</v>
      </c>
      <c r="J9" s="243"/>
      <c r="K9" s="129">
        <v>0</v>
      </c>
      <c r="L9" s="244"/>
      <c r="M9" s="245"/>
      <c r="N9" s="122"/>
    </row>
    <row r="10" spans="1:14" s="24" customFormat="1" ht="25.5" customHeight="1">
      <c r="A10" s="227"/>
      <c r="B10" s="212" t="s">
        <v>17</v>
      </c>
      <c r="C10" s="213"/>
      <c r="D10" s="117">
        <v>0</v>
      </c>
      <c r="E10" s="246" t="s">
        <v>18</v>
      </c>
      <c r="F10" s="246"/>
      <c r="G10" s="123"/>
      <c r="H10" s="227"/>
      <c r="I10" s="242" t="s">
        <v>17</v>
      </c>
      <c r="J10" s="243"/>
      <c r="K10" s="129">
        <v>0</v>
      </c>
      <c r="L10" s="246" t="s">
        <v>18</v>
      </c>
      <c r="M10" s="246"/>
      <c r="N10" s="123"/>
    </row>
    <row r="11" spans="1:14" s="24" customFormat="1" ht="25.5" customHeight="1">
      <c r="A11" s="227"/>
      <c r="B11" s="212" t="s">
        <v>17</v>
      </c>
      <c r="C11" s="213"/>
      <c r="D11" s="117">
        <v>0</v>
      </c>
      <c r="E11" s="247" t="s">
        <v>137</v>
      </c>
      <c r="F11" s="246"/>
      <c r="G11" s="116"/>
      <c r="H11" s="227"/>
      <c r="I11" s="242" t="s">
        <v>17</v>
      </c>
      <c r="J11" s="243"/>
      <c r="K11" s="129">
        <v>0</v>
      </c>
      <c r="L11" s="247" t="s">
        <v>137</v>
      </c>
      <c r="M11" s="246"/>
      <c r="N11" s="116"/>
    </row>
    <row r="12" spans="1:14" s="24" customFormat="1" ht="25.5" customHeight="1">
      <c r="A12" s="227"/>
      <c r="B12" s="212" t="s">
        <v>17</v>
      </c>
      <c r="C12" s="213"/>
      <c r="D12" s="117">
        <v>0</v>
      </c>
      <c r="E12" s="214" t="s">
        <v>17</v>
      </c>
      <c r="F12" s="215"/>
      <c r="G12" s="117">
        <v>0</v>
      </c>
      <c r="H12" s="227"/>
      <c r="I12" s="242" t="s">
        <v>17</v>
      </c>
      <c r="J12" s="243"/>
      <c r="K12" s="129">
        <v>0</v>
      </c>
      <c r="L12" s="214" t="s">
        <v>17</v>
      </c>
      <c r="M12" s="215"/>
      <c r="N12" s="117">
        <v>0</v>
      </c>
    </row>
    <row r="13" spans="1:14" s="24" customFormat="1" ht="25.5" customHeight="1">
      <c r="A13" s="227"/>
      <c r="B13" s="212" t="s">
        <v>17</v>
      </c>
      <c r="C13" s="213"/>
      <c r="D13" s="117">
        <v>0</v>
      </c>
      <c r="E13" s="214"/>
      <c r="F13" s="215"/>
      <c r="G13" s="117"/>
      <c r="H13" s="227"/>
      <c r="I13" s="242" t="s">
        <v>17</v>
      </c>
      <c r="J13" s="243"/>
      <c r="K13" s="129">
        <v>0</v>
      </c>
      <c r="L13" s="214"/>
      <c r="M13" s="215"/>
      <c r="N13" s="117"/>
    </row>
    <row r="14" spans="1:14" s="24" customFormat="1" ht="25.5" customHeight="1">
      <c r="A14" s="227"/>
      <c r="B14" s="212" t="s">
        <v>17</v>
      </c>
      <c r="C14" s="213"/>
      <c r="D14" s="117">
        <v>0</v>
      </c>
      <c r="E14" s="214" t="s">
        <v>17</v>
      </c>
      <c r="F14" s="215"/>
      <c r="G14" s="117">
        <v>0</v>
      </c>
      <c r="H14" s="227"/>
      <c r="I14" s="242" t="s">
        <v>17</v>
      </c>
      <c r="J14" s="243"/>
      <c r="K14" s="129">
        <v>0</v>
      </c>
      <c r="L14" s="214" t="s">
        <v>17</v>
      </c>
      <c r="M14" s="215"/>
      <c r="N14" s="117">
        <v>0</v>
      </c>
    </row>
    <row r="15" spans="1:14" s="24" customFormat="1" ht="25.5" customHeight="1">
      <c r="A15" s="227"/>
      <c r="B15" s="249"/>
      <c r="C15" s="245"/>
      <c r="D15" s="117"/>
      <c r="E15" s="214"/>
      <c r="F15" s="215"/>
      <c r="G15" s="117"/>
      <c r="H15" s="227"/>
      <c r="I15" s="223"/>
      <c r="J15" s="224"/>
      <c r="K15" s="129"/>
      <c r="L15" s="214"/>
      <c r="M15" s="215"/>
      <c r="N15" s="117"/>
    </row>
    <row r="16" spans="1:14" s="24" customFormat="1" ht="25.5" customHeight="1">
      <c r="A16" s="236"/>
      <c r="B16" s="225" t="s">
        <v>13</v>
      </c>
      <c r="C16" s="226"/>
      <c r="D16" s="118">
        <f>SUM(D5:D15)</f>
        <v>0</v>
      </c>
      <c r="E16" s="214" t="s">
        <v>17</v>
      </c>
      <c r="F16" s="215"/>
      <c r="G16" s="117">
        <v>0</v>
      </c>
      <c r="H16" s="236"/>
      <c r="I16" s="225" t="s">
        <v>13</v>
      </c>
      <c r="J16" s="226"/>
      <c r="K16" s="118">
        <f>SUM(K5:K15)</f>
        <v>1250</v>
      </c>
      <c r="L16" s="214" t="s">
        <v>17</v>
      </c>
      <c r="M16" s="215"/>
      <c r="N16" s="117">
        <v>0</v>
      </c>
    </row>
    <row r="17" spans="1:14" s="24" customFormat="1" ht="25.5" customHeight="1">
      <c r="A17" s="227" t="s">
        <v>205</v>
      </c>
      <c r="B17" s="229" t="s">
        <v>126</v>
      </c>
      <c r="C17" s="250"/>
      <c r="D17" s="116"/>
      <c r="E17" s="214"/>
      <c r="F17" s="215"/>
      <c r="G17" s="117"/>
      <c r="H17" s="227" t="s">
        <v>186</v>
      </c>
      <c r="I17" s="229" t="s">
        <v>187</v>
      </c>
      <c r="J17" s="230"/>
      <c r="K17" s="116"/>
      <c r="L17" s="214"/>
      <c r="M17" s="215"/>
      <c r="N17" s="117"/>
    </row>
    <row r="18" spans="1:14" s="24" customFormat="1" ht="25.5" customHeight="1">
      <c r="A18" s="227"/>
      <c r="B18" s="212" t="s">
        <v>99</v>
      </c>
      <c r="C18" s="213"/>
      <c r="D18" s="117">
        <v>0</v>
      </c>
      <c r="E18" s="214" t="s">
        <v>17</v>
      </c>
      <c r="F18" s="215"/>
      <c r="G18" s="117">
        <v>0</v>
      </c>
      <c r="H18" s="227"/>
      <c r="I18" s="231" t="s">
        <v>139</v>
      </c>
      <c r="J18" s="232"/>
      <c r="K18" s="130">
        <v>600</v>
      </c>
      <c r="L18" s="214" t="s">
        <v>17</v>
      </c>
      <c r="M18" s="215"/>
      <c r="N18" s="117">
        <v>0</v>
      </c>
    </row>
    <row r="19" spans="1:14" s="24" customFormat="1" ht="25.5" customHeight="1">
      <c r="A19" s="227"/>
      <c r="B19" s="212" t="s">
        <v>100</v>
      </c>
      <c r="C19" s="213"/>
      <c r="D19" s="117">
        <v>0</v>
      </c>
      <c r="E19" s="214"/>
      <c r="F19" s="215"/>
      <c r="G19" s="117"/>
      <c r="H19" s="227"/>
      <c r="I19" s="231" t="s">
        <v>140</v>
      </c>
      <c r="J19" s="232"/>
      <c r="K19" s="130">
        <v>600</v>
      </c>
      <c r="L19" s="214"/>
      <c r="M19" s="215"/>
      <c r="N19" s="117"/>
    </row>
    <row r="20" spans="1:14" s="24" customFormat="1" ht="25.5" customHeight="1">
      <c r="A20" s="227"/>
      <c r="B20" s="212" t="s">
        <v>99</v>
      </c>
      <c r="C20" s="213"/>
      <c r="D20" s="117">
        <v>0</v>
      </c>
      <c r="E20" s="214" t="s">
        <v>17</v>
      </c>
      <c r="F20" s="215"/>
      <c r="G20" s="117">
        <v>0</v>
      </c>
      <c r="H20" s="227"/>
      <c r="I20" s="231" t="s">
        <v>191</v>
      </c>
      <c r="J20" s="232"/>
      <c r="K20" s="130">
        <v>600</v>
      </c>
      <c r="L20" s="214" t="s">
        <v>17</v>
      </c>
      <c r="M20" s="215"/>
      <c r="N20" s="117">
        <v>0</v>
      </c>
    </row>
    <row r="21" spans="1:14" s="24" customFormat="1" ht="25.5" customHeight="1">
      <c r="A21" s="227"/>
      <c r="B21" s="212" t="s">
        <v>33</v>
      </c>
      <c r="C21" s="213"/>
      <c r="D21" s="117">
        <v>0</v>
      </c>
      <c r="E21" s="214"/>
      <c r="F21" s="215"/>
      <c r="G21" s="117"/>
      <c r="H21" s="227"/>
      <c r="I21" s="231" t="s">
        <v>192</v>
      </c>
      <c r="J21" s="232"/>
      <c r="K21" s="130">
        <v>700</v>
      </c>
      <c r="L21" s="214"/>
      <c r="M21" s="215"/>
      <c r="N21" s="117"/>
    </row>
    <row r="22" spans="1:14" s="24" customFormat="1" ht="25.5" customHeight="1">
      <c r="A22" s="227"/>
      <c r="B22" s="212" t="s">
        <v>33</v>
      </c>
      <c r="C22" s="213"/>
      <c r="D22" s="117">
        <v>0</v>
      </c>
      <c r="E22" s="214"/>
      <c r="F22" s="215"/>
      <c r="G22" s="117"/>
      <c r="H22" s="227"/>
      <c r="I22" s="231" t="s">
        <v>141</v>
      </c>
      <c r="J22" s="232"/>
      <c r="K22" s="130">
        <v>26250</v>
      </c>
      <c r="L22" s="214"/>
      <c r="M22" s="215"/>
      <c r="N22" s="117"/>
    </row>
    <row r="23" spans="1:14" s="24" customFormat="1" ht="25.5" customHeight="1">
      <c r="A23" s="227"/>
      <c r="B23" s="212" t="s">
        <v>33</v>
      </c>
      <c r="C23" s="213"/>
      <c r="D23" s="117">
        <v>0</v>
      </c>
      <c r="E23" s="214"/>
      <c r="F23" s="215"/>
      <c r="G23" s="117"/>
      <c r="H23" s="227"/>
      <c r="I23" s="212" t="s">
        <v>33</v>
      </c>
      <c r="J23" s="213"/>
      <c r="K23" s="117">
        <v>0</v>
      </c>
      <c r="L23" s="214"/>
      <c r="M23" s="215"/>
      <c r="N23" s="117"/>
    </row>
    <row r="24" spans="1:14" s="24" customFormat="1" ht="25.5" customHeight="1">
      <c r="A24" s="227"/>
      <c r="B24" s="212" t="s">
        <v>33</v>
      </c>
      <c r="C24" s="213"/>
      <c r="D24" s="117">
        <v>0</v>
      </c>
      <c r="E24" s="214"/>
      <c r="F24" s="215"/>
      <c r="G24" s="117"/>
      <c r="H24" s="227"/>
      <c r="I24" s="212" t="s">
        <v>33</v>
      </c>
      <c r="J24" s="213"/>
      <c r="K24" s="117">
        <v>0</v>
      </c>
      <c r="L24" s="214"/>
      <c r="M24" s="215"/>
      <c r="N24" s="117"/>
    </row>
    <row r="25" spans="1:14" s="24" customFormat="1" ht="25.5" customHeight="1">
      <c r="A25" s="227"/>
      <c r="B25" s="212" t="s">
        <v>99</v>
      </c>
      <c r="C25" s="213"/>
      <c r="D25" s="117">
        <v>0</v>
      </c>
      <c r="E25" s="214"/>
      <c r="F25" s="215"/>
      <c r="G25" s="117"/>
      <c r="H25" s="227"/>
      <c r="I25" s="212" t="s">
        <v>33</v>
      </c>
      <c r="J25" s="213"/>
      <c r="K25" s="117">
        <v>0</v>
      </c>
      <c r="L25" s="214"/>
      <c r="M25" s="215"/>
      <c r="N25" s="117"/>
    </row>
    <row r="26" spans="1:14" s="24" customFormat="1" ht="25.5" customHeight="1">
      <c r="A26" s="227"/>
      <c r="B26" s="212" t="s">
        <v>101</v>
      </c>
      <c r="C26" s="213"/>
      <c r="D26" s="117">
        <v>0</v>
      </c>
      <c r="E26" s="214"/>
      <c r="F26" s="215"/>
      <c r="G26" s="117"/>
      <c r="H26" s="227"/>
      <c r="I26" s="212" t="s">
        <v>33</v>
      </c>
      <c r="J26" s="213"/>
      <c r="K26" s="117">
        <v>0</v>
      </c>
      <c r="L26" s="214"/>
      <c r="M26" s="215"/>
      <c r="N26" s="117"/>
    </row>
    <row r="27" spans="1:14" s="24" customFormat="1" ht="25.5" customHeight="1">
      <c r="A27" s="227"/>
      <c r="B27" s="212"/>
      <c r="C27" s="213"/>
      <c r="D27" s="117"/>
      <c r="E27" s="214"/>
      <c r="F27" s="215"/>
      <c r="G27" s="117"/>
      <c r="H27" s="227"/>
      <c r="I27" s="212"/>
      <c r="J27" s="213"/>
      <c r="K27" s="117"/>
      <c r="L27" s="214"/>
      <c r="M27" s="215"/>
      <c r="N27" s="117"/>
    </row>
    <row r="28" spans="1:14" s="24" customFormat="1" ht="25.5" customHeight="1">
      <c r="A28" s="228"/>
      <c r="B28" s="216" t="s">
        <v>13</v>
      </c>
      <c r="C28" s="217"/>
      <c r="D28" s="118">
        <f>SUM(D17:D27)</f>
        <v>0</v>
      </c>
      <c r="E28" s="218"/>
      <c r="F28" s="219"/>
      <c r="G28" s="124"/>
      <c r="H28" s="228"/>
      <c r="I28" s="216" t="s">
        <v>13</v>
      </c>
      <c r="J28" s="217"/>
      <c r="K28" s="118">
        <f>SUM(K17:K27)</f>
        <v>28750</v>
      </c>
      <c r="L28" s="218"/>
      <c r="M28" s="219"/>
      <c r="N28" s="124"/>
    </row>
    <row r="29" spans="1:14" s="24" customFormat="1" ht="25.5" customHeight="1">
      <c r="A29" s="220" t="s">
        <v>19</v>
      </c>
      <c r="B29" s="221"/>
      <c r="C29" s="221"/>
      <c r="D29" s="119">
        <f>SUM(D28,D16)</f>
        <v>0</v>
      </c>
      <c r="E29" s="222" t="s">
        <v>19</v>
      </c>
      <c r="F29" s="222"/>
      <c r="G29" s="119">
        <f>SUM(G4:G28)</f>
        <v>0</v>
      </c>
      <c r="H29" s="220" t="s">
        <v>19</v>
      </c>
      <c r="I29" s="221"/>
      <c r="J29" s="221"/>
      <c r="K29" s="119">
        <f>SUM(K28,K16)</f>
        <v>30000</v>
      </c>
      <c r="L29" s="222" t="s">
        <v>19</v>
      </c>
      <c r="M29" s="222"/>
      <c r="N29" s="119">
        <f>SUM(N4:N28)</f>
        <v>30000</v>
      </c>
    </row>
    <row r="30" spans="1:14" ht="18" customHeight="1">
      <c r="G30" s="125" t="str">
        <f>IF(G32=FALSE,"「必要な資金」と「資金の調達方法」の合計は一致する必要があります。","")</f>
        <v/>
      </c>
      <c r="H30" s="26"/>
      <c r="N30" s="125" t="str">
        <f>IF(N32=FALSE,"「必要な資金」と「資金の調達方法」の合計は一致する必要があります。","")</f>
        <v/>
      </c>
    </row>
    <row r="31" spans="1:14" ht="18" customHeight="1">
      <c r="G31" s="125"/>
      <c r="H31" s="26"/>
      <c r="N31" s="125"/>
    </row>
    <row r="32" spans="1:14">
      <c r="G32" s="126" t="b">
        <f>EXACT(G29,D29)</f>
        <v>1</v>
      </c>
      <c r="N32" s="126" t="b">
        <f>EXACT(N29,K29)</f>
        <v>1</v>
      </c>
    </row>
    <row r="33" spans="1:14" s="24" customFormat="1" ht="22.5" customHeight="1">
      <c r="A33" s="26"/>
      <c r="D33" s="114"/>
      <c r="G33" s="101"/>
      <c r="K33" s="114"/>
      <c r="N33" s="101"/>
    </row>
    <row r="34" spans="1:14">
      <c r="G34" s="127"/>
      <c r="N34" s="127"/>
    </row>
    <row r="35" spans="1:14">
      <c r="G35" s="127"/>
      <c r="N35" s="127"/>
    </row>
  </sheetData>
  <mergeCells count="112">
    <mergeCell ref="A29:C29"/>
    <mergeCell ref="E29:F29"/>
    <mergeCell ref="E28:F28"/>
    <mergeCell ref="E22:F22"/>
    <mergeCell ref="E23:F23"/>
    <mergeCell ref="E24:F24"/>
    <mergeCell ref="A17:A28"/>
    <mergeCell ref="B28:C28"/>
    <mergeCell ref="E20:F20"/>
    <mergeCell ref="B17:C17"/>
    <mergeCell ref="B24:C24"/>
    <mergeCell ref="E27:F27"/>
    <mergeCell ref="B26:C26"/>
    <mergeCell ref="E21:F21"/>
    <mergeCell ref="B21:C21"/>
    <mergeCell ref="B20:C20"/>
    <mergeCell ref="B19:C19"/>
    <mergeCell ref="B18:C18"/>
    <mergeCell ref="E19:F19"/>
    <mergeCell ref="E11:F11"/>
    <mergeCell ref="E3:F3"/>
    <mergeCell ref="B4:C4"/>
    <mergeCell ref="B5:C5"/>
    <mergeCell ref="B25:C25"/>
    <mergeCell ref="B23:C23"/>
    <mergeCell ref="B22:C22"/>
    <mergeCell ref="B27:C27"/>
    <mergeCell ref="E25:F25"/>
    <mergeCell ref="E26:F26"/>
    <mergeCell ref="E17:F17"/>
    <mergeCell ref="E18:F18"/>
    <mergeCell ref="B12:C12"/>
    <mergeCell ref="B11:C11"/>
    <mergeCell ref="B10:C10"/>
    <mergeCell ref="B9:C9"/>
    <mergeCell ref="B8:C8"/>
    <mergeCell ref="B7:C7"/>
    <mergeCell ref="E13:F13"/>
    <mergeCell ref="B16:C16"/>
    <mergeCell ref="B15:C15"/>
    <mergeCell ref="L10:M10"/>
    <mergeCell ref="I11:J11"/>
    <mergeCell ref="L11:M11"/>
    <mergeCell ref="I12:J12"/>
    <mergeCell ref="L12:M12"/>
    <mergeCell ref="I13:J13"/>
    <mergeCell ref="L13:M13"/>
    <mergeCell ref="I14:J14"/>
    <mergeCell ref="A3:C3"/>
    <mergeCell ref="E4:F4"/>
    <mergeCell ref="E10:F10"/>
    <mergeCell ref="E5:F5"/>
    <mergeCell ref="E6:F6"/>
    <mergeCell ref="E7:F7"/>
    <mergeCell ref="E8:F8"/>
    <mergeCell ref="E9:F9"/>
    <mergeCell ref="A4:A16"/>
    <mergeCell ref="B6:C6"/>
    <mergeCell ref="E12:F12"/>
    <mergeCell ref="B13:C13"/>
    <mergeCell ref="E14:F14"/>
    <mergeCell ref="B14:C14"/>
    <mergeCell ref="E15:F15"/>
    <mergeCell ref="E16:F16"/>
    <mergeCell ref="I22:J22"/>
    <mergeCell ref="L22:M22"/>
    <mergeCell ref="I23:J23"/>
    <mergeCell ref="L23:M23"/>
    <mergeCell ref="I24:J24"/>
    <mergeCell ref="L24:M24"/>
    <mergeCell ref="I25:J25"/>
    <mergeCell ref="L25:M25"/>
    <mergeCell ref="H3:J3"/>
    <mergeCell ref="L3:M3"/>
    <mergeCell ref="H4:H16"/>
    <mergeCell ref="I4:J4"/>
    <mergeCell ref="L4:M4"/>
    <mergeCell ref="I5:J5"/>
    <mergeCell ref="L5:M5"/>
    <mergeCell ref="I6:J6"/>
    <mergeCell ref="L6:M6"/>
    <mergeCell ref="I7:J7"/>
    <mergeCell ref="L7:M7"/>
    <mergeCell ref="I8:J8"/>
    <mergeCell ref="L8:M8"/>
    <mergeCell ref="I9:J9"/>
    <mergeCell ref="L9:M9"/>
    <mergeCell ref="I10:J10"/>
    <mergeCell ref="I26:J26"/>
    <mergeCell ref="L26:M26"/>
    <mergeCell ref="I27:J27"/>
    <mergeCell ref="L27:M27"/>
    <mergeCell ref="I28:J28"/>
    <mergeCell ref="L28:M28"/>
    <mergeCell ref="H29:J29"/>
    <mergeCell ref="L29:M29"/>
    <mergeCell ref="L14:M14"/>
    <mergeCell ref="I15:J15"/>
    <mergeCell ref="L15:M15"/>
    <mergeCell ref="I16:J16"/>
    <mergeCell ref="L16:M16"/>
    <mergeCell ref="H17:H28"/>
    <mergeCell ref="I17:J17"/>
    <mergeCell ref="L17:M17"/>
    <mergeCell ref="I18:J18"/>
    <mergeCell ref="L18:M18"/>
    <mergeCell ref="I19:J19"/>
    <mergeCell ref="L19:M19"/>
    <mergeCell ref="I20:J20"/>
    <mergeCell ref="L20:M20"/>
    <mergeCell ref="I21:J21"/>
    <mergeCell ref="L21:M21"/>
  </mergeCells>
  <phoneticPr fontId="1"/>
  <conditionalFormatting sqref="D29 G29 N29">
    <cfRule type="expression" dxfId="6" priority="12">
      <formula>$G$32=FALSE</formula>
    </cfRule>
  </conditionalFormatting>
  <conditionalFormatting sqref="K29">
    <cfRule type="expression" dxfId="5" priority="1">
      <formula>$G$32=FALSE</formula>
    </cfRule>
  </conditionalFormatting>
  <pageMargins left="0.39370078740157483" right="0.39370078740157483" top="0.78740157480314965" bottom="0.78740157480314965" header="0.39370078740157483" footer="0.31496062992125984"/>
  <pageSetup paperSize="9" fitToHeight="0" orientation="portrait" r:id="rId1"/>
  <headerFooter>
    <oddHeader>&amp;R&amp;10&amp;K01+020（様式第1号の2）</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3"/>
  <sheetViews>
    <sheetView view="pageBreakPreview" zoomScaleNormal="100" zoomScaleSheetLayoutView="100" workbookViewId="0">
      <selection sqref="A1:U1"/>
    </sheetView>
  </sheetViews>
  <sheetFormatPr defaultRowHeight="13.5"/>
  <cols>
    <col min="1" max="1" width="2.5" style="1" customWidth="1"/>
    <col min="2" max="8" width="3.25" style="1" customWidth="1"/>
    <col min="9" max="9" width="8.875" style="1" bestFit="1" customWidth="1"/>
    <col min="10" max="10" width="14.125" style="1" customWidth="1"/>
    <col min="11" max="11" width="8.875" style="1" bestFit="1" customWidth="1"/>
    <col min="12" max="12" width="14.125" style="1" customWidth="1"/>
    <col min="13" max="13" width="8.875" style="1" bestFit="1" customWidth="1"/>
    <col min="14" max="14" width="14.125" style="1" customWidth="1"/>
    <col min="15" max="35" width="5.625" style="1" customWidth="1"/>
    <col min="36" max="16384" width="9" style="1"/>
  </cols>
  <sheetData>
    <row r="1" spans="1:14" ht="21" customHeight="1">
      <c r="A1" s="25" t="s">
        <v>142</v>
      </c>
    </row>
    <row r="2" spans="1:14" ht="13.5" customHeight="1">
      <c r="N2" s="81" t="s">
        <v>161</v>
      </c>
    </row>
    <row r="3" spans="1:14" ht="23.25" customHeight="1">
      <c r="A3" s="273"/>
      <c r="B3" s="274"/>
      <c r="C3" s="274"/>
      <c r="D3" s="274"/>
      <c r="E3" s="274"/>
      <c r="F3" s="274"/>
      <c r="G3" s="274"/>
      <c r="H3" s="275"/>
      <c r="I3" s="255" t="s">
        <v>176</v>
      </c>
      <c r="J3" s="263"/>
      <c r="K3" s="255" t="s">
        <v>177</v>
      </c>
      <c r="L3" s="263"/>
      <c r="M3" s="255" t="s">
        <v>178</v>
      </c>
      <c r="N3" s="256"/>
    </row>
    <row r="4" spans="1:14" ht="23.25" customHeight="1">
      <c r="A4" s="304"/>
      <c r="B4" s="306" t="str">
        <f>IF('4-2.月別損益計画書（第1期）'!B4:H4&lt;&gt;"", '4-2.月別損益計画書（第1期）'!B4:H4,"")</f>
        <v/>
      </c>
      <c r="C4" s="307"/>
      <c r="D4" s="307"/>
      <c r="E4" s="307"/>
      <c r="F4" s="307"/>
      <c r="G4" s="307"/>
      <c r="H4" s="308"/>
      <c r="I4" s="269">
        <f>'4-2.月別損益計画書（第1期）'!U4</f>
        <v>0</v>
      </c>
      <c r="J4" s="270"/>
      <c r="K4" s="261"/>
      <c r="L4" s="266"/>
      <c r="M4" s="261"/>
      <c r="N4" s="262"/>
    </row>
    <row r="5" spans="1:14" ht="23.25" customHeight="1">
      <c r="A5" s="305"/>
      <c r="B5" s="309" t="str">
        <f>IF('4-2.月別損益計画書（第1期）'!B5:H5&lt;&gt;"", '4-2.月別損益計画書（第1期）'!B5:H5,"")</f>
        <v/>
      </c>
      <c r="C5" s="310"/>
      <c r="D5" s="310"/>
      <c r="E5" s="310"/>
      <c r="F5" s="310"/>
      <c r="G5" s="310"/>
      <c r="H5" s="311"/>
      <c r="I5" s="267">
        <f>'4-2.月別損益計画書（第1期）'!U5</f>
        <v>0</v>
      </c>
      <c r="J5" s="268"/>
      <c r="K5" s="259"/>
      <c r="L5" s="265"/>
      <c r="M5" s="259"/>
      <c r="N5" s="260"/>
    </row>
    <row r="6" spans="1:14" ht="23.25" customHeight="1">
      <c r="A6" s="296" t="s">
        <v>179</v>
      </c>
      <c r="B6" s="297"/>
      <c r="C6" s="297"/>
      <c r="D6" s="297"/>
      <c r="E6" s="297"/>
      <c r="F6" s="297"/>
      <c r="G6" s="297"/>
      <c r="H6" s="298"/>
      <c r="I6" s="251">
        <f>SUM(I4:J5)</f>
        <v>0</v>
      </c>
      <c r="J6" s="252"/>
      <c r="K6" s="251">
        <f t="shared" ref="K6" si="0">SUM(K4:L5)</f>
        <v>0</v>
      </c>
      <c r="L6" s="252"/>
      <c r="M6" s="251">
        <f t="shared" ref="M6" si="1">SUM(M4:N5)</f>
        <v>0</v>
      </c>
      <c r="N6" s="252"/>
    </row>
    <row r="7" spans="1:14" ht="23.25" customHeight="1">
      <c r="A7" s="288"/>
      <c r="B7" s="312" t="str">
        <f>IF('4-2.月別損益計画書（第1期）'!B7:H7&lt;&gt;"", '4-2.月別損益計画書（第1期）'!B7:H7,"")</f>
        <v/>
      </c>
      <c r="C7" s="313"/>
      <c r="D7" s="313"/>
      <c r="E7" s="313"/>
      <c r="F7" s="313"/>
      <c r="G7" s="313"/>
      <c r="H7" s="314"/>
      <c r="I7" s="269">
        <f>'4-2.月別損益計画書（第1期）'!U7</f>
        <v>0</v>
      </c>
      <c r="J7" s="270"/>
      <c r="K7" s="261"/>
      <c r="L7" s="266"/>
      <c r="M7" s="261"/>
      <c r="N7" s="262"/>
    </row>
    <row r="8" spans="1:14" ht="23.25" customHeight="1">
      <c r="A8" s="289"/>
      <c r="B8" s="315" t="str">
        <f>IF('4-2.月別損益計画書（第1期）'!B8:H8&lt;&gt;"", '4-2.月別損益計画書（第1期）'!B8:H8,"")</f>
        <v/>
      </c>
      <c r="C8" s="316"/>
      <c r="D8" s="316"/>
      <c r="E8" s="316"/>
      <c r="F8" s="316"/>
      <c r="G8" s="316"/>
      <c r="H8" s="317"/>
      <c r="I8" s="267">
        <f>'4-2.月別損益計画書（第1期）'!U8</f>
        <v>0</v>
      </c>
      <c r="J8" s="268"/>
      <c r="K8" s="259"/>
      <c r="L8" s="265"/>
      <c r="M8" s="259"/>
      <c r="N8" s="260"/>
    </row>
    <row r="9" spans="1:14" ht="23.25" customHeight="1">
      <c r="A9" s="296" t="s">
        <v>162</v>
      </c>
      <c r="B9" s="297"/>
      <c r="C9" s="297"/>
      <c r="D9" s="297"/>
      <c r="E9" s="297"/>
      <c r="F9" s="297"/>
      <c r="G9" s="297"/>
      <c r="H9" s="298"/>
      <c r="I9" s="251">
        <f>SUM(I7:J8)</f>
        <v>0</v>
      </c>
      <c r="J9" s="252"/>
      <c r="K9" s="251">
        <f t="shared" ref="K9" si="2">SUM(K7:L8)</f>
        <v>0</v>
      </c>
      <c r="L9" s="252"/>
      <c r="M9" s="251">
        <f t="shared" ref="M9" si="3">SUM(M7:N8)</f>
        <v>0</v>
      </c>
      <c r="N9" s="252"/>
    </row>
    <row r="10" spans="1:14" ht="23.25" customHeight="1">
      <c r="A10" s="285" t="s">
        <v>180</v>
      </c>
      <c r="B10" s="286"/>
      <c r="C10" s="286"/>
      <c r="D10" s="286"/>
      <c r="E10" s="286"/>
      <c r="F10" s="286"/>
      <c r="G10" s="286"/>
      <c r="H10" s="287"/>
      <c r="I10" s="253">
        <f>I6-I9</f>
        <v>0</v>
      </c>
      <c r="J10" s="254"/>
      <c r="K10" s="253">
        <f t="shared" ref="K10" si="4">K6-K9</f>
        <v>0</v>
      </c>
      <c r="L10" s="254"/>
      <c r="M10" s="253">
        <f t="shared" ref="M10" si="5">M6-M9</f>
        <v>0</v>
      </c>
      <c r="N10" s="254"/>
    </row>
    <row r="11" spans="1:14" ht="23.25" customHeight="1">
      <c r="A11" s="288"/>
      <c r="B11" s="290" t="s">
        <v>163</v>
      </c>
      <c r="C11" s="291"/>
      <c r="D11" s="291"/>
      <c r="E11" s="291"/>
      <c r="F11" s="291"/>
      <c r="G11" s="291"/>
      <c r="H11" s="292"/>
      <c r="I11" s="269">
        <f>'4-2.月別損益計画書（第1期）'!U11</f>
        <v>0</v>
      </c>
      <c r="J11" s="270"/>
      <c r="K11" s="261"/>
      <c r="L11" s="266"/>
      <c r="M11" s="261"/>
      <c r="N11" s="262"/>
    </row>
    <row r="12" spans="1:14" ht="23.25" customHeight="1">
      <c r="A12" s="303"/>
      <c r="B12" s="299" t="s">
        <v>164</v>
      </c>
      <c r="C12" s="300"/>
      <c r="D12" s="300"/>
      <c r="E12" s="300"/>
      <c r="F12" s="300"/>
      <c r="G12" s="300"/>
      <c r="H12" s="301"/>
      <c r="I12" s="271">
        <f>'4-2.月別損益計画書（第1期）'!U12</f>
        <v>0</v>
      </c>
      <c r="J12" s="272"/>
      <c r="K12" s="257"/>
      <c r="L12" s="264"/>
      <c r="M12" s="257"/>
      <c r="N12" s="258"/>
    </row>
    <row r="13" spans="1:14" ht="23.25" customHeight="1">
      <c r="A13" s="303"/>
      <c r="B13" s="299" t="s">
        <v>165</v>
      </c>
      <c r="C13" s="300"/>
      <c r="D13" s="300"/>
      <c r="E13" s="300"/>
      <c r="F13" s="300"/>
      <c r="G13" s="300"/>
      <c r="H13" s="301"/>
      <c r="I13" s="271">
        <f>'4-2.月別損益計画書（第1期）'!U13</f>
        <v>0</v>
      </c>
      <c r="J13" s="272"/>
      <c r="K13" s="257"/>
      <c r="L13" s="264"/>
      <c r="M13" s="257"/>
      <c r="N13" s="258"/>
    </row>
    <row r="14" spans="1:14" ht="23.25" customHeight="1">
      <c r="A14" s="303"/>
      <c r="B14" s="299" t="s">
        <v>166</v>
      </c>
      <c r="C14" s="300"/>
      <c r="D14" s="300"/>
      <c r="E14" s="300"/>
      <c r="F14" s="300"/>
      <c r="G14" s="300"/>
      <c r="H14" s="301"/>
      <c r="I14" s="271">
        <f>'4-2.月別損益計画書（第1期）'!U14</f>
        <v>0</v>
      </c>
      <c r="J14" s="272"/>
      <c r="K14" s="257"/>
      <c r="L14" s="264"/>
      <c r="M14" s="257"/>
      <c r="N14" s="258"/>
    </row>
    <row r="15" spans="1:14" ht="23.25" customHeight="1">
      <c r="A15" s="303"/>
      <c r="B15" s="299" t="s">
        <v>167</v>
      </c>
      <c r="C15" s="300"/>
      <c r="D15" s="300"/>
      <c r="E15" s="300"/>
      <c r="F15" s="300"/>
      <c r="G15" s="300"/>
      <c r="H15" s="301"/>
      <c r="I15" s="271">
        <f>'4-2.月別損益計画書（第1期）'!U15</f>
        <v>0</v>
      </c>
      <c r="J15" s="272"/>
      <c r="K15" s="257"/>
      <c r="L15" s="264"/>
      <c r="M15" s="257"/>
      <c r="N15" s="258"/>
    </row>
    <row r="16" spans="1:14" ht="23.25" customHeight="1">
      <c r="A16" s="303"/>
      <c r="B16" s="299" t="s">
        <v>168</v>
      </c>
      <c r="C16" s="300"/>
      <c r="D16" s="300"/>
      <c r="E16" s="300"/>
      <c r="F16" s="300"/>
      <c r="G16" s="300"/>
      <c r="H16" s="301"/>
      <c r="I16" s="271">
        <f>'4-2.月別損益計画書（第1期）'!U16</f>
        <v>0</v>
      </c>
      <c r="J16" s="272"/>
      <c r="K16" s="257"/>
      <c r="L16" s="264"/>
      <c r="M16" s="257"/>
      <c r="N16" s="258"/>
    </row>
    <row r="17" spans="1:14" ht="23.25" customHeight="1">
      <c r="A17" s="303"/>
      <c r="B17" s="299" t="s">
        <v>169</v>
      </c>
      <c r="C17" s="300"/>
      <c r="D17" s="300"/>
      <c r="E17" s="300"/>
      <c r="F17" s="300"/>
      <c r="G17" s="300"/>
      <c r="H17" s="301"/>
      <c r="I17" s="271">
        <f>'4-2.月別損益計画書（第1期）'!U17</f>
        <v>0</v>
      </c>
      <c r="J17" s="272"/>
      <c r="K17" s="257"/>
      <c r="L17" s="264"/>
      <c r="M17" s="257"/>
      <c r="N17" s="258"/>
    </row>
    <row r="18" spans="1:14" ht="23.25" customHeight="1">
      <c r="A18" s="303"/>
      <c r="B18" s="299" t="s">
        <v>170</v>
      </c>
      <c r="C18" s="300"/>
      <c r="D18" s="300"/>
      <c r="E18" s="300"/>
      <c r="F18" s="300"/>
      <c r="G18" s="300"/>
      <c r="H18" s="301"/>
      <c r="I18" s="271">
        <f>'4-2.月別損益計画書（第1期）'!U18</f>
        <v>0</v>
      </c>
      <c r="J18" s="272"/>
      <c r="K18" s="257"/>
      <c r="L18" s="264"/>
      <c r="M18" s="257"/>
      <c r="N18" s="258"/>
    </row>
    <row r="19" spans="1:14" ht="23.25" customHeight="1">
      <c r="A19" s="303"/>
      <c r="B19" s="299" t="str">
        <f>IF('4-2.月別損益計画書（第1期）'!B19:H19&lt;&gt;"", '4-2.月別損益計画書（第1期）'!B19:H19,"")</f>
        <v>その他</v>
      </c>
      <c r="C19" s="300"/>
      <c r="D19" s="300"/>
      <c r="E19" s="300"/>
      <c r="F19" s="300"/>
      <c r="G19" s="300"/>
      <c r="H19" s="301"/>
      <c r="I19" s="271">
        <f>'4-2.月別損益計画書（第1期）'!U19</f>
        <v>0</v>
      </c>
      <c r="J19" s="272"/>
      <c r="K19" s="257"/>
      <c r="L19" s="264"/>
      <c r="M19" s="257"/>
      <c r="N19" s="258"/>
    </row>
    <row r="20" spans="1:14" ht="23.25" customHeight="1">
      <c r="A20" s="303"/>
      <c r="B20" s="299" t="str">
        <f>IF('4-2.月別損益計画書（第1期）'!B20:H20&lt;&gt;"", '4-2.月別損益計画書（第1期）'!B20:H20,"")</f>
        <v/>
      </c>
      <c r="C20" s="300"/>
      <c r="D20" s="300"/>
      <c r="E20" s="300"/>
      <c r="F20" s="300"/>
      <c r="G20" s="300"/>
      <c r="H20" s="301"/>
      <c r="I20" s="271">
        <f>'4-2.月別損益計画書（第1期）'!U20</f>
        <v>0</v>
      </c>
      <c r="J20" s="272"/>
      <c r="K20" s="257"/>
      <c r="L20" s="264"/>
      <c r="M20" s="257"/>
      <c r="N20" s="258"/>
    </row>
    <row r="21" spans="1:14" ht="23.25" customHeight="1">
      <c r="A21" s="303"/>
      <c r="B21" s="299" t="str">
        <f>IF('4-2.月別損益計画書（第1期）'!B21:H21&lt;&gt;"", '4-2.月別損益計画書（第1期）'!B21:H21,"")</f>
        <v/>
      </c>
      <c r="C21" s="300"/>
      <c r="D21" s="300"/>
      <c r="E21" s="300"/>
      <c r="F21" s="300"/>
      <c r="G21" s="300"/>
      <c r="H21" s="301"/>
      <c r="I21" s="271">
        <f>'4-2.月別損益計画書（第1期）'!U21</f>
        <v>0</v>
      </c>
      <c r="J21" s="272"/>
      <c r="K21" s="257"/>
      <c r="L21" s="264"/>
      <c r="M21" s="257"/>
      <c r="N21" s="258"/>
    </row>
    <row r="22" spans="1:14" ht="23.25" customHeight="1">
      <c r="A22" s="289"/>
      <c r="B22" s="293" t="str">
        <f>IF('4-2.月別損益計画書（第1期）'!B22:H22&lt;&gt;"", '4-2.月別損益計画書（第1期）'!B22:H22,"")</f>
        <v/>
      </c>
      <c r="C22" s="294"/>
      <c r="D22" s="294"/>
      <c r="E22" s="294"/>
      <c r="F22" s="294"/>
      <c r="G22" s="294"/>
      <c r="H22" s="295"/>
      <c r="I22" s="267">
        <f>'4-2.月別損益計画書（第1期）'!U22</f>
        <v>0</v>
      </c>
      <c r="J22" s="268"/>
      <c r="K22" s="259"/>
      <c r="L22" s="265"/>
      <c r="M22" s="259"/>
      <c r="N22" s="260"/>
    </row>
    <row r="23" spans="1:14" ht="30" customHeight="1">
      <c r="A23" s="302" t="s">
        <v>181</v>
      </c>
      <c r="B23" s="297"/>
      <c r="C23" s="297"/>
      <c r="D23" s="297"/>
      <c r="E23" s="297"/>
      <c r="F23" s="297"/>
      <c r="G23" s="297"/>
      <c r="H23" s="298"/>
      <c r="I23" s="251">
        <f>SUM(I11:J22)</f>
        <v>0</v>
      </c>
      <c r="J23" s="252"/>
      <c r="K23" s="251">
        <f t="shared" ref="K23" si="6">SUM(K11:L22)</f>
        <v>0</v>
      </c>
      <c r="L23" s="252"/>
      <c r="M23" s="251">
        <f t="shared" ref="M23" si="7">SUM(M11:N22)</f>
        <v>0</v>
      </c>
      <c r="N23" s="252"/>
    </row>
    <row r="24" spans="1:14" ht="23.25" customHeight="1">
      <c r="A24" s="285" t="s">
        <v>146</v>
      </c>
      <c r="B24" s="286"/>
      <c r="C24" s="286"/>
      <c r="D24" s="286"/>
      <c r="E24" s="286"/>
      <c r="F24" s="286"/>
      <c r="G24" s="286"/>
      <c r="H24" s="287"/>
      <c r="I24" s="253">
        <f>I10-I23</f>
        <v>0</v>
      </c>
      <c r="J24" s="254"/>
      <c r="K24" s="253">
        <f t="shared" ref="K24" si="8">K10-K23</f>
        <v>0</v>
      </c>
      <c r="L24" s="254"/>
      <c r="M24" s="253">
        <f t="shared" ref="M24" si="9">M10-M23</f>
        <v>0</v>
      </c>
      <c r="N24" s="254"/>
    </row>
    <row r="25" spans="1:14" ht="23.25" customHeight="1">
      <c r="A25" s="288"/>
      <c r="B25" s="290" t="s">
        <v>171</v>
      </c>
      <c r="C25" s="291"/>
      <c r="D25" s="291"/>
      <c r="E25" s="291"/>
      <c r="F25" s="291"/>
      <c r="G25" s="291"/>
      <c r="H25" s="292"/>
      <c r="I25" s="269">
        <f>'4-2.月別損益計画書（第1期）'!U25</f>
        <v>0</v>
      </c>
      <c r="J25" s="270"/>
      <c r="K25" s="261"/>
      <c r="L25" s="266"/>
      <c r="M25" s="261"/>
      <c r="N25" s="262"/>
    </row>
    <row r="26" spans="1:14" ht="23.25" customHeight="1">
      <c r="A26" s="289"/>
      <c r="B26" s="293" t="str">
        <f>IF('4-2.月別損益計画書（第1期）'!B26:H26&lt;&gt;"", '4-2.月別損益計画書（第1期）'!B26:H26,"")</f>
        <v/>
      </c>
      <c r="C26" s="294"/>
      <c r="D26" s="294"/>
      <c r="E26" s="294"/>
      <c r="F26" s="294"/>
      <c r="G26" s="294"/>
      <c r="H26" s="295"/>
      <c r="I26" s="267">
        <f>'4-2.月別損益計画書（第1期）'!U26</f>
        <v>0</v>
      </c>
      <c r="J26" s="268"/>
      <c r="K26" s="259"/>
      <c r="L26" s="265"/>
      <c r="M26" s="259"/>
      <c r="N26" s="260"/>
    </row>
    <row r="27" spans="1:14" ht="23.25" customHeight="1">
      <c r="A27" s="296" t="s">
        <v>190</v>
      </c>
      <c r="B27" s="297"/>
      <c r="C27" s="297"/>
      <c r="D27" s="297"/>
      <c r="E27" s="297"/>
      <c r="F27" s="297"/>
      <c r="G27" s="297"/>
      <c r="H27" s="298"/>
      <c r="I27" s="251">
        <f>SUM(I25:J26)</f>
        <v>0</v>
      </c>
      <c r="J27" s="252"/>
      <c r="K27" s="251">
        <f t="shared" ref="K27" si="10">SUM(K25:L26)</f>
        <v>0</v>
      </c>
      <c r="L27" s="252"/>
      <c r="M27" s="251">
        <f t="shared" ref="M27" si="11">SUM(M25:N26)</f>
        <v>0</v>
      </c>
      <c r="N27" s="252"/>
    </row>
    <row r="28" spans="1:14" ht="23.25" customHeight="1">
      <c r="A28" s="285" t="s">
        <v>172</v>
      </c>
      <c r="B28" s="286"/>
      <c r="C28" s="286"/>
      <c r="D28" s="286"/>
      <c r="E28" s="286"/>
      <c r="F28" s="286"/>
      <c r="G28" s="286"/>
      <c r="H28" s="287"/>
      <c r="I28" s="253">
        <f>I24-I27</f>
        <v>0</v>
      </c>
      <c r="J28" s="254"/>
      <c r="K28" s="253">
        <f t="shared" ref="K28" si="12">K24-K27</f>
        <v>0</v>
      </c>
      <c r="L28" s="254"/>
      <c r="M28" s="253">
        <f>M24-M27</f>
        <v>0</v>
      </c>
      <c r="N28" s="254"/>
    </row>
    <row r="29" spans="1:14" ht="13.5" customHeight="1">
      <c r="A29" s="96"/>
      <c r="B29" s="96"/>
      <c r="C29" s="96"/>
      <c r="D29" s="96"/>
      <c r="E29" s="96"/>
      <c r="F29" s="96"/>
      <c r="G29" s="96"/>
      <c r="H29" s="96"/>
      <c r="I29" s="7"/>
      <c r="J29" s="7"/>
      <c r="K29" s="7"/>
      <c r="L29" s="7"/>
      <c r="M29" s="7"/>
      <c r="N29" s="7"/>
    </row>
    <row r="30" spans="1:14" ht="23.25" customHeight="1">
      <c r="A30" s="2" t="s">
        <v>206</v>
      </c>
    </row>
    <row r="31" spans="1:14" ht="23.25" customHeight="1">
      <c r="A31" s="273"/>
      <c r="B31" s="274"/>
      <c r="C31" s="274"/>
      <c r="D31" s="274"/>
      <c r="E31" s="274"/>
      <c r="F31" s="274"/>
      <c r="G31" s="274"/>
      <c r="H31" s="275"/>
      <c r="I31" s="255" t="s">
        <v>176</v>
      </c>
      <c r="J31" s="263"/>
      <c r="K31" s="255" t="s">
        <v>177</v>
      </c>
      <c r="L31" s="263"/>
      <c r="M31" s="255" t="s">
        <v>178</v>
      </c>
      <c r="N31" s="256"/>
    </row>
    <row r="32" spans="1:14" ht="23.25" customHeight="1">
      <c r="A32" s="276" t="s">
        <v>182</v>
      </c>
      <c r="B32" s="277"/>
      <c r="C32" s="277"/>
      <c r="D32" s="277"/>
      <c r="E32" s="277"/>
      <c r="F32" s="277"/>
      <c r="G32" s="277"/>
      <c r="H32" s="278"/>
      <c r="I32" s="97" t="s">
        <v>93</v>
      </c>
      <c r="J32" s="98" t="s">
        <v>94</v>
      </c>
      <c r="K32" s="97" t="s">
        <v>93</v>
      </c>
      <c r="L32" s="98" t="s">
        <v>94</v>
      </c>
      <c r="M32" s="97" t="s">
        <v>93</v>
      </c>
      <c r="N32" s="98" t="s">
        <v>94</v>
      </c>
    </row>
    <row r="33" spans="1:14" ht="23.25" customHeight="1">
      <c r="A33" s="279"/>
      <c r="B33" s="280"/>
      <c r="C33" s="280"/>
      <c r="D33" s="280"/>
      <c r="E33" s="280"/>
      <c r="F33" s="280"/>
      <c r="G33" s="280"/>
      <c r="H33" s="281"/>
      <c r="I33" s="99" t="s">
        <v>143</v>
      </c>
      <c r="J33" s="100" t="s">
        <v>200</v>
      </c>
      <c r="K33" s="99" t="s">
        <v>143</v>
      </c>
      <c r="L33" s="100" t="s">
        <v>200</v>
      </c>
      <c r="M33" s="99" t="s">
        <v>143</v>
      </c>
      <c r="N33" s="100" t="s">
        <v>200</v>
      </c>
    </row>
    <row r="34" spans="1:14" ht="23.25" customHeight="1">
      <c r="A34" s="276" t="s">
        <v>95</v>
      </c>
      <c r="B34" s="277"/>
      <c r="C34" s="277"/>
      <c r="D34" s="277"/>
      <c r="E34" s="277"/>
      <c r="F34" s="277"/>
      <c r="G34" s="277"/>
      <c r="H34" s="278"/>
      <c r="I34" s="97" t="s">
        <v>93</v>
      </c>
      <c r="J34" s="98" t="s">
        <v>94</v>
      </c>
      <c r="K34" s="97" t="s">
        <v>93</v>
      </c>
      <c r="L34" s="98" t="s">
        <v>94</v>
      </c>
      <c r="M34" s="97" t="s">
        <v>93</v>
      </c>
      <c r="N34" s="98" t="s">
        <v>94</v>
      </c>
    </row>
    <row r="35" spans="1:14" ht="23.25" customHeight="1">
      <c r="A35" s="282"/>
      <c r="B35" s="283"/>
      <c r="C35" s="283"/>
      <c r="D35" s="283"/>
      <c r="E35" s="283"/>
      <c r="F35" s="283"/>
      <c r="G35" s="283"/>
      <c r="H35" s="284"/>
      <c r="I35" s="99" t="s">
        <v>143</v>
      </c>
      <c r="J35" s="100" t="s">
        <v>200</v>
      </c>
      <c r="K35" s="99" t="s">
        <v>143</v>
      </c>
      <c r="L35" s="100" t="s">
        <v>200</v>
      </c>
      <c r="M35" s="99" t="s">
        <v>143</v>
      </c>
      <c r="N35" s="100" t="s">
        <v>200</v>
      </c>
    </row>
    <row r="36" spans="1:14" ht="21" customHeight="1"/>
    <row r="37" spans="1:14" ht="21" customHeight="1"/>
    <row r="38" spans="1:14" ht="21" customHeight="1"/>
    <row r="39" spans="1:14" ht="21" customHeight="1"/>
    <row r="40" spans="1:14" ht="21" customHeight="1"/>
    <row r="41" spans="1:14" ht="21" customHeight="1"/>
    <row r="42" spans="1:14" ht="21" customHeight="1"/>
    <row r="43" spans="1:14" ht="21" customHeight="1"/>
    <row r="44" spans="1:14" ht="21" customHeight="1"/>
    <row r="45" spans="1:14" ht="21" customHeight="1"/>
    <row r="46" spans="1:14" ht="21" customHeight="1"/>
    <row r="47" spans="1:14" ht="21" customHeight="1"/>
    <row r="48" spans="1:1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sheetData>
  <mergeCells count="114">
    <mergeCell ref="A3:H3"/>
    <mergeCell ref="A4:A5"/>
    <mergeCell ref="B4:H4"/>
    <mergeCell ref="B5:H5"/>
    <mergeCell ref="A6:H6"/>
    <mergeCell ref="A7:A8"/>
    <mergeCell ref="B7:H7"/>
    <mergeCell ref="B8:H8"/>
    <mergeCell ref="B18:H18"/>
    <mergeCell ref="B19:H19"/>
    <mergeCell ref="B20:H20"/>
    <mergeCell ref="B21:H21"/>
    <mergeCell ref="B22:H22"/>
    <mergeCell ref="A23:H23"/>
    <mergeCell ref="A9:H9"/>
    <mergeCell ref="A10:H10"/>
    <mergeCell ref="A11:A22"/>
    <mergeCell ref="B11:H11"/>
    <mergeCell ref="B12:H12"/>
    <mergeCell ref="B13:H13"/>
    <mergeCell ref="B14:H14"/>
    <mergeCell ref="B15:H15"/>
    <mergeCell ref="B16:H16"/>
    <mergeCell ref="B17:H17"/>
    <mergeCell ref="I31:J31"/>
    <mergeCell ref="I28:J28"/>
    <mergeCell ref="I27:J27"/>
    <mergeCell ref="A31:H31"/>
    <mergeCell ref="A32:H33"/>
    <mergeCell ref="A34:H35"/>
    <mergeCell ref="A24:H24"/>
    <mergeCell ref="A25:A26"/>
    <mergeCell ref="B25:H25"/>
    <mergeCell ref="B26:H26"/>
    <mergeCell ref="A27:H27"/>
    <mergeCell ref="A28:H28"/>
    <mergeCell ref="I20:J20"/>
    <mergeCell ref="I19:J19"/>
    <mergeCell ref="I18:J18"/>
    <mergeCell ref="I17:J17"/>
    <mergeCell ref="I16:J16"/>
    <mergeCell ref="I15:J15"/>
    <mergeCell ref="I26:J26"/>
    <mergeCell ref="I25:J25"/>
    <mergeCell ref="I24:J24"/>
    <mergeCell ref="I23:J23"/>
    <mergeCell ref="I22:J22"/>
    <mergeCell ref="I21:J21"/>
    <mergeCell ref="I8:J8"/>
    <mergeCell ref="I7:J7"/>
    <mergeCell ref="I6:J6"/>
    <mergeCell ref="I5:J5"/>
    <mergeCell ref="I4:J4"/>
    <mergeCell ref="I3:J3"/>
    <mergeCell ref="I14:J14"/>
    <mergeCell ref="I13:J13"/>
    <mergeCell ref="I12:J12"/>
    <mergeCell ref="I11:J11"/>
    <mergeCell ref="I10:J10"/>
    <mergeCell ref="I9:J9"/>
    <mergeCell ref="K12:L12"/>
    <mergeCell ref="K13:L13"/>
    <mergeCell ref="K14:L14"/>
    <mergeCell ref="K3:L3"/>
    <mergeCell ref="K4:L4"/>
    <mergeCell ref="K5:L5"/>
    <mergeCell ref="K6:L6"/>
    <mergeCell ref="K7:L7"/>
    <mergeCell ref="K8:L8"/>
    <mergeCell ref="M3:N3"/>
    <mergeCell ref="M4:N4"/>
    <mergeCell ref="M5:N5"/>
    <mergeCell ref="M6:N6"/>
    <mergeCell ref="M7:N7"/>
    <mergeCell ref="M8:N8"/>
    <mergeCell ref="K27:L27"/>
    <mergeCell ref="K28:L28"/>
    <mergeCell ref="K31:L31"/>
    <mergeCell ref="K21:L21"/>
    <mergeCell ref="K22:L22"/>
    <mergeCell ref="K23:L23"/>
    <mergeCell ref="K24:L24"/>
    <mergeCell ref="K25:L25"/>
    <mergeCell ref="K26:L26"/>
    <mergeCell ref="K15:L15"/>
    <mergeCell ref="K16:L16"/>
    <mergeCell ref="K17:L17"/>
    <mergeCell ref="K18:L18"/>
    <mergeCell ref="K19:L19"/>
    <mergeCell ref="K20:L20"/>
    <mergeCell ref="K9:L9"/>
    <mergeCell ref="K10:L10"/>
    <mergeCell ref="K11:L11"/>
    <mergeCell ref="M15:N15"/>
    <mergeCell ref="M16:N16"/>
    <mergeCell ref="M17:N17"/>
    <mergeCell ref="M18:N18"/>
    <mergeCell ref="M19:N19"/>
    <mergeCell ref="M20:N20"/>
    <mergeCell ref="M9:N9"/>
    <mergeCell ref="M10:N10"/>
    <mergeCell ref="M11:N11"/>
    <mergeCell ref="M12:N12"/>
    <mergeCell ref="M13:N13"/>
    <mergeCell ref="M14:N14"/>
    <mergeCell ref="M27:N27"/>
    <mergeCell ref="M28:N28"/>
    <mergeCell ref="M31:N31"/>
    <mergeCell ref="M21:N21"/>
    <mergeCell ref="M22:N22"/>
    <mergeCell ref="M23:N23"/>
    <mergeCell ref="M24:N24"/>
    <mergeCell ref="M25:N25"/>
    <mergeCell ref="M26:N26"/>
  </mergeCells>
  <phoneticPr fontId="1"/>
  <pageMargins left="0.39370078740157483" right="0.39370078740157483" top="0.78740157480314965" bottom="0.78740157480314965" header="0.31496062992125984" footer="0.31496062992125984"/>
  <pageSetup paperSize="9" orientation="portrait" r:id="rId1"/>
  <headerFooter>
    <oddHeader>&amp;R&amp;K01+034（様式第１号の2）</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7"/>
  <sheetViews>
    <sheetView view="pageBreakPreview" zoomScale="106" zoomScaleNormal="100" zoomScaleSheetLayoutView="106" workbookViewId="0">
      <selection sqref="A1:U1"/>
    </sheetView>
  </sheetViews>
  <sheetFormatPr defaultRowHeight="13.5"/>
  <cols>
    <col min="1" max="1" width="2.125" style="1" customWidth="1"/>
    <col min="2" max="8" width="2.375" style="1" customWidth="1"/>
    <col min="9" max="21" width="7.5" style="1" customWidth="1"/>
    <col min="22" max="42" width="5.625" style="1" customWidth="1"/>
    <col min="43" max="16384" width="9" style="1"/>
  </cols>
  <sheetData>
    <row r="1" spans="1:21" ht="25.5" customHeight="1">
      <c r="A1" s="25" t="s">
        <v>194</v>
      </c>
    </row>
    <row r="2" spans="1:21" ht="13.5" customHeight="1">
      <c r="U2" s="81" t="s">
        <v>161</v>
      </c>
    </row>
    <row r="3" spans="1:21" ht="24.75" customHeight="1">
      <c r="A3" s="273"/>
      <c r="B3" s="274"/>
      <c r="C3" s="274"/>
      <c r="D3" s="274"/>
      <c r="E3" s="274"/>
      <c r="F3" s="274"/>
      <c r="G3" s="274"/>
      <c r="H3" s="275"/>
      <c r="I3" s="53" t="s">
        <v>127</v>
      </c>
      <c r="J3" s="53" t="s">
        <v>127</v>
      </c>
      <c r="K3" s="53" t="s">
        <v>127</v>
      </c>
      <c r="L3" s="53" t="s">
        <v>127</v>
      </c>
      <c r="M3" s="53" t="s">
        <v>127</v>
      </c>
      <c r="N3" s="53" t="s">
        <v>127</v>
      </c>
      <c r="O3" s="53" t="s">
        <v>127</v>
      </c>
      <c r="P3" s="53" t="s">
        <v>127</v>
      </c>
      <c r="Q3" s="53" t="s">
        <v>127</v>
      </c>
      <c r="R3" s="53" t="s">
        <v>127</v>
      </c>
      <c r="S3" s="53" t="s">
        <v>127</v>
      </c>
      <c r="T3" s="53" t="s">
        <v>127</v>
      </c>
      <c r="U3" s="82" t="s">
        <v>31</v>
      </c>
    </row>
    <row r="4" spans="1:21" ht="24.75" customHeight="1">
      <c r="A4" s="304"/>
      <c r="B4" s="337"/>
      <c r="C4" s="338"/>
      <c r="D4" s="338"/>
      <c r="E4" s="338"/>
      <c r="F4" s="338"/>
      <c r="G4" s="338"/>
      <c r="H4" s="339"/>
      <c r="I4" s="83"/>
      <c r="J4" s="84"/>
      <c r="K4" s="83"/>
      <c r="L4" s="84"/>
      <c r="M4" s="83"/>
      <c r="N4" s="84"/>
      <c r="O4" s="83"/>
      <c r="P4" s="84"/>
      <c r="Q4" s="83"/>
      <c r="R4" s="84"/>
      <c r="S4" s="83"/>
      <c r="T4" s="84"/>
      <c r="U4" s="85">
        <f>SUM(I4:T4)</f>
        <v>0</v>
      </c>
    </row>
    <row r="5" spans="1:21" ht="24.75" customHeight="1">
      <c r="A5" s="305"/>
      <c r="B5" s="334"/>
      <c r="C5" s="335"/>
      <c r="D5" s="335"/>
      <c r="E5" s="335"/>
      <c r="F5" s="335"/>
      <c r="G5" s="335"/>
      <c r="H5" s="336"/>
      <c r="I5" s="86"/>
      <c r="J5" s="87"/>
      <c r="K5" s="86"/>
      <c r="L5" s="87"/>
      <c r="M5" s="86"/>
      <c r="N5" s="87"/>
      <c r="O5" s="86"/>
      <c r="P5" s="87"/>
      <c r="Q5" s="86"/>
      <c r="R5" s="87"/>
      <c r="S5" s="86"/>
      <c r="T5" s="87"/>
      <c r="U5" s="88">
        <f>SUM(I5:T5)</f>
        <v>0</v>
      </c>
    </row>
    <row r="6" spans="1:21" ht="24.75" customHeight="1">
      <c r="A6" s="296" t="s">
        <v>144</v>
      </c>
      <c r="B6" s="297"/>
      <c r="C6" s="297"/>
      <c r="D6" s="297"/>
      <c r="E6" s="297"/>
      <c r="F6" s="297"/>
      <c r="G6" s="297"/>
      <c r="H6" s="298"/>
      <c r="I6" s="89">
        <f>SUM(I4:I5)</f>
        <v>0</v>
      </c>
      <c r="J6" s="89">
        <f t="shared" ref="J6:U6" si="0">SUM(J4:J5)</f>
        <v>0</v>
      </c>
      <c r="K6" s="89">
        <f t="shared" si="0"/>
        <v>0</v>
      </c>
      <c r="L6" s="89">
        <f t="shared" si="0"/>
        <v>0</v>
      </c>
      <c r="M6" s="89">
        <f t="shared" si="0"/>
        <v>0</v>
      </c>
      <c r="N6" s="89">
        <f t="shared" si="0"/>
        <v>0</v>
      </c>
      <c r="O6" s="89">
        <f t="shared" si="0"/>
        <v>0</v>
      </c>
      <c r="P6" s="89">
        <f t="shared" si="0"/>
        <v>0</v>
      </c>
      <c r="Q6" s="89">
        <f t="shared" si="0"/>
        <v>0</v>
      </c>
      <c r="R6" s="89">
        <f t="shared" si="0"/>
        <v>0</v>
      </c>
      <c r="S6" s="89">
        <f t="shared" si="0"/>
        <v>0</v>
      </c>
      <c r="T6" s="89">
        <f t="shared" si="0"/>
        <v>0</v>
      </c>
      <c r="U6" s="90">
        <f t="shared" si="0"/>
        <v>0</v>
      </c>
    </row>
    <row r="7" spans="1:21" ht="24.75" customHeight="1">
      <c r="A7" s="288"/>
      <c r="B7" s="337"/>
      <c r="C7" s="338"/>
      <c r="D7" s="338"/>
      <c r="E7" s="338"/>
      <c r="F7" s="338"/>
      <c r="G7" s="338"/>
      <c r="H7" s="339"/>
      <c r="I7" s="83"/>
      <c r="J7" s="84"/>
      <c r="K7" s="83"/>
      <c r="L7" s="84"/>
      <c r="M7" s="83"/>
      <c r="N7" s="84"/>
      <c r="O7" s="83"/>
      <c r="P7" s="84"/>
      <c r="Q7" s="83"/>
      <c r="R7" s="84"/>
      <c r="S7" s="83"/>
      <c r="T7" s="84"/>
      <c r="U7" s="91">
        <f>SUM(I7:T7)</f>
        <v>0</v>
      </c>
    </row>
    <row r="8" spans="1:21" ht="24.75" customHeight="1">
      <c r="A8" s="289"/>
      <c r="B8" s="334"/>
      <c r="C8" s="335"/>
      <c r="D8" s="335"/>
      <c r="E8" s="335"/>
      <c r="F8" s="335"/>
      <c r="G8" s="335"/>
      <c r="H8" s="336"/>
      <c r="I8" s="86"/>
      <c r="J8" s="87"/>
      <c r="K8" s="86"/>
      <c r="L8" s="87"/>
      <c r="M8" s="86"/>
      <c r="N8" s="87"/>
      <c r="O8" s="86"/>
      <c r="P8" s="87"/>
      <c r="Q8" s="86"/>
      <c r="R8" s="87"/>
      <c r="S8" s="86"/>
      <c r="T8" s="87"/>
      <c r="U8" s="88">
        <f>SUM(I8:T8)</f>
        <v>0</v>
      </c>
    </row>
    <row r="9" spans="1:21" ht="24.75" customHeight="1">
      <c r="A9" s="296" t="s">
        <v>162</v>
      </c>
      <c r="B9" s="297"/>
      <c r="C9" s="297"/>
      <c r="D9" s="297"/>
      <c r="E9" s="297"/>
      <c r="F9" s="297"/>
      <c r="G9" s="297"/>
      <c r="H9" s="298"/>
      <c r="I9" s="89">
        <f>SUM(I7:I8)</f>
        <v>0</v>
      </c>
      <c r="J9" s="89">
        <f t="shared" ref="J9:U9" si="1">SUM(J7:J8)</f>
        <v>0</v>
      </c>
      <c r="K9" s="89">
        <f t="shared" si="1"/>
        <v>0</v>
      </c>
      <c r="L9" s="89">
        <f t="shared" si="1"/>
        <v>0</v>
      </c>
      <c r="M9" s="89">
        <f t="shared" si="1"/>
        <v>0</v>
      </c>
      <c r="N9" s="89">
        <f t="shared" si="1"/>
        <v>0</v>
      </c>
      <c r="O9" s="89">
        <f t="shared" si="1"/>
        <v>0</v>
      </c>
      <c r="P9" s="89">
        <f t="shared" si="1"/>
        <v>0</v>
      </c>
      <c r="Q9" s="89">
        <f t="shared" si="1"/>
        <v>0</v>
      </c>
      <c r="R9" s="89">
        <f t="shared" si="1"/>
        <v>0</v>
      </c>
      <c r="S9" s="89">
        <f t="shared" si="1"/>
        <v>0</v>
      </c>
      <c r="T9" s="89">
        <f t="shared" si="1"/>
        <v>0</v>
      </c>
      <c r="U9" s="90">
        <f t="shared" si="1"/>
        <v>0</v>
      </c>
    </row>
    <row r="10" spans="1:21" ht="30" customHeight="1">
      <c r="A10" s="318" t="s">
        <v>173</v>
      </c>
      <c r="B10" s="286"/>
      <c r="C10" s="286"/>
      <c r="D10" s="286"/>
      <c r="E10" s="286"/>
      <c r="F10" s="286"/>
      <c r="G10" s="286"/>
      <c r="H10" s="287"/>
      <c r="I10" s="92">
        <f>I6-I9</f>
        <v>0</v>
      </c>
      <c r="J10" s="92">
        <f t="shared" ref="J10:T10" si="2">J6-J9</f>
        <v>0</v>
      </c>
      <c r="K10" s="92">
        <f t="shared" si="2"/>
        <v>0</v>
      </c>
      <c r="L10" s="92">
        <f t="shared" si="2"/>
        <v>0</v>
      </c>
      <c r="M10" s="92">
        <f t="shared" si="2"/>
        <v>0</v>
      </c>
      <c r="N10" s="92">
        <f t="shared" si="2"/>
        <v>0</v>
      </c>
      <c r="O10" s="92">
        <f t="shared" si="2"/>
        <v>0</v>
      </c>
      <c r="P10" s="92">
        <f t="shared" si="2"/>
        <v>0</v>
      </c>
      <c r="Q10" s="92">
        <f t="shared" si="2"/>
        <v>0</v>
      </c>
      <c r="R10" s="92">
        <f t="shared" si="2"/>
        <v>0</v>
      </c>
      <c r="S10" s="92">
        <f t="shared" si="2"/>
        <v>0</v>
      </c>
      <c r="T10" s="92">
        <f t="shared" si="2"/>
        <v>0</v>
      </c>
      <c r="U10" s="92">
        <f>U6-U9</f>
        <v>0</v>
      </c>
    </row>
    <row r="11" spans="1:21" ht="24.75" customHeight="1">
      <c r="A11" s="288"/>
      <c r="B11" s="322" t="s">
        <v>163</v>
      </c>
      <c r="C11" s="323"/>
      <c r="D11" s="323"/>
      <c r="E11" s="323"/>
      <c r="F11" s="323"/>
      <c r="G11" s="323"/>
      <c r="H11" s="324"/>
      <c r="I11" s="83"/>
      <c r="J11" s="84"/>
      <c r="K11" s="83"/>
      <c r="L11" s="84"/>
      <c r="M11" s="83"/>
      <c r="N11" s="84"/>
      <c r="O11" s="83"/>
      <c r="P11" s="84"/>
      <c r="Q11" s="83"/>
      <c r="R11" s="84"/>
      <c r="S11" s="83"/>
      <c r="T11" s="84"/>
      <c r="U11" s="91">
        <f>SUM(I11:T11)</f>
        <v>0</v>
      </c>
    </row>
    <row r="12" spans="1:21" ht="24.75" customHeight="1">
      <c r="A12" s="303"/>
      <c r="B12" s="319" t="s">
        <v>164</v>
      </c>
      <c r="C12" s="320"/>
      <c r="D12" s="320"/>
      <c r="E12" s="320"/>
      <c r="F12" s="320"/>
      <c r="G12" s="320"/>
      <c r="H12" s="321"/>
      <c r="I12" s="93"/>
      <c r="J12" s="94"/>
      <c r="K12" s="93"/>
      <c r="L12" s="94"/>
      <c r="M12" s="93"/>
      <c r="N12" s="94"/>
      <c r="O12" s="93"/>
      <c r="P12" s="94"/>
      <c r="Q12" s="93"/>
      <c r="R12" s="94"/>
      <c r="S12" s="93"/>
      <c r="T12" s="94"/>
      <c r="U12" s="95">
        <f t="shared" ref="U12:U22" si="3">SUM(I12:T12)</f>
        <v>0</v>
      </c>
    </row>
    <row r="13" spans="1:21" ht="24.75" customHeight="1">
      <c r="A13" s="303"/>
      <c r="B13" s="319" t="s">
        <v>165</v>
      </c>
      <c r="C13" s="320"/>
      <c r="D13" s="320"/>
      <c r="E13" s="320"/>
      <c r="F13" s="320"/>
      <c r="G13" s="320"/>
      <c r="H13" s="321"/>
      <c r="I13" s="93"/>
      <c r="J13" s="94"/>
      <c r="K13" s="93"/>
      <c r="L13" s="94"/>
      <c r="M13" s="93"/>
      <c r="N13" s="94"/>
      <c r="O13" s="93"/>
      <c r="P13" s="94"/>
      <c r="Q13" s="93"/>
      <c r="R13" s="94"/>
      <c r="S13" s="93"/>
      <c r="T13" s="94"/>
      <c r="U13" s="95">
        <f t="shared" si="3"/>
        <v>0</v>
      </c>
    </row>
    <row r="14" spans="1:21" ht="24.75" customHeight="1">
      <c r="A14" s="303"/>
      <c r="B14" s="319" t="s">
        <v>166</v>
      </c>
      <c r="C14" s="320"/>
      <c r="D14" s="320"/>
      <c r="E14" s="320"/>
      <c r="F14" s="320"/>
      <c r="G14" s="320"/>
      <c r="H14" s="321"/>
      <c r="I14" s="93"/>
      <c r="J14" s="94"/>
      <c r="K14" s="93"/>
      <c r="L14" s="94"/>
      <c r="M14" s="93"/>
      <c r="N14" s="94"/>
      <c r="O14" s="93"/>
      <c r="P14" s="94"/>
      <c r="Q14" s="93"/>
      <c r="R14" s="94"/>
      <c r="S14" s="93"/>
      <c r="T14" s="94"/>
      <c r="U14" s="95">
        <f t="shared" si="3"/>
        <v>0</v>
      </c>
    </row>
    <row r="15" spans="1:21" ht="24.75" customHeight="1">
      <c r="A15" s="303"/>
      <c r="B15" s="319" t="s">
        <v>167</v>
      </c>
      <c r="C15" s="320"/>
      <c r="D15" s="320"/>
      <c r="E15" s="320"/>
      <c r="F15" s="320"/>
      <c r="G15" s="320"/>
      <c r="H15" s="321"/>
      <c r="I15" s="93"/>
      <c r="J15" s="94"/>
      <c r="K15" s="93"/>
      <c r="L15" s="94"/>
      <c r="M15" s="93"/>
      <c r="N15" s="94"/>
      <c r="O15" s="93"/>
      <c r="P15" s="94"/>
      <c r="Q15" s="93"/>
      <c r="R15" s="94"/>
      <c r="S15" s="93"/>
      <c r="T15" s="94"/>
      <c r="U15" s="95">
        <f t="shared" si="3"/>
        <v>0</v>
      </c>
    </row>
    <row r="16" spans="1:21" ht="24.75" customHeight="1">
      <c r="A16" s="303"/>
      <c r="B16" s="319" t="s">
        <v>168</v>
      </c>
      <c r="C16" s="320"/>
      <c r="D16" s="320"/>
      <c r="E16" s="320"/>
      <c r="F16" s="320"/>
      <c r="G16" s="320"/>
      <c r="H16" s="321"/>
      <c r="I16" s="93"/>
      <c r="J16" s="94"/>
      <c r="K16" s="93"/>
      <c r="L16" s="94"/>
      <c r="M16" s="93"/>
      <c r="N16" s="94"/>
      <c r="O16" s="93"/>
      <c r="P16" s="94"/>
      <c r="Q16" s="93"/>
      <c r="R16" s="94"/>
      <c r="S16" s="93"/>
      <c r="T16" s="94"/>
      <c r="U16" s="95">
        <f t="shared" si="3"/>
        <v>0</v>
      </c>
    </row>
    <row r="17" spans="1:21" ht="24.75" customHeight="1">
      <c r="A17" s="303"/>
      <c r="B17" s="319" t="s">
        <v>169</v>
      </c>
      <c r="C17" s="320"/>
      <c r="D17" s="320"/>
      <c r="E17" s="320"/>
      <c r="F17" s="320"/>
      <c r="G17" s="320"/>
      <c r="H17" s="321"/>
      <c r="I17" s="93"/>
      <c r="J17" s="94"/>
      <c r="K17" s="93"/>
      <c r="L17" s="94"/>
      <c r="M17" s="93"/>
      <c r="N17" s="94"/>
      <c r="O17" s="93"/>
      <c r="P17" s="94"/>
      <c r="Q17" s="93"/>
      <c r="R17" s="94"/>
      <c r="S17" s="93"/>
      <c r="T17" s="94"/>
      <c r="U17" s="95">
        <f t="shared" si="3"/>
        <v>0</v>
      </c>
    </row>
    <row r="18" spans="1:21" ht="24.75" customHeight="1">
      <c r="A18" s="303"/>
      <c r="B18" s="319" t="s">
        <v>170</v>
      </c>
      <c r="C18" s="320"/>
      <c r="D18" s="320"/>
      <c r="E18" s="320"/>
      <c r="F18" s="320"/>
      <c r="G18" s="320"/>
      <c r="H18" s="321"/>
      <c r="I18" s="93"/>
      <c r="J18" s="94"/>
      <c r="K18" s="93"/>
      <c r="L18" s="94"/>
      <c r="M18" s="93"/>
      <c r="N18" s="94"/>
      <c r="O18" s="93"/>
      <c r="P18" s="94"/>
      <c r="Q18" s="93"/>
      <c r="R18" s="94"/>
      <c r="S18" s="93"/>
      <c r="T18" s="94"/>
      <c r="U18" s="95">
        <f t="shared" si="3"/>
        <v>0</v>
      </c>
    </row>
    <row r="19" spans="1:21" ht="24.75" customHeight="1">
      <c r="A19" s="303"/>
      <c r="B19" s="331" t="s">
        <v>12</v>
      </c>
      <c r="C19" s="332"/>
      <c r="D19" s="332"/>
      <c r="E19" s="332"/>
      <c r="F19" s="332"/>
      <c r="G19" s="332"/>
      <c r="H19" s="333"/>
      <c r="I19" s="93"/>
      <c r="J19" s="94"/>
      <c r="K19" s="93"/>
      <c r="L19" s="94"/>
      <c r="M19" s="93"/>
      <c r="N19" s="94"/>
      <c r="O19" s="93"/>
      <c r="P19" s="94"/>
      <c r="Q19" s="93"/>
      <c r="R19" s="94"/>
      <c r="S19" s="93"/>
      <c r="T19" s="94"/>
      <c r="U19" s="95">
        <f t="shared" si="3"/>
        <v>0</v>
      </c>
    </row>
    <row r="20" spans="1:21" ht="24.75" customHeight="1">
      <c r="A20" s="303"/>
      <c r="B20" s="331"/>
      <c r="C20" s="332"/>
      <c r="D20" s="332"/>
      <c r="E20" s="332"/>
      <c r="F20" s="332"/>
      <c r="G20" s="332"/>
      <c r="H20" s="333"/>
      <c r="I20" s="93"/>
      <c r="J20" s="94"/>
      <c r="K20" s="93"/>
      <c r="L20" s="94"/>
      <c r="M20" s="93"/>
      <c r="N20" s="94"/>
      <c r="O20" s="93"/>
      <c r="P20" s="94"/>
      <c r="Q20" s="93"/>
      <c r="R20" s="94"/>
      <c r="S20" s="93"/>
      <c r="T20" s="94"/>
      <c r="U20" s="95">
        <f t="shared" si="3"/>
        <v>0</v>
      </c>
    </row>
    <row r="21" spans="1:21" ht="24.75" customHeight="1">
      <c r="A21" s="303"/>
      <c r="B21" s="331"/>
      <c r="C21" s="332"/>
      <c r="D21" s="332"/>
      <c r="E21" s="332"/>
      <c r="F21" s="332"/>
      <c r="G21" s="332"/>
      <c r="H21" s="333"/>
      <c r="I21" s="93"/>
      <c r="J21" s="94"/>
      <c r="K21" s="93"/>
      <c r="L21" s="94"/>
      <c r="M21" s="93"/>
      <c r="N21" s="94"/>
      <c r="O21" s="93"/>
      <c r="P21" s="94"/>
      <c r="Q21" s="93"/>
      <c r="R21" s="94"/>
      <c r="S21" s="93"/>
      <c r="T21" s="94"/>
      <c r="U21" s="95">
        <f t="shared" si="3"/>
        <v>0</v>
      </c>
    </row>
    <row r="22" spans="1:21" ht="24.75" customHeight="1">
      <c r="A22" s="289"/>
      <c r="B22" s="325"/>
      <c r="C22" s="326"/>
      <c r="D22" s="326"/>
      <c r="E22" s="326"/>
      <c r="F22" s="326"/>
      <c r="G22" s="326"/>
      <c r="H22" s="327"/>
      <c r="I22" s="86"/>
      <c r="J22" s="87"/>
      <c r="K22" s="86"/>
      <c r="L22" s="87"/>
      <c r="M22" s="86"/>
      <c r="N22" s="87"/>
      <c r="O22" s="86"/>
      <c r="P22" s="87"/>
      <c r="Q22" s="86"/>
      <c r="R22" s="87"/>
      <c r="S22" s="86"/>
      <c r="T22" s="87"/>
      <c r="U22" s="88">
        <f t="shared" si="3"/>
        <v>0</v>
      </c>
    </row>
    <row r="23" spans="1:21" ht="30" customHeight="1">
      <c r="A23" s="302" t="s">
        <v>145</v>
      </c>
      <c r="B23" s="297"/>
      <c r="C23" s="297"/>
      <c r="D23" s="297"/>
      <c r="E23" s="297"/>
      <c r="F23" s="297"/>
      <c r="G23" s="297"/>
      <c r="H23" s="298"/>
      <c r="I23" s="89">
        <f>SUM(I11:I22)</f>
        <v>0</v>
      </c>
      <c r="J23" s="89">
        <f t="shared" ref="J23:U23" si="4">SUM(J11:J22)</f>
        <v>0</v>
      </c>
      <c r="K23" s="89">
        <f t="shared" si="4"/>
        <v>0</v>
      </c>
      <c r="L23" s="89">
        <f t="shared" si="4"/>
        <v>0</v>
      </c>
      <c r="M23" s="89">
        <f t="shared" si="4"/>
        <v>0</v>
      </c>
      <c r="N23" s="89">
        <f t="shared" si="4"/>
        <v>0</v>
      </c>
      <c r="O23" s="89">
        <f t="shared" si="4"/>
        <v>0</v>
      </c>
      <c r="P23" s="89">
        <f t="shared" si="4"/>
        <v>0</v>
      </c>
      <c r="Q23" s="89">
        <f t="shared" si="4"/>
        <v>0</v>
      </c>
      <c r="R23" s="89">
        <f t="shared" si="4"/>
        <v>0</v>
      </c>
      <c r="S23" s="89">
        <f t="shared" si="4"/>
        <v>0</v>
      </c>
      <c r="T23" s="89">
        <f t="shared" si="4"/>
        <v>0</v>
      </c>
      <c r="U23" s="90">
        <f t="shared" si="4"/>
        <v>0</v>
      </c>
    </row>
    <row r="24" spans="1:21" ht="30" customHeight="1">
      <c r="A24" s="328" t="s">
        <v>174</v>
      </c>
      <c r="B24" s="329"/>
      <c r="C24" s="329"/>
      <c r="D24" s="329"/>
      <c r="E24" s="329"/>
      <c r="F24" s="329"/>
      <c r="G24" s="329"/>
      <c r="H24" s="330"/>
      <c r="I24" s="92">
        <f>I10-I23</f>
        <v>0</v>
      </c>
      <c r="J24" s="92">
        <f t="shared" ref="J24:U24" si="5">J10-J23</f>
        <v>0</v>
      </c>
      <c r="K24" s="92">
        <f t="shared" si="5"/>
        <v>0</v>
      </c>
      <c r="L24" s="92">
        <f t="shared" si="5"/>
        <v>0</v>
      </c>
      <c r="M24" s="92">
        <f t="shared" si="5"/>
        <v>0</v>
      </c>
      <c r="N24" s="92">
        <f t="shared" si="5"/>
        <v>0</v>
      </c>
      <c r="O24" s="92">
        <f t="shared" si="5"/>
        <v>0</v>
      </c>
      <c r="P24" s="92">
        <f t="shared" si="5"/>
        <v>0</v>
      </c>
      <c r="Q24" s="92">
        <f t="shared" si="5"/>
        <v>0</v>
      </c>
      <c r="R24" s="92">
        <f t="shared" si="5"/>
        <v>0</v>
      </c>
      <c r="S24" s="92">
        <f t="shared" si="5"/>
        <v>0</v>
      </c>
      <c r="T24" s="92">
        <f t="shared" si="5"/>
        <v>0</v>
      </c>
      <c r="U24" s="92">
        <f t="shared" si="5"/>
        <v>0</v>
      </c>
    </row>
    <row r="25" spans="1:21" ht="24.75" customHeight="1">
      <c r="A25" s="288"/>
      <c r="B25" s="322" t="s">
        <v>171</v>
      </c>
      <c r="C25" s="323"/>
      <c r="D25" s="323"/>
      <c r="E25" s="323"/>
      <c r="F25" s="323"/>
      <c r="G25" s="323"/>
      <c r="H25" s="324"/>
      <c r="I25" s="83"/>
      <c r="J25" s="84"/>
      <c r="K25" s="83"/>
      <c r="L25" s="84"/>
      <c r="M25" s="83"/>
      <c r="N25" s="84"/>
      <c r="O25" s="83"/>
      <c r="P25" s="84"/>
      <c r="Q25" s="83"/>
      <c r="R25" s="84"/>
      <c r="S25" s="83"/>
      <c r="T25" s="84"/>
      <c r="U25" s="91">
        <f>SUM(I25:T25)</f>
        <v>0</v>
      </c>
    </row>
    <row r="26" spans="1:21" ht="24.75" customHeight="1">
      <c r="A26" s="289"/>
      <c r="B26" s="325"/>
      <c r="C26" s="326"/>
      <c r="D26" s="326"/>
      <c r="E26" s="326"/>
      <c r="F26" s="326"/>
      <c r="G26" s="326"/>
      <c r="H26" s="327"/>
      <c r="I26" s="86"/>
      <c r="J26" s="87"/>
      <c r="K26" s="86"/>
      <c r="L26" s="87"/>
      <c r="M26" s="86"/>
      <c r="N26" s="87"/>
      <c r="O26" s="86"/>
      <c r="P26" s="87"/>
      <c r="Q26" s="86"/>
      <c r="R26" s="87"/>
      <c r="S26" s="86"/>
      <c r="T26" s="87"/>
      <c r="U26" s="88">
        <f>SUM(I26:T26)</f>
        <v>0</v>
      </c>
    </row>
    <row r="27" spans="1:21" ht="24.75" customHeight="1">
      <c r="A27" s="296" t="s">
        <v>190</v>
      </c>
      <c r="B27" s="297"/>
      <c r="C27" s="297"/>
      <c r="D27" s="297"/>
      <c r="E27" s="297"/>
      <c r="F27" s="297"/>
      <c r="G27" s="297"/>
      <c r="H27" s="298"/>
      <c r="I27" s="89">
        <f>SUM(I25:I26)</f>
        <v>0</v>
      </c>
      <c r="J27" s="89">
        <f t="shared" ref="J27:U27" si="6">SUM(J25:J26)</f>
        <v>0</v>
      </c>
      <c r="K27" s="89">
        <f t="shared" si="6"/>
        <v>0</v>
      </c>
      <c r="L27" s="89">
        <f t="shared" si="6"/>
        <v>0</v>
      </c>
      <c r="M27" s="89">
        <f t="shared" si="6"/>
        <v>0</v>
      </c>
      <c r="N27" s="89">
        <f t="shared" si="6"/>
        <v>0</v>
      </c>
      <c r="O27" s="89">
        <f t="shared" si="6"/>
        <v>0</v>
      </c>
      <c r="P27" s="89">
        <f t="shared" si="6"/>
        <v>0</v>
      </c>
      <c r="Q27" s="89">
        <f t="shared" si="6"/>
        <v>0</v>
      </c>
      <c r="R27" s="89">
        <f t="shared" si="6"/>
        <v>0</v>
      </c>
      <c r="S27" s="89">
        <f t="shared" si="6"/>
        <v>0</v>
      </c>
      <c r="T27" s="89">
        <f t="shared" si="6"/>
        <v>0</v>
      </c>
      <c r="U27" s="90">
        <f t="shared" si="6"/>
        <v>0</v>
      </c>
    </row>
    <row r="28" spans="1:21" ht="30" customHeight="1">
      <c r="A28" s="318" t="s">
        <v>175</v>
      </c>
      <c r="B28" s="286"/>
      <c r="C28" s="286"/>
      <c r="D28" s="286"/>
      <c r="E28" s="286"/>
      <c r="F28" s="286"/>
      <c r="G28" s="286"/>
      <c r="H28" s="287"/>
      <c r="I28" s="92">
        <f>I24-I27</f>
        <v>0</v>
      </c>
      <c r="J28" s="92">
        <f t="shared" ref="J28:T28" si="7">J24-J27</f>
        <v>0</v>
      </c>
      <c r="K28" s="92">
        <f t="shared" si="7"/>
        <v>0</v>
      </c>
      <c r="L28" s="92">
        <f t="shared" si="7"/>
        <v>0</v>
      </c>
      <c r="M28" s="92">
        <f t="shared" si="7"/>
        <v>0</v>
      </c>
      <c r="N28" s="92">
        <f t="shared" si="7"/>
        <v>0</v>
      </c>
      <c r="O28" s="92">
        <f t="shared" si="7"/>
        <v>0</v>
      </c>
      <c r="P28" s="92">
        <f t="shared" si="7"/>
        <v>0</v>
      </c>
      <c r="Q28" s="92">
        <f t="shared" si="7"/>
        <v>0</v>
      </c>
      <c r="R28" s="92">
        <f t="shared" si="7"/>
        <v>0</v>
      </c>
      <c r="S28" s="92">
        <f t="shared" si="7"/>
        <v>0</v>
      </c>
      <c r="T28" s="92">
        <f t="shared" si="7"/>
        <v>0</v>
      </c>
      <c r="U28" s="92">
        <f>U24-U27</f>
        <v>0</v>
      </c>
    </row>
    <row r="29" spans="1:21" ht="21" customHeight="1"/>
    <row r="30" spans="1:21" ht="21" customHeight="1"/>
    <row r="31" spans="1:21" ht="21" customHeight="1"/>
    <row r="32" spans="1:21"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sheetData>
  <mergeCells count="30">
    <mergeCell ref="B22:H22"/>
    <mergeCell ref="A10:H10"/>
    <mergeCell ref="A9:H9"/>
    <mergeCell ref="A3:H3"/>
    <mergeCell ref="B8:H8"/>
    <mergeCell ref="B7:H7"/>
    <mergeCell ref="B4:H4"/>
    <mergeCell ref="B5:H5"/>
    <mergeCell ref="A6:H6"/>
    <mergeCell ref="B20:H20"/>
    <mergeCell ref="B19:H19"/>
    <mergeCell ref="B18:H18"/>
    <mergeCell ref="B17:H17"/>
    <mergeCell ref="B16:H16"/>
    <mergeCell ref="A28:H28"/>
    <mergeCell ref="A4:A5"/>
    <mergeCell ref="A7:A8"/>
    <mergeCell ref="A23:H23"/>
    <mergeCell ref="A11:A22"/>
    <mergeCell ref="A25:A26"/>
    <mergeCell ref="B15:H15"/>
    <mergeCell ref="B14:H14"/>
    <mergeCell ref="B13:H13"/>
    <mergeCell ref="B12:H12"/>
    <mergeCell ref="B11:H11"/>
    <mergeCell ref="A27:H27"/>
    <mergeCell ref="B26:H26"/>
    <mergeCell ref="B25:H25"/>
    <mergeCell ref="A24:H24"/>
    <mergeCell ref="B21:H21"/>
  </mergeCells>
  <phoneticPr fontId="1"/>
  <pageMargins left="0.39370078740157483" right="0.39370078740157483" top="0.78740157480314965" bottom="0.78740157480314965" header="0.39370078740157483" footer="0.31496062992125984"/>
  <pageSetup paperSize="9" scale="83" orientation="portrait" r:id="rId1"/>
  <headerFooter>
    <oddHeader>&amp;R&amp;K01+032（様式第１号の2）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7"/>
  <sheetViews>
    <sheetView view="pageBreakPreview" zoomScaleNormal="100" zoomScaleSheetLayoutView="100" workbookViewId="0">
      <selection sqref="A1:U1"/>
    </sheetView>
  </sheetViews>
  <sheetFormatPr defaultColWidth="9" defaultRowHeight="13.5"/>
  <cols>
    <col min="1" max="1" width="3" style="49" customWidth="1"/>
    <col min="2" max="2" width="3.25" style="49" customWidth="1"/>
    <col min="3" max="3" width="13.875" style="49" bestFit="1" customWidth="1"/>
    <col min="4" max="16" width="6.5" style="49" customWidth="1"/>
    <col min="17" max="16384" width="9" style="49"/>
  </cols>
  <sheetData>
    <row r="1" spans="1:16" ht="25.5" customHeight="1">
      <c r="A1" s="47" t="s">
        <v>159</v>
      </c>
      <c r="B1" s="48"/>
    </row>
    <row r="2" spans="1:16">
      <c r="N2" s="50"/>
      <c r="P2" s="51" t="s">
        <v>102</v>
      </c>
    </row>
    <row r="3" spans="1:16" ht="21" customHeight="1">
      <c r="A3" s="340"/>
      <c r="B3" s="341"/>
      <c r="C3" s="341"/>
      <c r="D3" s="344" t="s">
        <v>125</v>
      </c>
      <c r="E3" s="345"/>
      <c r="F3" s="345"/>
      <c r="G3" s="345"/>
      <c r="H3" s="345"/>
      <c r="I3" s="345"/>
      <c r="J3" s="345"/>
      <c r="K3" s="345"/>
      <c r="L3" s="345"/>
      <c r="M3" s="345"/>
      <c r="N3" s="345"/>
      <c r="O3" s="345"/>
      <c r="P3" s="346"/>
    </row>
    <row r="4" spans="1:16" ht="21" customHeight="1">
      <c r="A4" s="342"/>
      <c r="B4" s="343"/>
      <c r="C4" s="343"/>
      <c r="D4" s="52" t="s">
        <v>103</v>
      </c>
      <c r="E4" s="53" t="s">
        <v>127</v>
      </c>
      <c r="F4" s="53" t="s">
        <v>127</v>
      </c>
      <c r="G4" s="53" t="s">
        <v>127</v>
      </c>
      <c r="H4" s="53" t="s">
        <v>127</v>
      </c>
      <c r="I4" s="53" t="s">
        <v>127</v>
      </c>
      <c r="J4" s="53" t="s">
        <v>127</v>
      </c>
      <c r="K4" s="53" t="s">
        <v>127</v>
      </c>
      <c r="L4" s="53" t="s">
        <v>127</v>
      </c>
      <c r="M4" s="53" t="s">
        <v>127</v>
      </c>
      <c r="N4" s="53" t="s">
        <v>127</v>
      </c>
      <c r="O4" s="53" t="s">
        <v>127</v>
      </c>
      <c r="P4" s="53" t="s">
        <v>127</v>
      </c>
    </row>
    <row r="5" spans="1:16" ht="21" customHeight="1">
      <c r="A5" s="54"/>
      <c r="B5" s="55" t="s">
        <v>104</v>
      </c>
      <c r="C5" s="55"/>
      <c r="D5" s="56"/>
      <c r="E5" s="56">
        <f>D37</f>
        <v>0</v>
      </c>
      <c r="F5" s="56">
        <f>E37</f>
        <v>0</v>
      </c>
      <c r="G5" s="56">
        <f t="shared" ref="G5:P5" si="0">F37</f>
        <v>0</v>
      </c>
      <c r="H5" s="56">
        <f t="shared" si="0"/>
        <v>0</v>
      </c>
      <c r="I5" s="56">
        <f t="shared" si="0"/>
        <v>0</v>
      </c>
      <c r="J5" s="56">
        <f t="shared" si="0"/>
        <v>0</v>
      </c>
      <c r="K5" s="56">
        <f t="shared" si="0"/>
        <v>0</v>
      </c>
      <c r="L5" s="56">
        <f t="shared" si="0"/>
        <v>0</v>
      </c>
      <c r="M5" s="56">
        <f t="shared" si="0"/>
        <v>0</v>
      </c>
      <c r="N5" s="56">
        <f t="shared" si="0"/>
        <v>0</v>
      </c>
      <c r="O5" s="56">
        <f t="shared" si="0"/>
        <v>0</v>
      </c>
      <c r="P5" s="56">
        <f t="shared" si="0"/>
        <v>0</v>
      </c>
    </row>
    <row r="6" spans="1:16" ht="21" customHeight="1">
      <c r="A6" s="350" t="s">
        <v>105</v>
      </c>
      <c r="B6" s="347" t="s">
        <v>106</v>
      </c>
      <c r="C6" s="57" t="s">
        <v>107</v>
      </c>
      <c r="D6" s="58"/>
      <c r="E6" s="58"/>
      <c r="F6" s="58"/>
      <c r="G6" s="58"/>
      <c r="H6" s="58"/>
      <c r="I6" s="58"/>
      <c r="J6" s="58"/>
      <c r="K6" s="58"/>
      <c r="L6" s="58"/>
      <c r="M6" s="58"/>
      <c r="N6" s="58"/>
      <c r="O6" s="58"/>
      <c r="P6" s="58"/>
    </row>
    <row r="7" spans="1:16" ht="21" customHeight="1">
      <c r="A7" s="351"/>
      <c r="B7" s="348"/>
      <c r="C7" s="59" t="s">
        <v>108</v>
      </c>
      <c r="D7" s="58"/>
      <c r="E7" s="58"/>
      <c r="F7" s="58"/>
      <c r="G7" s="58"/>
      <c r="H7" s="58"/>
      <c r="I7" s="58"/>
      <c r="J7" s="58"/>
      <c r="K7" s="58"/>
      <c r="L7" s="58"/>
      <c r="M7" s="58"/>
      <c r="N7" s="58"/>
      <c r="O7" s="58"/>
      <c r="P7" s="58"/>
    </row>
    <row r="8" spans="1:16" ht="21" customHeight="1">
      <c r="A8" s="351"/>
      <c r="B8" s="348"/>
      <c r="C8" s="59" t="s">
        <v>109</v>
      </c>
      <c r="D8" s="58"/>
      <c r="E8" s="58"/>
      <c r="F8" s="58"/>
      <c r="G8" s="58"/>
      <c r="H8" s="58"/>
      <c r="I8" s="58"/>
      <c r="J8" s="58"/>
      <c r="K8" s="58"/>
      <c r="L8" s="58"/>
      <c r="M8" s="58"/>
      <c r="N8" s="58"/>
      <c r="O8" s="58"/>
      <c r="P8" s="58"/>
    </row>
    <row r="9" spans="1:16" ht="21" customHeight="1">
      <c r="A9" s="351"/>
      <c r="B9" s="348"/>
      <c r="C9" s="59" t="s">
        <v>110</v>
      </c>
      <c r="D9" s="58"/>
      <c r="E9" s="58"/>
      <c r="F9" s="58"/>
      <c r="G9" s="58"/>
      <c r="H9" s="58"/>
      <c r="I9" s="58"/>
      <c r="J9" s="58"/>
      <c r="K9" s="58"/>
      <c r="L9" s="58"/>
      <c r="M9" s="58"/>
      <c r="N9" s="58"/>
      <c r="O9" s="58"/>
      <c r="P9" s="58"/>
    </row>
    <row r="10" spans="1:16" ht="21" customHeight="1">
      <c r="A10" s="351"/>
      <c r="B10" s="348"/>
      <c r="C10" s="60"/>
      <c r="D10" s="61"/>
      <c r="E10" s="61"/>
      <c r="F10" s="61"/>
      <c r="G10" s="61"/>
      <c r="H10" s="61"/>
      <c r="I10" s="61"/>
      <c r="J10" s="61"/>
      <c r="K10" s="61"/>
      <c r="L10" s="61"/>
      <c r="M10" s="61"/>
      <c r="N10" s="61"/>
      <c r="O10" s="61"/>
      <c r="P10" s="61"/>
    </row>
    <row r="11" spans="1:16" ht="21" customHeight="1">
      <c r="A11" s="351"/>
      <c r="B11" s="349"/>
      <c r="C11" s="62" t="s">
        <v>111</v>
      </c>
      <c r="D11" s="63">
        <f>SUM(D6:D10)</f>
        <v>0</v>
      </c>
      <c r="E11" s="63">
        <f t="shared" ref="E11:O11" si="1">SUM(E6:E10)</f>
        <v>0</v>
      </c>
      <c r="F11" s="63">
        <f t="shared" si="1"/>
        <v>0</v>
      </c>
      <c r="G11" s="63">
        <f t="shared" si="1"/>
        <v>0</v>
      </c>
      <c r="H11" s="63">
        <f t="shared" si="1"/>
        <v>0</v>
      </c>
      <c r="I11" s="63">
        <f t="shared" si="1"/>
        <v>0</v>
      </c>
      <c r="J11" s="63">
        <f t="shared" si="1"/>
        <v>0</v>
      </c>
      <c r="K11" s="63">
        <f t="shared" si="1"/>
        <v>0</v>
      </c>
      <c r="L11" s="63">
        <f t="shared" si="1"/>
        <v>0</v>
      </c>
      <c r="M11" s="63">
        <f t="shared" si="1"/>
        <v>0</v>
      </c>
      <c r="N11" s="63">
        <f t="shared" si="1"/>
        <v>0</v>
      </c>
      <c r="O11" s="63">
        <f t="shared" si="1"/>
        <v>0</v>
      </c>
      <c r="P11" s="63">
        <f>SUM(P6:P10)</f>
        <v>0</v>
      </c>
    </row>
    <row r="12" spans="1:16" ht="21" customHeight="1">
      <c r="A12" s="351"/>
      <c r="B12" s="347" t="s">
        <v>112</v>
      </c>
      <c r="C12" s="64" t="s">
        <v>113</v>
      </c>
      <c r="D12" s="65"/>
      <c r="E12" s="65"/>
      <c r="F12" s="65"/>
      <c r="G12" s="65"/>
      <c r="H12" s="65"/>
      <c r="I12" s="65"/>
      <c r="J12" s="65"/>
      <c r="K12" s="65"/>
      <c r="L12" s="65"/>
      <c r="M12" s="65"/>
      <c r="N12" s="65"/>
      <c r="O12" s="65"/>
      <c r="P12" s="65"/>
    </row>
    <row r="13" spans="1:16" ht="21" customHeight="1">
      <c r="A13" s="351"/>
      <c r="B13" s="348"/>
      <c r="C13" s="66" t="s">
        <v>114</v>
      </c>
      <c r="D13" s="67"/>
      <c r="E13" s="67"/>
      <c r="F13" s="67"/>
      <c r="G13" s="67"/>
      <c r="H13" s="67"/>
      <c r="I13" s="67"/>
      <c r="J13" s="67"/>
      <c r="K13" s="67"/>
      <c r="L13" s="67"/>
      <c r="M13" s="67"/>
      <c r="N13" s="67"/>
      <c r="O13" s="67"/>
      <c r="P13" s="67"/>
    </row>
    <row r="14" spans="1:16" ht="21" customHeight="1">
      <c r="A14" s="351"/>
      <c r="B14" s="348"/>
      <c r="C14" s="68" t="s">
        <v>115</v>
      </c>
      <c r="D14" s="67"/>
      <c r="E14" s="67"/>
      <c r="F14" s="67"/>
      <c r="G14" s="67"/>
      <c r="H14" s="67"/>
      <c r="I14" s="67"/>
      <c r="J14" s="67"/>
      <c r="K14" s="67"/>
      <c r="L14" s="67"/>
      <c r="M14" s="67"/>
      <c r="N14" s="67"/>
      <c r="O14" s="67"/>
      <c r="P14" s="67"/>
    </row>
    <row r="15" spans="1:16" ht="21" customHeight="1">
      <c r="A15" s="351"/>
      <c r="B15" s="348"/>
      <c r="C15" s="66" t="s">
        <v>128</v>
      </c>
      <c r="D15" s="67"/>
      <c r="E15" s="67"/>
      <c r="F15" s="67"/>
      <c r="G15" s="67"/>
      <c r="H15" s="67"/>
      <c r="I15" s="67"/>
      <c r="J15" s="67"/>
      <c r="K15" s="67"/>
      <c r="L15" s="67"/>
      <c r="M15" s="67"/>
      <c r="N15" s="67"/>
      <c r="O15" s="67"/>
      <c r="P15" s="67"/>
    </row>
    <row r="16" spans="1:16" ht="21" customHeight="1">
      <c r="A16" s="351"/>
      <c r="B16" s="348"/>
      <c r="C16" s="66" t="s">
        <v>129</v>
      </c>
      <c r="D16" s="67"/>
      <c r="E16" s="67"/>
      <c r="F16" s="67"/>
      <c r="G16" s="67"/>
      <c r="H16" s="67"/>
      <c r="I16" s="67"/>
      <c r="J16" s="67"/>
      <c r="K16" s="67"/>
      <c r="L16" s="67"/>
      <c r="M16" s="67"/>
      <c r="N16" s="67"/>
      <c r="O16" s="67"/>
      <c r="P16" s="67"/>
    </row>
    <row r="17" spans="1:16" ht="21" customHeight="1">
      <c r="A17" s="351"/>
      <c r="B17" s="348"/>
      <c r="C17" s="69" t="s">
        <v>130</v>
      </c>
      <c r="D17" s="67"/>
      <c r="E17" s="67"/>
      <c r="F17" s="67"/>
      <c r="G17" s="67"/>
      <c r="H17" s="67"/>
      <c r="I17" s="67"/>
      <c r="J17" s="67"/>
      <c r="K17" s="67"/>
      <c r="L17" s="67"/>
      <c r="M17" s="67"/>
      <c r="N17" s="67"/>
      <c r="O17" s="67"/>
      <c r="P17" s="67"/>
    </row>
    <row r="18" spans="1:16" ht="21" customHeight="1">
      <c r="A18" s="351"/>
      <c r="B18" s="348"/>
      <c r="C18" s="69" t="s">
        <v>131</v>
      </c>
      <c r="D18" s="70"/>
      <c r="E18" s="70"/>
      <c r="F18" s="70"/>
      <c r="G18" s="70"/>
      <c r="H18" s="70"/>
      <c r="I18" s="70"/>
      <c r="J18" s="70"/>
      <c r="K18" s="70"/>
      <c r="L18" s="70"/>
      <c r="M18" s="70"/>
      <c r="N18" s="70"/>
      <c r="O18" s="70"/>
      <c r="P18" s="70"/>
    </row>
    <row r="19" spans="1:16" ht="21" customHeight="1">
      <c r="A19" s="351"/>
      <c r="B19" s="348"/>
      <c r="C19" s="69" t="s">
        <v>132</v>
      </c>
      <c r="D19" s="70"/>
      <c r="E19" s="70"/>
      <c r="F19" s="70"/>
      <c r="G19" s="70"/>
      <c r="H19" s="70"/>
      <c r="I19" s="70"/>
      <c r="J19" s="70"/>
      <c r="K19" s="70"/>
      <c r="L19" s="70"/>
      <c r="M19" s="70"/>
      <c r="N19" s="70"/>
      <c r="O19" s="70"/>
      <c r="P19" s="70"/>
    </row>
    <row r="20" spans="1:16" ht="21" customHeight="1">
      <c r="A20" s="351"/>
      <c r="B20" s="348"/>
      <c r="C20" s="69" t="s">
        <v>133</v>
      </c>
      <c r="D20" s="70"/>
      <c r="E20" s="70"/>
      <c r="F20" s="70"/>
      <c r="G20" s="70"/>
      <c r="H20" s="70"/>
      <c r="I20" s="70"/>
      <c r="J20" s="70"/>
      <c r="K20" s="70"/>
      <c r="L20" s="70"/>
      <c r="M20" s="70"/>
      <c r="N20" s="70"/>
      <c r="O20" s="70"/>
      <c r="P20" s="70"/>
    </row>
    <row r="21" spans="1:16" ht="21" customHeight="1">
      <c r="A21" s="351"/>
      <c r="B21" s="348"/>
      <c r="C21" s="69" t="s">
        <v>134</v>
      </c>
      <c r="D21" s="70"/>
      <c r="E21" s="70"/>
      <c r="F21" s="70"/>
      <c r="G21" s="70"/>
      <c r="H21" s="70"/>
      <c r="I21" s="70"/>
      <c r="J21" s="70"/>
      <c r="K21" s="70"/>
      <c r="L21" s="70"/>
      <c r="M21" s="70"/>
      <c r="N21" s="70"/>
      <c r="O21" s="70"/>
      <c r="P21" s="70"/>
    </row>
    <row r="22" spans="1:16" ht="21" customHeight="1">
      <c r="A22" s="351"/>
      <c r="B22" s="348"/>
      <c r="C22" s="71" t="s">
        <v>135</v>
      </c>
      <c r="D22" s="70"/>
      <c r="E22" s="70"/>
      <c r="F22" s="70"/>
      <c r="G22" s="70"/>
      <c r="H22" s="70"/>
      <c r="I22" s="70"/>
      <c r="J22" s="70"/>
      <c r="K22" s="70"/>
      <c r="L22" s="70"/>
      <c r="M22" s="70"/>
      <c r="N22" s="70"/>
      <c r="O22" s="70"/>
      <c r="P22" s="70"/>
    </row>
    <row r="23" spans="1:16" ht="21" customHeight="1">
      <c r="A23" s="351"/>
      <c r="B23" s="348"/>
      <c r="C23" s="72"/>
      <c r="D23" s="70"/>
      <c r="E23" s="70"/>
      <c r="F23" s="70"/>
      <c r="G23" s="70"/>
      <c r="H23" s="70"/>
      <c r="I23" s="70"/>
      <c r="J23" s="70"/>
      <c r="K23" s="70"/>
      <c r="L23" s="70"/>
      <c r="M23" s="70"/>
      <c r="N23" s="70"/>
      <c r="O23" s="70"/>
      <c r="P23" s="70"/>
    </row>
    <row r="24" spans="1:16" ht="21" customHeight="1">
      <c r="A24" s="351"/>
      <c r="B24" s="348"/>
      <c r="C24" s="72"/>
      <c r="D24" s="70"/>
      <c r="E24" s="70"/>
      <c r="F24" s="70"/>
      <c r="G24" s="70"/>
      <c r="H24" s="70"/>
      <c r="I24" s="70"/>
      <c r="J24" s="70"/>
      <c r="K24" s="70"/>
      <c r="L24" s="70"/>
      <c r="M24" s="70"/>
      <c r="N24" s="70"/>
      <c r="O24" s="70"/>
      <c r="P24" s="70"/>
    </row>
    <row r="25" spans="1:16" ht="21" customHeight="1">
      <c r="A25" s="351"/>
      <c r="B25" s="348"/>
      <c r="C25" s="73"/>
      <c r="D25" s="74"/>
      <c r="E25" s="74"/>
      <c r="F25" s="74"/>
      <c r="G25" s="74"/>
      <c r="H25" s="74"/>
      <c r="I25" s="74"/>
      <c r="J25" s="74"/>
      <c r="K25" s="74"/>
      <c r="L25" s="74"/>
      <c r="M25" s="74"/>
      <c r="N25" s="74"/>
      <c r="O25" s="74"/>
      <c r="P25" s="74"/>
    </row>
    <row r="26" spans="1:16" ht="21" customHeight="1">
      <c r="A26" s="351"/>
      <c r="B26" s="349"/>
      <c r="C26" s="62" t="s">
        <v>116</v>
      </c>
      <c r="D26" s="75">
        <f>SUM(D12:D25)</f>
        <v>0</v>
      </c>
      <c r="E26" s="75">
        <f>SUM(E12:E25)</f>
        <v>0</v>
      </c>
      <c r="F26" s="75">
        <f t="shared" ref="F26:P26" si="2">SUM(F12:F25)</f>
        <v>0</v>
      </c>
      <c r="G26" s="75">
        <f t="shared" si="2"/>
        <v>0</v>
      </c>
      <c r="H26" s="75">
        <f t="shared" si="2"/>
        <v>0</v>
      </c>
      <c r="I26" s="75">
        <f t="shared" si="2"/>
        <v>0</v>
      </c>
      <c r="J26" s="75">
        <f t="shared" si="2"/>
        <v>0</v>
      </c>
      <c r="K26" s="75">
        <f t="shared" si="2"/>
        <v>0</v>
      </c>
      <c r="L26" s="75">
        <f t="shared" si="2"/>
        <v>0</v>
      </c>
      <c r="M26" s="75">
        <f t="shared" si="2"/>
        <v>0</v>
      </c>
      <c r="N26" s="75">
        <f t="shared" si="2"/>
        <v>0</v>
      </c>
      <c r="O26" s="75">
        <f t="shared" si="2"/>
        <v>0</v>
      </c>
      <c r="P26" s="75">
        <f t="shared" si="2"/>
        <v>0</v>
      </c>
    </row>
    <row r="27" spans="1:16" ht="36" customHeight="1">
      <c r="A27" s="352"/>
      <c r="B27" s="353" t="s">
        <v>151</v>
      </c>
      <c r="C27" s="354"/>
      <c r="D27" s="76">
        <f>D11-D26</f>
        <v>0</v>
      </c>
      <c r="E27" s="76">
        <f>E11-E26</f>
        <v>0</v>
      </c>
      <c r="F27" s="76">
        <f t="shared" ref="F27:P27" si="3">F11-F26</f>
        <v>0</v>
      </c>
      <c r="G27" s="76">
        <f t="shared" si="3"/>
        <v>0</v>
      </c>
      <c r="H27" s="76">
        <f t="shared" si="3"/>
        <v>0</v>
      </c>
      <c r="I27" s="76">
        <f t="shared" si="3"/>
        <v>0</v>
      </c>
      <c r="J27" s="76">
        <f t="shared" si="3"/>
        <v>0</v>
      </c>
      <c r="K27" s="76">
        <f t="shared" si="3"/>
        <v>0</v>
      </c>
      <c r="L27" s="76">
        <f t="shared" si="3"/>
        <v>0</v>
      </c>
      <c r="M27" s="76">
        <f t="shared" si="3"/>
        <v>0</v>
      </c>
      <c r="N27" s="76">
        <f t="shared" si="3"/>
        <v>0</v>
      </c>
      <c r="O27" s="76">
        <f t="shared" si="3"/>
        <v>0</v>
      </c>
      <c r="P27" s="76">
        <f t="shared" si="3"/>
        <v>0</v>
      </c>
    </row>
    <row r="28" spans="1:16" ht="21" customHeight="1">
      <c r="A28" s="350" t="s">
        <v>147</v>
      </c>
      <c r="B28" s="357" t="s">
        <v>148</v>
      </c>
      <c r="C28" s="57" t="s">
        <v>117</v>
      </c>
      <c r="D28" s="77"/>
      <c r="E28" s="77"/>
      <c r="F28" s="77"/>
      <c r="G28" s="77"/>
      <c r="H28" s="77"/>
      <c r="I28" s="77"/>
      <c r="J28" s="77"/>
      <c r="K28" s="77"/>
      <c r="L28" s="77"/>
      <c r="M28" s="77"/>
      <c r="N28" s="77"/>
      <c r="O28" s="77"/>
      <c r="P28" s="77"/>
    </row>
    <row r="29" spans="1:16" ht="21" customHeight="1">
      <c r="A29" s="351"/>
      <c r="B29" s="348"/>
      <c r="C29" s="59" t="s">
        <v>118</v>
      </c>
      <c r="D29" s="58"/>
      <c r="E29" s="58"/>
      <c r="F29" s="58"/>
      <c r="G29" s="58"/>
      <c r="H29" s="58"/>
      <c r="I29" s="58"/>
      <c r="J29" s="58"/>
      <c r="K29" s="58"/>
      <c r="L29" s="58"/>
      <c r="M29" s="58"/>
      <c r="N29" s="58"/>
      <c r="O29" s="58"/>
      <c r="P29" s="58"/>
    </row>
    <row r="30" spans="1:16" ht="21" customHeight="1">
      <c r="A30" s="351"/>
      <c r="B30" s="348"/>
      <c r="C30" s="59" t="s">
        <v>119</v>
      </c>
      <c r="D30" s="58"/>
      <c r="E30" s="58"/>
      <c r="F30" s="58"/>
      <c r="G30" s="58"/>
      <c r="H30" s="58"/>
      <c r="I30" s="58"/>
      <c r="J30" s="58"/>
      <c r="K30" s="58"/>
      <c r="L30" s="58"/>
      <c r="M30" s="58"/>
      <c r="N30" s="58"/>
      <c r="O30" s="58"/>
      <c r="P30" s="58"/>
    </row>
    <row r="31" spans="1:16" ht="21" customHeight="1">
      <c r="A31" s="351"/>
      <c r="B31" s="349"/>
      <c r="C31" s="62" t="s">
        <v>120</v>
      </c>
      <c r="D31" s="63">
        <f>SUM(D28:D30)</f>
        <v>0</v>
      </c>
      <c r="E31" s="63">
        <f>SUM(E28:E30)</f>
        <v>0</v>
      </c>
      <c r="F31" s="63">
        <f t="shared" ref="F31:P31" si="4">SUM(F28:F30)</f>
        <v>0</v>
      </c>
      <c r="G31" s="63">
        <f t="shared" si="4"/>
        <v>0</v>
      </c>
      <c r="H31" s="63">
        <f t="shared" si="4"/>
        <v>0</v>
      </c>
      <c r="I31" s="63">
        <f t="shared" si="4"/>
        <v>0</v>
      </c>
      <c r="J31" s="63">
        <f t="shared" si="4"/>
        <v>0</v>
      </c>
      <c r="K31" s="63">
        <f t="shared" si="4"/>
        <v>0</v>
      </c>
      <c r="L31" s="63">
        <f t="shared" si="4"/>
        <v>0</v>
      </c>
      <c r="M31" s="63">
        <f t="shared" si="4"/>
        <v>0</v>
      </c>
      <c r="N31" s="63">
        <f t="shared" si="4"/>
        <v>0</v>
      </c>
      <c r="O31" s="63">
        <f t="shared" si="4"/>
        <v>0</v>
      </c>
      <c r="P31" s="63">
        <f t="shared" si="4"/>
        <v>0</v>
      </c>
    </row>
    <row r="32" spans="1:16" ht="21" customHeight="1">
      <c r="A32" s="351"/>
      <c r="B32" s="357" t="s">
        <v>149</v>
      </c>
      <c r="C32" s="57" t="s">
        <v>121</v>
      </c>
      <c r="D32" s="77"/>
      <c r="E32" s="77"/>
      <c r="F32" s="77"/>
      <c r="G32" s="77"/>
      <c r="H32" s="77"/>
      <c r="I32" s="77"/>
      <c r="J32" s="77"/>
      <c r="K32" s="77"/>
      <c r="L32" s="77"/>
      <c r="M32" s="77"/>
      <c r="N32" s="77"/>
      <c r="O32" s="77"/>
      <c r="P32" s="77"/>
    </row>
    <row r="33" spans="1:16" ht="21" customHeight="1">
      <c r="A33" s="351"/>
      <c r="B33" s="348"/>
      <c r="C33" s="59" t="s">
        <v>122</v>
      </c>
      <c r="D33" s="58"/>
      <c r="E33" s="58"/>
      <c r="F33" s="58"/>
      <c r="G33" s="58"/>
      <c r="H33" s="58"/>
      <c r="I33" s="58"/>
      <c r="J33" s="58"/>
      <c r="K33" s="58"/>
      <c r="L33" s="58"/>
      <c r="M33" s="58"/>
      <c r="N33" s="58"/>
      <c r="O33" s="58"/>
      <c r="P33" s="58"/>
    </row>
    <row r="34" spans="1:16" ht="21" customHeight="1">
      <c r="A34" s="351"/>
      <c r="B34" s="348"/>
      <c r="C34" s="78" t="s">
        <v>123</v>
      </c>
      <c r="D34" s="70"/>
      <c r="E34" s="70"/>
      <c r="F34" s="70"/>
      <c r="G34" s="70"/>
      <c r="H34" s="70"/>
      <c r="I34" s="70"/>
      <c r="J34" s="70"/>
      <c r="K34" s="70"/>
      <c r="L34" s="70"/>
      <c r="M34" s="70"/>
      <c r="N34" s="70"/>
      <c r="O34" s="70"/>
      <c r="P34" s="70"/>
    </row>
    <row r="35" spans="1:16" ht="21" customHeight="1">
      <c r="A35" s="351"/>
      <c r="B35" s="349"/>
      <c r="C35" s="79" t="s">
        <v>124</v>
      </c>
      <c r="D35" s="63">
        <f>SUM(D32:D34)</f>
        <v>0</v>
      </c>
      <c r="E35" s="63">
        <f>SUM(E32:E34)</f>
        <v>0</v>
      </c>
      <c r="F35" s="63">
        <f t="shared" ref="F35:P35" si="5">SUM(F32:F34)</f>
        <v>0</v>
      </c>
      <c r="G35" s="63">
        <f t="shared" si="5"/>
        <v>0</v>
      </c>
      <c r="H35" s="63">
        <f t="shared" si="5"/>
        <v>0</v>
      </c>
      <c r="I35" s="63">
        <f t="shared" si="5"/>
        <v>0</v>
      </c>
      <c r="J35" s="63">
        <f t="shared" si="5"/>
        <v>0</v>
      </c>
      <c r="K35" s="63">
        <f t="shared" si="5"/>
        <v>0</v>
      </c>
      <c r="L35" s="63">
        <f t="shared" si="5"/>
        <v>0</v>
      </c>
      <c r="M35" s="63">
        <f t="shared" si="5"/>
        <v>0</v>
      </c>
      <c r="N35" s="63">
        <f t="shared" si="5"/>
        <v>0</v>
      </c>
      <c r="O35" s="63">
        <f t="shared" si="5"/>
        <v>0</v>
      </c>
      <c r="P35" s="63">
        <f t="shared" si="5"/>
        <v>0</v>
      </c>
    </row>
    <row r="36" spans="1:16" ht="36" customHeight="1">
      <c r="A36" s="352"/>
      <c r="B36" s="353" t="s">
        <v>150</v>
      </c>
      <c r="C36" s="354"/>
      <c r="D36" s="76">
        <f>D31-D35</f>
        <v>0</v>
      </c>
      <c r="E36" s="76">
        <f>E31-E35</f>
        <v>0</v>
      </c>
      <c r="F36" s="76">
        <f t="shared" ref="F36:P36" si="6">F31-F35</f>
        <v>0</v>
      </c>
      <c r="G36" s="76">
        <f t="shared" si="6"/>
        <v>0</v>
      </c>
      <c r="H36" s="76">
        <f t="shared" si="6"/>
        <v>0</v>
      </c>
      <c r="I36" s="76">
        <f t="shared" si="6"/>
        <v>0</v>
      </c>
      <c r="J36" s="76">
        <f t="shared" si="6"/>
        <v>0</v>
      </c>
      <c r="K36" s="76">
        <f t="shared" si="6"/>
        <v>0</v>
      </c>
      <c r="L36" s="76">
        <f t="shared" si="6"/>
        <v>0</v>
      </c>
      <c r="M36" s="76">
        <f t="shared" si="6"/>
        <v>0</v>
      </c>
      <c r="N36" s="76">
        <f t="shared" si="6"/>
        <v>0</v>
      </c>
      <c r="O36" s="76">
        <f t="shared" si="6"/>
        <v>0</v>
      </c>
      <c r="P36" s="76">
        <f t="shared" si="6"/>
        <v>0</v>
      </c>
    </row>
    <row r="37" spans="1:16" ht="36" customHeight="1">
      <c r="A37" s="355" t="s">
        <v>160</v>
      </c>
      <c r="B37" s="356"/>
      <c r="C37" s="356"/>
      <c r="D37" s="80">
        <f>D5+D27+D36</f>
        <v>0</v>
      </c>
      <c r="E37" s="80">
        <f>E5+E27+E36</f>
        <v>0</v>
      </c>
      <c r="F37" s="80">
        <f t="shared" ref="F37:P37" si="7">F5+F27+F36</f>
        <v>0</v>
      </c>
      <c r="G37" s="80">
        <f t="shared" si="7"/>
        <v>0</v>
      </c>
      <c r="H37" s="80">
        <f t="shared" si="7"/>
        <v>0</v>
      </c>
      <c r="I37" s="80">
        <f t="shared" si="7"/>
        <v>0</v>
      </c>
      <c r="J37" s="80">
        <f t="shared" si="7"/>
        <v>0</v>
      </c>
      <c r="K37" s="80">
        <f t="shared" si="7"/>
        <v>0</v>
      </c>
      <c r="L37" s="80">
        <f t="shared" si="7"/>
        <v>0</v>
      </c>
      <c r="M37" s="80">
        <f t="shared" si="7"/>
        <v>0</v>
      </c>
      <c r="N37" s="80">
        <f t="shared" si="7"/>
        <v>0</v>
      </c>
      <c r="O37" s="80">
        <f t="shared" si="7"/>
        <v>0</v>
      </c>
      <c r="P37" s="80">
        <f t="shared" si="7"/>
        <v>0</v>
      </c>
    </row>
  </sheetData>
  <mergeCells count="11">
    <mergeCell ref="B36:C36"/>
    <mergeCell ref="A37:C37"/>
    <mergeCell ref="B28:B31"/>
    <mergeCell ref="B32:B35"/>
    <mergeCell ref="A28:A36"/>
    <mergeCell ref="A3:C4"/>
    <mergeCell ref="D3:P3"/>
    <mergeCell ref="B6:B11"/>
    <mergeCell ref="B12:B26"/>
    <mergeCell ref="A6:A27"/>
    <mergeCell ref="B27:C27"/>
  </mergeCells>
  <phoneticPr fontId="1"/>
  <pageMargins left="0.39370078740157483" right="0.39370078740157483" top="0.78740157480314965" bottom="0.78740157480314965" header="0.39370078740157483" footer="0.31496062992125984"/>
  <pageSetup paperSize="9" scale="93" orientation="portrait" r:id="rId1"/>
  <headerFooter>
    <oddHeader>&amp;R（様式第１号の2）</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5"/>
  <sheetViews>
    <sheetView view="pageBreakPreview" zoomScale="75" zoomScaleNormal="78" zoomScaleSheetLayoutView="100" zoomScalePageLayoutView="78" workbookViewId="0"/>
  </sheetViews>
  <sheetFormatPr defaultRowHeight="13.5"/>
  <cols>
    <col min="1" max="1" width="4.75" style="7" customWidth="1"/>
    <col min="2" max="2" width="5" style="7" customWidth="1"/>
    <col min="3" max="3" width="9" style="7"/>
    <col min="4" max="17" width="10.625" style="7" customWidth="1"/>
    <col min="18" max="18" width="9" style="7" customWidth="1"/>
    <col min="19" max="16384" width="9" style="7"/>
  </cols>
  <sheetData>
    <row r="1" spans="1:18" ht="30" customHeight="1">
      <c r="A1" s="23" t="s">
        <v>152</v>
      </c>
      <c r="C1" s="24"/>
      <c r="D1" s="24"/>
      <c r="E1" s="24"/>
      <c r="F1" s="24"/>
    </row>
    <row r="2" spans="1:18" ht="19.5" customHeight="1">
      <c r="A2" s="26" t="s">
        <v>98</v>
      </c>
      <c r="C2" s="24"/>
      <c r="D2" s="24"/>
      <c r="E2" s="24"/>
      <c r="F2" s="24"/>
    </row>
    <row r="3" spans="1:18">
      <c r="A3" s="374"/>
      <c r="B3" s="374"/>
      <c r="C3" s="374"/>
      <c r="D3" s="370" t="s">
        <v>10</v>
      </c>
      <c r="E3" s="27" t="s">
        <v>0</v>
      </c>
      <c r="F3" s="27" t="s">
        <v>0</v>
      </c>
      <c r="G3" s="27" t="s">
        <v>0</v>
      </c>
      <c r="H3" s="27" t="s">
        <v>0</v>
      </c>
      <c r="I3" s="27" t="s">
        <v>0</v>
      </c>
      <c r="J3" s="27" t="s">
        <v>0</v>
      </c>
      <c r="K3" s="27" t="s">
        <v>0</v>
      </c>
      <c r="L3" s="27" t="s">
        <v>0</v>
      </c>
      <c r="M3" s="27" t="s">
        <v>0</v>
      </c>
      <c r="N3" s="27" t="s">
        <v>0</v>
      </c>
      <c r="O3" s="27" t="s">
        <v>0</v>
      </c>
      <c r="P3" s="27" t="s">
        <v>0</v>
      </c>
      <c r="Q3" s="28"/>
    </row>
    <row r="4" spans="1:18" ht="54">
      <c r="A4" s="374"/>
      <c r="B4" s="374"/>
      <c r="C4" s="374"/>
      <c r="D4" s="370"/>
      <c r="E4" s="132" t="s">
        <v>201</v>
      </c>
      <c r="F4" s="29" t="s">
        <v>1</v>
      </c>
      <c r="G4" s="29" t="s">
        <v>2</v>
      </c>
      <c r="H4" s="29" t="s">
        <v>3</v>
      </c>
      <c r="I4" s="29" t="s">
        <v>4</v>
      </c>
      <c r="J4" s="29" t="s">
        <v>5</v>
      </c>
      <c r="K4" s="29" t="s">
        <v>23</v>
      </c>
      <c r="L4" s="29" t="s">
        <v>24</v>
      </c>
      <c r="M4" s="29" t="s">
        <v>25</v>
      </c>
      <c r="N4" s="29" t="s">
        <v>26</v>
      </c>
      <c r="O4" s="29" t="s">
        <v>27</v>
      </c>
      <c r="P4" s="29" t="s">
        <v>28</v>
      </c>
      <c r="Q4" s="28"/>
    </row>
    <row r="5" spans="1:18" ht="33.75" customHeight="1">
      <c r="A5" s="374"/>
      <c r="B5" s="374"/>
      <c r="C5" s="374"/>
      <c r="D5" s="370"/>
      <c r="E5" s="30"/>
      <c r="F5" s="30"/>
      <c r="G5" s="30"/>
      <c r="H5" s="30"/>
      <c r="I5" s="107" t="s">
        <v>158</v>
      </c>
      <c r="J5" s="31" t="s">
        <v>30</v>
      </c>
      <c r="K5" s="30"/>
      <c r="L5" s="30"/>
      <c r="M5" s="30"/>
      <c r="N5" s="30"/>
      <c r="O5" s="31"/>
      <c r="P5" s="31" t="s">
        <v>29</v>
      </c>
      <c r="Q5" s="28"/>
    </row>
    <row r="6" spans="1:18" ht="33" customHeight="1">
      <c r="A6" s="370" t="s">
        <v>6</v>
      </c>
      <c r="B6" s="370"/>
      <c r="C6" s="370"/>
      <c r="D6" s="32"/>
      <c r="E6" s="32"/>
      <c r="F6" s="32"/>
      <c r="G6" s="33"/>
      <c r="H6" s="32"/>
      <c r="I6" s="32"/>
      <c r="J6" s="32"/>
      <c r="K6" s="32"/>
      <c r="L6" s="32"/>
      <c r="M6" s="32"/>
      <c r="N6" s="32"/>
      <c r="O6" s="32"/>
      <c r="P6" s="32"/>
      <c r="Q6" s="34"/>
    </row>
    <row r="7" spans="1:18" ht="33" customHeight="1">
      <c r="A7" s="370" t="s">
        <v>7</v>
      </c>
      <c r="B7" s="370"/>
      <c r="C7" s="370"/>
      <c r="D7" s="35"/>
      <c r="E7" s="32"/>
      <c r="F7" s="36"/>
      <c r="G7" s="32"/>
      <c r="H7" s="32"/>
      <c r="I7" s="32"/>
      <c r="J7" s="32"/>
      <c r="K7" s="32"/>
      <c r="L7" s="32"/>
      <c r="M7" s="32"/>
      <c r="N7" s="32"/>
      <c r="O7" s="32"/>
      <c r="P7" s="32"/>
      <c r="Q7" s="34"/>
    </row>
    <row r="8" spans="1:18" ht="33" customHeight="1">
      <c r="A8" s="370" t="s">
        <v>153</v>
      </c>
      <c r="B8" s="370"/>
      <c r="C8" s="370"/>
      <c r="D8" s="32"/>
      <c r="E8" s="32"/>
      <c r="F8" s="32"/>
      <c r="G8" s="32"/>
      <c r="H8" s="32"/>
      <c r="I8" s="32"/>
      <c r="J8" s="32"/>
      <c r="K8" s="32"/>
      <c r="L8" s="32"/>
      <c r="M8" s="32"/>
      <c r="N8" s="32"/>
      <c r="O8" s="32"/>
      <c r="P8" s="32"/>
      <c r="Q8" s="34"/>
    </row>
    <row r="9" spans="1:18" ht="33" customHeight="1">
      <c r="A9" s="370" t="s">
        <v>155</v>
      </c>
      <c r="B9" s="370"/>
      <c r="C9" s="370"/>
      <c r="D9" s="32"/>
      <c r="E9" s="32"/>
      <c r="F9" s="32"/>
      <c r="G9" s="32"/>
      <c r="H9" s="32"/>
      <c r="I9" s="32"/>
      <c r="J9" s="32"/>
      <c r="K9" s="32"/>
      <c r="L9" s="32"/>
      <c r="M9" s="32"/>
      <c r="N9" s="32"/>
      <c r="O9" s="32"/>
      <c r="P9" s="32"/>
      <c r="Q9" s="34"/>
    </row>
    <row r="10" spans="1:18" ht="33" customHeight="1">
      <c r="A10" s="370" t="s">
        <v>154</v>
      </c>
      <c r="B10" s="370"/>
      <c r="C10" s="370"/>
      <c r="D10" s="32"/>
      <c r="E10" s="32"/>
      <c r="F10" s="32"/>
      <c r="G10" s="32"/>
      <c r="H10" s="32"/>
      <c r="I10" s="32"/>
      <c r="J10" s="32"/>
      <c r="K10" s="32"/>
      <c r="L10" s="32"/>
      <c r="M10" s="32"/>
      <c r="N10" s="32"/>
      <c r="O10" s="32"/>
      <c r="P10" s="32"/>
      <c r="Q10" s="34"/>
    </row>
    <row r="11" spans="1:18" ht="33" customHeight="1">
      <c r="A11" s="370" t="s">
        <v>8</v>
      </c>
      <c r="B11" s="370"/>
      <c r="C11" s="370"/>
      <c r="D11" s="32"/>
      <c r="E11" s="32"/>
      <c r="F11" s="32"/>
      <c r="G11" s="32"/>
      <c r="H11" s="32"/>
      <c r="I11" s="32"/>
      <c r="J11" s="32"/>
      <c r="K11" s="32"/>
      <c r="L11" s="32"/>
      <c r="M11" s="32"/>
      <c r="N11" s="32"/>
      <c r="O11" s="32"/>
      <c r="P11" s="32"/>
      <c r="Q11" s="34"/>
    </row>
    <row r="12" spans="1:18" ht="33" customHeight="1">
      <c r="A12" s="370" t="s">
        <v>9</v>
      </c>
      <c r="B12" s="370"/>
      <c r="C12" s="370"/>
      <c r="D12" s="32"/>
      <c r="E12" s="32"/>
      <c r="F12" s="32"/>
      <c r="G12" s="32"/>
      <c r="H12" s="32"/>
      <c r="I12" s="32"/>
      <c r="J12" s="32"/>
      <c r="K12" s="32"/>
      <c r="L12" s="32"/>
      <c r="M12" s="32"/>
      <c r="N12" s="32"/>
      <c r="O12" s="32"/>
      <c r="P12" s="32"/>
      <c r="Q12" s="34"/>
    </row>
    <row r="13" spans="1:18" ht="33" customHeight="1">
      <c r="A13" s="370" t="s">
        <v>193</v>
      </c>
      <c r="B13" s="370"/>
      <c r="C13" s="370"/>
      <c r="D13" s="32"/>
      <c r="E13" s="32"/>
      <c r="F13" s="32"/>
      <c r="G13" s="32"/>
      <c r="H13" s="32"/>
      <c r="I13" s="32"/>
      <c r="J13" s="32"/>
      <c r="K13" s="32"/>
      <c r="L13" s="32"/>
      <c r="M13" s="32"/>
      <c r="N13" s="32"/>
      <c r="O13" s="32"/>
      <c r="P13" s="32"/>
      <c r="Q13" s="34"/>
    </row>
    <row r="14" spans="1:18" ht="33" customHeight="1">
      <c r="A14" s="370" t="s">
        <v>156</v>
      </c>
      <c r="B14" s="370"/>
      <c r="C14" s="370"/>
      <c r="D14" s="36"/>
      <c r="E14" s="32"/>
      <c r="F14" s="32"/>
      <c r="G14" s="32"/>
      <c r="H14" s="32"/>
      <c r="I14" s="32"/>
      <c r="J14" s="32"/>
      <c r="K14" s="32"/>
      <c r="L14" s="32"/>
      <c r="M14" s="32"/>
      <c r="N14" s="32"/>
      <c r="O14" s="32"/>
      <c r="P14" s="32"/>
      <c r="Q14" s="37"/>
    </row>
    <row r="15" spans="1:18" ht="33" customHeight="1" thickBot="1">
      <c r="A15" s="378" t="s">
        <v>157</v>
      </c>
      <c r="B15" s="378"/>
      <c r="C15" s="378"/>
      <c r="D15" s="38"/>
      <c r="E15" s="39"/>
      <c r="F15" s="38"/>
      <c r="G15" s="38"/>
      <c r="H15" s="38"/>
      <c r="I15" s="38"/>
      <c r="J15" s="38"/>
      <c r="K15" s="39"/>
      <c r="L15" s="38"/>
      <c r="M15" s="38"/>
      <c r="N15" s="38"/>
      <c r="O15" s="38"/>
      <c r="P15" s="38"/>
      <c r="Q15" s="27" t="s">
        <v>31</v>
      </c>
    </row>
    <row r="16" spans="1:18" ht="33" customHeight="1">
      <c r="A16" s="375" t="s">
        <v>202</v>
      </c>
      <c r="B16" s="367" t="s">
        <v>11</v>
      </c>
      <c r="C16" s="40" t="s">
        <v>21</v>
      </c>
      <c r="D16" s="133">
        <v>0</v>
      </c>
      <c r="E16" s="133">
        <v>0</v>
      </c>
      <c r="F16" s="133">
        <v>0</v>
      </c>
      <c r="G16" s="133">
        <v>0</v>
      </c>
      <c r="H16" s="133">
        <v>0</v>
      </c>
      <c r="I16" s="133">
        <v>0</v>
      </c>
      <c r="J16" s="133">
        <v>0</v>
      </c>
      <c r="K16" s="133">
        <v>0</v>
      </c>
      <c r="L16" s="133">
        <v>0</v>
      </c>
      <c r="M16" s="133">
        <v>0</v>
      </c>
      <c r="N16" s="133">
        <v>0</v>
      </c>
      <c r="O16" s="133">
        <v>0</v>
      </c>
      <c r="P16" s="133">
        <v>0</v>
      </c>
      <c r="Q16" s="134">
        <f>SUM(D16:P16)</f>
        <v>0</v>
      </c>
      <c r="R16" s="41" t="s">
        <v>96</v>
      </c>
    </row>
    <row r="17" spans="1:18" ht="33" customHeight="1">
      <c r="A17" s="376"/>
      <c r="B17" s="368"/>
      <c r="C17" s="42" t="s">
        <v>22</v>
      </c>
      <c r="D17" s="135">
        <v>0</v>
      </c>
      <c r="E17" s="135">
        <v>0</v>
      </c>
      <c r="F17" s="135">
        <v>0</v>
      </c>
      <c r="G17" s="135">
        <v>0</v>
      </c>
      <c r="H17" s="135">
        <v>0</v>
      </c>
      <c r="I17" s="135">
        <v>0</v>
      </c>
      <c r="J17" s="135">
        <v>0</v>
      </c>
      <c r="K17" s="135">
        <v>0</v>
      </c>
      <c r="L17" s="135">
        <v>0</v>
      </c>
      <c r="M17" s="135">
        <v>0</v>
      </c>
      <c r="N17" s="135">
        <v>0</v>
      </c>
      <c r="O17" s="135">
        <v>0</v>
      </c>
      <c r="P17" s="135">
        <v>0</v>
      </c>
      <c r="Q17" s="136">
        <f t="shared" ref="Q17:Q18" si="0">SUM(D17:P17)</f>
        <v>0</v>
      </c>
      <c r="R17" s="364" t="s">
        <v>97</v>
      </c>
    </row>
    <row r="18" spans="1:18" ht="33" customHeight="1" thickBot="1">
      <c r="A18" s="376"/>
      <c r="B18" s="365" t="s">
        <v>20</v>
      </c>
      <c r="C18" s="366"/>
      <c r="D18" s="137">
        <v>0</v>
      </c>
      <c r="E18" s="137">
        <v>0</v>
      </c>
      <c r="F18" s="137">
        <v>0</v>
      </c>
      <c r="G18" s="137">
        <v>0</v>
      </c>
      <c r="H18" s="137">
        <v>0</v>
      </c>
      <c r="I18" s="137">
        <v>0</v>
      </c>
      <c r="J18" s="137">
        <v>0</v>
      </c>
      <c r="K18" s="137">
        <v>0</v>
      </c>
      <c r="L18" s="137">
        <v>0</v>
      </c>
      <c r="M18" s="137">
        <v>0</v>
      </c>
      <c r="N18" s="137">
        <v>0</v>
      </c>
      <c r="O18" s="137">
        <v>0</v>
      </c>
      <c r="P18" s="137">
        <v>0</v>
      </c>
      <c r="Q18" s="138">
        <f t="shared" si="0"/>
        <v>0</v>
      </c>
      <c r="R18" s="364"/>
    </row>
    <row r="19" spans="1:18" ht="33" customHeight="1" thickTop="1">
      <c r="A19" s="376"/>
      <c r="B19" s="360" t="s">
        <v>35</v>
      </c>
      <c r="C19" s="361"/>
      <c r="D19" s="139">
        <f>SUM(D16:D18)</f>
        <v>0</v>
      </c>
      <c r="E19" s="139">
        <f t="shared" ref="E19:P19" si="1">SUM(E16:E18)</f>
        <v>0</v>
      </c>
      <c r="F19" s="139">
        <f t="shared" si="1"/>
        <v>0</v>
      </c>
      <c r="G19" s="139">
        <f t="shared" si="1"/>
        <v>0</v>
      </c>
      <c r="H19" s="139">
        <f t="shared" si="1"/>
        <v>0</v>
      </c>
      <c r="I19" s="139">
        <f t="shared" si="1"/>
        <v>0</v>
      </c>
      <c r="J19" s="139">
        <f t="shared" si="1"/>
        <v>0</v>
      </c>
      <c r="K19" s="139">
        <f t="shared" si="1"/>
        <v>0</v>
      </c>
      <c r="L19" s="139">
        <f t="shared" si="1"/>
        <v>0</v>
      </c>
      <c r="M19" s="139">
        <f t="shared" si="1"/>
        <v>0</v>
      </c>
      <c r="N19" s="139">
        <f t="shared" si="1"/>
        <v>0</v>
      </c>
      <c r="O19" s="139">
        <f t="shared" si="1"/>
        <v>0</v>
      </c>
      <c r="P19" s="139">
        <f t="shared" si="1"/>
        <v>0</v>
      </c>
      <c r="Q19" s="140">
        <f>SUM(Q16:Q18)</f>
        <v>0</v>
      </c>
      <c r="R19" s="41"/>
    </row>
    <row r="20" spans="1:18" ht="33" customHeight="1" thickBot="1">
      <c r="A20" s="377"/>
      <c r="B20" s="362" t="s">
        <v>34</v>
      </c>
      <c r="C20" s="363"/>
      <c r="D20" s="141">
        <f>I22-D19</f>
        <v>0</v>
      </c>
      <c r="E20" s="141">
        <f>D20-E19</f>
        <v>0</v>
      </c>
      <c r="F20" s="141">
        <f t="shared" ref="F20:P20" si="2">E20-F19</f>
        <v>0</v>
      </c>
      <c r="G20" s="141">
        <f t="shared" si="2"/>
        <v>0</v>
      </c>
      <c r="H20" s="141">
        <f>G20-H19</f>
        <v>0</v>
      </c>
      <c r="I20" s="141">
        <f t="shared" si="2"/>
        <v>0</v>
      </c>
      <c r="J20" s="141">
        <f t="shared" si="2"/>
        <v>0</v>
      </c>
      <c r="K20" s="141">
        <f t="shared" si="2"/>
        <v>0</v>
      </c>
      <c r="L20" s="141">
        <f t="shared" si="2"/>
        <v>0</v>
      </c>
      <c r="M20" s="141">
        <f t="shared" si="2"/>
        <v>0</v>
      </c>
      <c r="N20" s="141">
        <f t="shared" si="2"/>
        <v>0</v>
      </c>
      <c r="O20" s="141">
        <f t="shared" si="2"/>
        <v>0</v>
      </c>
      <c r="P20" s="141">
        <f t="shared" si="2"/>
        <v>0</v>
      </c>
      <c r="Q20" s="142"/>
      <c r="R20" s="41"/>
    </row>
    <row r="21" spans="1:18" ht="18" customHeight="1">
      <c r="B21" s="43"/>
      <c r="C21" s="43"/>
      <c r="D21" s="44"/>
      <c r="E21" s="44"/>
      <c r="F21" s="44"/>
      <c r="G21" s="44"/>
      <c r="H21" s="44"/>
      <c r="I21" s="44"/>
      <c r="J21" s="44"/>
      <c r="K21" s="44"/>
      <c r="L21" s="44"/>
      <c r="M21" s="44"/>
      <c r="N21" s="44"/>
      <c r="O21" s="44"/>
      <c r="P21" s="44"/>
      <c r="Q21" s="45"/>
      <c r="R21" s="41"/>
    </row>
    <row r="22" spans="1:18" ht="32.25" customHeight="1" thickBot="1">
      <c r="B22" s="373" t="s">
        <v>203</v>
      </c>
      <c r="C22" s="373"/>
      <c r="D22" s="373"/>
      <c r="E22" s="373"/>
      <c r="F22" s="373"/>
      <c r="G22" s="373"/>
      <c r="H22" s="373"/>
      <c r="I22" s="369">
        <f>'3. 起業に必要な資金と調達方法'!G29</f>
        <v>0</v>
      </c>
      <c r="J22" s="369"/>
    </row>
    <row r="23" spans="1:18" ht="32.25" customHeight="1" thickTop="1" thickBot="1">
      <c r="B23" s="371" t="s">
        <v>204</v>
      </c>
      <c r="C23" s="372"/>
      <c r="D23" s="372"/>
      <c r="E23" s="372"/>
      <c r="F23" s="372"/>
      <c r="G23" s="372"/>
      <c r="H23" s="372"/>
      <c r="I23" s="358">
        <f>P20</f>
        <v>0</v>
      </c>
      <c r="J23" s="359"/>
    </row>
    <row r="24" spans="1:18" s="24" customFormat="1" ht="20.25" customHeight="1" thickTop="1">
      <c r="B24" s="108" t="s">
        <v>207</v>
      </c>
      <c r="C24" s="109"/>
      <c r="D24" s="109"/>
      <c r="E24" s="109"/>
      <c r="F24" s="109"/>
      <c r="G24" s="110"/>
      <c r="H24" s="110"/>
      <c r="I24" s="46"/>
      <c r="J24" s="111"/>
    </row>
    <row r="25" spans="1:18" ht="18" customHeight="1">
      <c r="Q25" s="45"/>
    </row>
  </sheetData>
  <mergeCells count="22">
    <mergeCell ref="D3:D5"/>
    <mergeCell ref="B23:H23"/>
    <mergeCell ref="B22:H22"/>
    <mergeCell ref="A3:C5"/>
    <mergeCell ref="A6:C6"/>
    <mergeCell ref="A7:C7"/>
    <mergeCell ref="A8:C8"/>
    <mergeCell ref="A9:C9"/>
    <mergeCell ref="A10:C10"/>
    <mergeCell ref="A16:A20"/>
    <mergeCell ref="A11:C11"/>
    <mergeCell ref="A12:C12"/>
    <mergeCell ref="A13:C13"/>
    <mergeCell ref="A14:C14"/>
    <mergeCell ref="A15:C15"/>
    <mergeCell ref="I23:J23"/>
    <mergeCell ref="B19:C19"/>
    <mergeCell ref="B20:C20"/>
    <mergeCell ref="R17:R18"/>
    <mergeCell ref="B18:C18"/>
    <mergeCell ref="B16:B17"/>
    <mergeCell ref="I22:J22"/>
  </mergeCells>
  <phoneticPr fontId="1"/>
  <conditionalFormatting sqref="I23:J23">
    <cfRule type="cellIs" dxfId="4" priority="6" operator="lessThan">
      <formula>5000000</formula>
    </cfRule>
    <cfRule type="cellIs" dxfId="3" priority="7" operator="lessThan">
      <formula>5000000</formula>
    </cfRule>
    <cfRule type="cellIs" dxfId="2" priority="8" operator="lessThan">
      <formula>"2,850,000円"</formula>
    </cfRule>
    <cfRule type="cellIs" dxfId="1" priority="9" operator="lessThan">
      <formula>5000000</formula>
    </cfRule>
    <cfRule type="expression" dxfId="0" priority="10">
      <formula>"IF（$H$5&lt;5000000)"</formula>
    </cfRule>
  </conditionalFormatting>
  <pageMargins left="0.59055118110236227" right="0.59055118110236227" top="0.39370078740157483" bottom="0.39370078740157483" header="0.39370078740157483" footer="0.31496062992125984"/>
  <pageSetup paperSize="9" scale="79" orientation="landscape" r:id="rId1"/>
  <headerFooter>
    <oddHeader>&amp;R&amp;10&amp;K01+019（様式第1号の2）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1.申請人の概要</vt:lpstr>
      <vt:lpstr>2.事業の概要</vt:lpstr>
      <vt:lpstr>3. 起業に必要な資金と調達方法</vt:lpstr>
      <vt:lpstr>４-1. 年度別損益計画書</vt:lpstr>
      <vt:lpstr>4-2.月別損益計画書（第1期）</vt:lpstr>
      <vt:lpstr>5．資金繰り予測</vt:lpstr>
      <vt:lpstr>6. 起業活動の工程表と資金について</vt:lpstr>
      <vt:lpstr>'3. 起業に必要な資金と調達方法'!Print_Area</vt:lpstr>
      <vt:lpstr>'6. 起業活動の工程表と資金について'!Print_Area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2025-10-16T08:48:28Z</dcterms:created>
  <dcterms:modified xsi:type="dcterms:W3CDTF">2025-10-17T06:06:23Z</dcterms:modified>
</cp:coreProperties>
</file>