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1C738DF-CA84-4FBA-9DC0-266BBC9B14D2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  <sheet name="出資金明細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8">#REF!</definedName>
    <definedName name="CTI番号">#REF!</definedName>
    <definedName name="DB型２">[2]リスト!$A$2:$A$4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8">出資金明細!$A$1:$R$14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[7]リスト!$B$2:$B$8</definedName>
    <definedName name="問合せ区分" localSheetId="8">#REF!</definedName>
    <definedName name="問合せ区分">#REF!</definedName>
    <definedName name="有り無し">[7]リスト!$A$2:$A$3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4" l="1"/>
  <c r="P13" i="14"/>
  <c r="J13" i="14"/>
  <c r="I13" i="14"/>
  <c r="N11" i="13"/>
  <c r="M11" i="13"/>
  <c r="L11" i="13"/>
  <c r="K11" i="13"/>
  <c r="J11" i="13"/>
  <c r="I11" i="13"/>
</calcChain>
</file>

<file path=xl/sharedStrings.xml><?xml version="1.0" encoding="utf-8"?>
<sst xmlns="http://schemas.openxmlformats.org/spreadsheetml/2006/main" count="363" uniqueCount="259">
  <si>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</si>
  <si>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</si>
  <si>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</si>
  <si>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</si>
  <si>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国際化施策推進事業</t>
    <rPh sb="0" eb="3">
      <t>コクサイカ</t>
    </rPh>
    <rPh sb="3" eb="5">
      <t>シサク</t>
    </rPh>
    <rPh sb="5" eb="7">
      <t>スイシン</t>
    </rPh>
    <rPh sb="7" eb="9">
      <t>ジギョウ</t>
    </rPh>
    <phoneticPr fontId="1"/>
  </si>
  <si>
    <t>一般会計</t>
  </si>
  <si>
    <t>経済戦略局</t>
  </si>
  <si>
    <t>国際化施策推進事業</t>
  </si>
  <si>
    <t>貸 借 対 照 表</t>
    <phoneticPr fontId="15"/>
  </si>
  <si>
    <t>（令和6年3月31日）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</si>
  <si>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</si>
  <si>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</si>
  <si>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</si>
  <si>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</si>
  <si>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</si>
  <si>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</si>
  <si>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</si>
  <si>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</si>
  <si>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</si>
  <si>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</si>
  <si>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</si>
  <si>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</si>
  <si>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</si>
  <si>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</si>
  <si>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</si>
  <si>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</si>
  <si>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</si>
  <si>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</si>
  <si>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</si>
  <si>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</si>
  <si>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</si>
  <si>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</si>
  <si>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</si>
  <si>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</si>
  <si>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</si>
  <si>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</si>
  <si>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</si>
  <si>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</si>
  <si>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</si>
  <si>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</si>
  <si>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</si>
  <si>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</si>
  <si>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</si>
  <si>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</si>
  <si>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</si>
  <si>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</si>
  <si>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</si>
  <si>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</si>
  <si>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</si>
  <si>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</si>
  <si>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</si>
  <si>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</si>
  <si>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</si>
  <si>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</si>
  <si>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</si>
  <si>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</si>
  <si>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</si>
  <si>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</si>
  <si>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</si>
  <si>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</si>
  <si>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</si>
  <si>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</si>
  <si>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</si>
  <si>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</si>
  <si>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</si>
  <si>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</si>
  <si>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</si>
  <si>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</si>
  <si>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</si>
  <si>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</si>
  <si>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</si>
  <si>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</si>
  <si>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</si>
  <si>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</si>
  <si>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</si>
  <si>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</si>
  <si>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</si>
  <si>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</si>
  <si>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</si>
  <si>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（自令和5年4月1日　至令和6年3月31日）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</si>
  <si>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</si>
  <si>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</si>
  <si>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</si>
  <si>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</si>
  <si>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</si>
  <si>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</si>
  <si>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</si>
  <si>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</si>
  <si>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</si>
  <si>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</si>
  <si>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</si>
  <si>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</si>
  <si>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</si>
  <si>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</si>
  <si>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</si>
  <si>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</si>
  <si>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</si>
  <si>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</si>
  <si>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</si>
  <si>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</si>
  <si>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</si>
  <si>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</si>
  <si>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</si>
  <si>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</si>
  <si>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</si>
  <si>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</si>
  <si>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</si>
  <si>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</si>
  <si>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</si>
  <si>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</si>
  <si>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</si>
  <si>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</si>
  <si>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</si>
  <si>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</si>
  <si>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</si>
  <si>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</si>
  <si>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</si>
  <si>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</si>
  <si>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</si>
  <si>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</si>
  <si>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</si>
  <si>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</si>
  <si>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</si>
  <si>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</si>
  <si>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</si>
  <si>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</si>
  <si>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</si>
  <si>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</si>
  <si>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</si>
  <si>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</si>
  <si>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</si>
  <si>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</si>
  <si>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</si>
  <si>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</si>
  <si>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</si>
  <si>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</si>
  <si>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</si>
  <si>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</si>
  <si>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</si>
  <si>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</si>
  <si>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</si>
  <si>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</si>
  <si>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</si>
  <si>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</si>
  <si>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</si>
  <si>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</si>
  <si>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</si>
  <si>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</si>
  <si>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</si>
  <si>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</si>
  <si>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</si>
  <si>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</si>
  <si>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</si>
  <si>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</si>
  <si>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</si>
  <si>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</si>
  <si>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</si>
  <si>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</si>
  <si>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</si>
  <si>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</si>
  <si>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</si>
  <si>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</si>
  <si>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</si>
  <si>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</si>
  <si>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</si>
  <si>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</si>
  <si>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</si>
  <si>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</si>
  <si>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</si>
  <si>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</si>
  <si>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</si>
  <si>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</si>
  <si>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</si>
  <si>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</si>
  <si>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</si>
  <si>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</si>
  <si>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</si>
  <si>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</si>
  <si>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</si>
  <si>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</si>
  <si>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</si>
  <si>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</si>
  <si>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</si>
  <si>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</si>
  <si>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</si>
  <si>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</si>
  <si>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</si>
  <si>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</si>
  <si>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</si>
  <si>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</si>
  <si>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</si>
  <si>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</si>
  <si>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</si>
  <si>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</si>
  <si>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</si>
  <si>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</si>
  <si>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</si>
  <si>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</si>
  <si>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</si>
  <si>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</si>
  <si>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</si>
  <si>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</si>
  <si>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</si>
  <si>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</si>
  <si>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</si>
  <si>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</si>
  <si>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</si>
  <si>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</si>
  <si>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</si>
  <si>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</si>
  <si>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</si>
  <si>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</si>
  <si>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</si>
  <si>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</si>
  <si>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</si>
  <si>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</si>
  <si>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</si>
  <si>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</si>
  <si>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</si>
  <si>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</si>
  <si>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</si>
  <si>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</si>
  <si>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</si>
  <si>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</si>
  <si>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</si>
  <si>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</si>
  <si>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</si>
  <si>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</si>
  <si>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</si>
  <si>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</si>
  <si>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</si>
  <si>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国際化施策推進事業</t>
    <rPh sb="0" eb="3">
      <t>コクサイカ</t>
    </rPh>
    <rPh sb="3" eb="5">
      <t>シサク</t>
    </rPh>
    <rPh sb="5" eb="7">
      <t>スイシン</t>
    </rPh>
    <rPh sb="7" eb="9">
      <t>ジギョウ</t>
    </rPh>
    <phoneticPr fontId="20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</si>
  <si>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</si>
  <si>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</si>
  <si>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</si>
  <si>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</si>
  <si>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</si>
  <si>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</si>
  <si>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</si>
  <si>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大阪市国際交流振興基金</t>
  </si>
  <si>
    <t>合　　　　計</t>
    <rPh sb="0" eb="1">
      <t>ア</t>
    </rPh>
    <rPh sb="5" eb="6">
      <t>ケイ</t>
    </rPh>
    <phoneticPr fontId="15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</si>
  <si>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</si>
  <si>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</si>
  <si>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</si>
  <si>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</si>
  <si>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</si>
  <si>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</si>
  <si>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</si>
  <si>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</si>
  <si>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</si>
  <si>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</si>
  <si>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</si>
  <si>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</si>
  <si>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</si>
  <si>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</si>
  <si>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</si>
  <si>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</si>
  <si>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（公財）大阪国際交流センター</t>
    <phoneticPr fontId="27"/>
  </si>
  <si>
    <t>（公財）太平洋人材交流センター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</si>
</sst>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9" fontId="26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976C4795-5850-4FF7-8585-1B294F2B9508}"/>
    <cellStyle name="標準 3" xfId="3" xr:uid="{D9B997E5-A54B-4444-A200-5222E325BB8E}"/>
    <cellStyle name="標準 4" xfId="4" xr:uid="{D584A2C9-BEB7-44E0-95D2-7C88CB4815AC}"/>
    <cellStyle name="標準 4 2" xfId="2" xr:uid="{00000000-0005-0000-0000-000002000000}"/>
    <cellStyle name="標準 5 2" xfId="6" xr:uid="{C5FB3DA5-8259-4214-B2FA-C7FD2663D69E}"/>
    <cellStyle name="標準 6 2" xfId="5" xr:uid="{93B15D72-E957-4C1E-A1BB-FAE687BDBD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30899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2%20&#32076;&#28168;&#25126;&#30053;&#23616;&#65288;&#35336;&#29702;&#65289;\04%20&#26032;&#20844;&#20250;&#35336;\05.&#27770;&#31639;&#25972;&#29702;&#26989;&#21209;\09%20R6&#24180;&#24230;&#20107;&#21209;&#65288;R5&#24180;&#24230;&#27770;&#31639;&#65289;\30_&#20844;&#34920;\03.&#20316;&#26989;\02.&#20844;&#34920;\&#12304;&#32076;&#28168;&#25126;&#30053;&#23616;&#12305;R05&#36001;&#21209;&#35576;&#34920;&#65288;&#26412;&#34920;&#65289;\&#20250;&#35336;&#12539;&#23616;&#21306;&#12539;&#26045;&#31574;&#20107;&#26989;&#21029;\R5&#38468;&#23646;&#26126;&#32048;&#34920;&#65288;&#19968;&#33324;&#20250;&#35336;%20&#32076;&#28168;&#25126;&#30053;&#23616;%20&#22269;&#38555;&#21270;&#26045;&#31574;&#25512;&#36914;&#20107;&#26989;&#65289;.xlsx" TargetMode="External"/><Relationship Id="rId1" Type="http://schemas.openxmlformats.org/officeDocument/2006/relationships/externalLinkPath" Target="R5&#38468;&#23646;&#26126;&#32048;&#34920;&#65288;&#19968;&#33324;&#20250;&#35336;%20&#32076;&#28168;&#25126;&#30053;&#23616;%20&#22269;&#38555;&#21270;&#26045;&#31574;&#25512;&#36914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金明細"/>
      <sheetName val="出資金明細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A0BE9-3415-4878-BD73-1C8243090D83}">
  <sheetPr>
    <pageSetUpPr fitToPage="1"/>
  </sheetPr>
  <dimension ref="A1:T200"/>
  <sheetViews>
    <sheetView showGridLines="0" view="pageBreakPreview" zoomScale="60" zoomScaleNormal="60" workbookViewId="0">
      <selection activeCell="K16" sqref="K16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24004188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7200000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16804188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496813764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332600000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11901039313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11284908979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11284908979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164213764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9645527030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1639381949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520817952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11380221361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1050400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530064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440000000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440000000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174549870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174549870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11380221361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11901039313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11901039313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453DE-8312-4333-827A-768B15F9D7E6}">
  <sheetPr>
    <pageSetUpPr fitToPage="1"/>
  </sheetPr>
  <dimension ref="A1:M192"/>
  <sheetViews>
    <sheetView showGridLines="0" view="pageBreakPreview" zoomScale="50" zoomScaleNormal="60" zoomScaleSheetLayoutView="50" workbookViewId="0">
      <selection activeCell="K16" sqref="K16"/>
    </sheetView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229911774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0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23772576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14237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206124961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797913484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143164096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16804188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75826408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133428501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21067200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133993020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1628597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272001474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-568001710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358746330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-1496554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-210751934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CDA04-28C0-4BE7-8950-5521EBA82531}">
  <sheetPr>
    <pageSetUpPr fitToPage="1"/>
  </sheetPr>
  <dimension ref="A1:N68"/>
  <sheetViews>
    <sheetView showGridLines="0" view="pageBreakPreview" zoomScale="50" zoomScaleNormal="60" zoomScaleSheetLayoutView="50" workbookViewId="0">
      <selection activeCell="K16" sqref="K16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11590973295</v>
      </c>
      <c r="K21" s="117">
        <v>0</v>
      </c>
      <c r="L21" s="117">
        <v>11590973295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-210751934</v>
      </c>
      <c r="K22" s="117">
        <v>0</v>
      </c>
      <c r="L22" s="117">
        <v>-210751934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11380221361</v>
      </c>
      <c r="K23" s="117">
        <v>0</v>
      </c>
      <c r="L23" s="117">
        <v>11380221361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B1D7-DFBC-41E1-BA32-62EB343313C0}">
  <sheetPr>
    <pageSetUpPr fitToPage="1"/>
  </sheetPr>
  <dimension ref="A1:U200"/>
  <sheetViews>
    <sheetView showGridLines="0" view="pageBreakPreview" topLeftCell="A42" zoomScale="50" zoomScaleNormal="60" zoomScaleSheetLayoutView="50" workbookViewId="0">
      <selection activeCell="K16" sqref="K16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34316323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229911774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34316323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34316323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0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23772576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15932844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14237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206124961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597390948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169265176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133428501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21067200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1628597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7200000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7200000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272001474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-367479174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-7200000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50249167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-358746330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358746330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50249167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50249167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07600-1583-4FE5-98CE-CF7BD2090B4A}">
  <sheetPr>
    <pageSetUpPr fitToPage="1"/>
  </sheetPr>
  <dimension ref="B1:O37"/>
  <sheetViews>
    <sheetView showGridLines="0" view="pageBreakPreview" zoomScale="60" zoomScaleNormal="55" workbookViewId="0">
      <selection activeCell="K16" sqref="K16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16115260392</v>
      </c>
      <c r="J10" s="158">
        <v>0</v>
      </c>
      <c r="K10" s="158">
        <v>0</v>
      </c>
      <c r="L10" s="158">
        <v>16115260392</v>
      </c>
      <c r="M10" s="158">
        <v>4830351413</v>
      </c>
      <c r="N10" s="158">
        <v>133993020</v>
      </c>
      <c r="O10" s="158">
        <v>11284908979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16115260392</v>
      </c>
      <c r="J11" s="158">
        <v>0</v>
      </c>
      <c r="K11" s="158">
        <v>0</v>
      </c>
      <c r="L11" s="158">
        <v>16115260392</v>
      </c>
      <c r="M11" s="158">
        <v>4830351413</v>
      </c>
      <c r="N11" s="158">
        <v>133993020</v>
      </c>
      <c r="O11" s="158">
        <v>11284908979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9645527030</v>
      </c>
      <c r="J12" s="158">
        <v>0</v>
      </c>
      <c r="K12" s="158">
        <v>0</v>
      </c>
      <c r="L12" s="158">
        <v>9645527030</v>
      </c>
      <c r="M12" s="158">
        <v>0</v>
      </c>
      <c r="N12" s="158">
        <v>0</v>
      </c>
      <c r="O12" s="158">
        <v>9645527030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6469733362</v>
      </c>
      <c r="J13" s="158">
        <v>0</v>
      </c>
      <c r="K13" s="158">
        <v>0</v>
      </c>
      <c r="L13" s="158">
        <v>6469733362</v>
      </c>
      <c r="M13" s="158">
        <v>4830351413</v>
      </c>
      <c r="N13" s="158">
        <v>133993020</v>
      </c>
      <c r="O13" s="158">
        <v>1639381949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1050400</v>
      </c>
      <c r="J30" s="158">
        <v>0</v>
      </c>
      <c r="K30" s="158">
        <v>0</v>
      </c>
      <c r="L30" s="158">
        <v>1050400</v>
      </c>
      <c r="M30" s="158">
        <v>0</v>
      </c>
      <c r="N30" s="158">
        <v>0</v>
      </c>
      <c r="O30" s="158">
        <v>1050400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530064</v>
      </c>
      <c r="J33" s="158">
        <v>0</v>
      </c>
      <c r="K33" s="158">
        <v>0</v>
      </c>
      <c r="L33" s="158">
        <v>530064</v>
      </c>
      <c r="M33" s="158">
        <v>0</v>
      </c>
      <c r="N33" s="158">
        <v>0</v>
      </c>
      <c r="O33" s="158">
        <v>530064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16116840856</v>
      </c>
      <c r="J35" s="158">
        <v>0</v>
      </c>
      <c r="K35" s="158">
        <v>0</v>
      </c>
      <c r="L35" s="158">
        <v>16116840856</v>
      </c>
      <c r="M35" s="158">
        <v>4830351413</v>
      </c>
      <c r="N35" s="158">
        <v>133993020</v>
      </c>
      <c r="O35" s="158">
        <v>11286489443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A032-A0AE-4803-B5A4-DDD7497B5FDD}">
  <sheetPr>
    <pageSetUpPr fitToPage="1"/>
  </sheetPr>
  <dimension ref="B1:N19"/>
  <sheetViews>
    <sheetView showGridLines="0" view="pageBreakPreview" topLeftCell="A6" zoomScale="60" zoomScaleNormal="55" workbookViewId="0">
      <selection activeCell="K16" sqref="K16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11530798</v>
      </c>
      <c r="J16" s="183">
        <v>16804188</v>
      </c>
      <c r="K16" s="183">
        <v>11530798</v>
      </c>
      <c r="L16" s="183">
        <v>0</v>
      </c>
      <c r="M16" s="183">
        <v>11530798</v>
      </c>
      <c r="N16" s="183">
        <v>16804188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102957638</v>
      </c>
      <c r="J17" s="183">
        <v>75826408</v>
      </c>
      <c r="K17" s="183">
        <v>14570282</v>
      </c>
      <c r="L17" s="183">
        <v>0</v>
      </c>
      <c r="M17" s="183">
        <v>14570282</v>
      </c>
      <c r="N17" s="183">
        <v>164213764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114488436</v>
      </c>
      <c r="J19" s="183">
        <v>92630596</v>
      </c>
      <c r="K19" s="183">
        <v>26101080</v>
      </c>
      <c r="L19" s="183">
        <v>0</v>
      </c>
      <c r="M19" s="183">
        <v>26101080</v>
      </c>
      <c r="N19" s="183">
        <v>181017952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10" sqref="C10:D10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8E68-6EB9-4F66-8D5E-AA5F41F3190D}">
  <dimension ref="A1:N11"/>
  <sheetViews>
    <sheetView showGridLines="0" tabSelected="1" view="pageBreakPreview" zoomScale="70" zoomScaleNormal="70" zoomScaleSheetLayoutView="70" workbookViewId="0">
      <selection activeCell="J11" sqref="J11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14" width="31.125" style="141" customWidth="1"/>
    <col min="15" max="15" width="2.625" style="141" customWidth="1"/>
    <col min="16" max="18" width="25.625" style="141" customWidth="1"/>
    <col min="19" max="256" width="8.875" style="141"/>
    <col min="257" max="263" width="3.5" style="141" customWidth="1"/>
    <col min="264" max="264" width="15.625" style="141" customWidth="1"/>
    <col min="265" max="271" width="25.625" style="141" customWidth="1"/>
    <col min="272" max="512" width="8.875" style="141"/>
    <col min="513" max="519" width="3.5" style="141" customWidth="1"/>
    <col min="520" max="520" width="15.625" style="141" customWidth="1"/>
    <col min="521" max="527" width="25.625" style="141" customWidth="1"/>
    <col min="528" max="768" width="8.875" style="141"/>
    <col min="769" max="775" width="3.5" style="141" customWidth="1"/>
    <col min="776" max="776" width="15.625" style="141" customWidth="1"/>
    <col min="777" max="783" width="25.625" style="141" customWidth="1"/>
    <col min="784" max="1024" width="8.875" style="141"/>
    <col min="1025" max="1031" width="3.5" style="141" customWidth="1"/>
    <col min="1032" max="1032" width="15.625" style="141" customWidth="1"/>
    <col min="1033" max="1039" width="25.625" style="141" customWidth="1"/>
    <col min="1040" max="1280" width="8.875" style="141"/>
    <col min="1281" max="1287" width="3.5" style="141" customWidth="1"/>
    <col min="1288" max="1288" width="15.625" style="141" customWidth="1"/>
    <col min="1289" max="1295" width="25.625" style="141" customWidth="1"/>
    <col min="1296" max="1536" width="8.875" style="141"/>
    <col min="1537" max="1543" width="3.5" style="141" customWidth="1"/>
    <col min="1544" max="1544" width="15.625" style="141" customWidth="1"/>
    <col min="1545" max="1551" width="25.625" style="141" customWidth="1"/>
    <col min="1552" max="1792" width="8.875" style="141"/>
    <col min="1793" max="1799" width="3.5" style="141" customWidth="1"/>
    <col min="1800" max="1800" width="15.625" style="141" customWidth="1"/>
    <col min="1801" max="1807" width="25.625" style="141" customWidth="1"/>
    <col min="1808" max="2048" width="8.875" style="141"/>
    <col min="2049" max="2055" width="3.5" style="141" customWidth="1"/>
    <col min="2056" max="2056" width="15.625" style="141" customWidth="1"/>
    <col min="2057" max="2063" width="25.625" style="141" customWidth="1"/>
    <col min="2064" max="2304" width="8.875" style="141"/>
    <col min="2305" max="2311" width="3.5" style="141" customWidth="1"/>
    <col min="2312" max="2312" width="15.625" style="141" customWidth="1"/>
    <col min="2313" max="2319" width="25.625" style="141" customWidth="1"/>
    <col min="2320" max="2560" width="8.875" style="141"/>
    <col min="2561" max="2567" width="3.5" style="141" customWidth="1"/>
    <col min="2568" max="2568" width="15.625" style="141" customWidth="1"/>
    <col min="2569" max="2575" width="25.625" style="141" customWidth="1"/>
    <col min="2576" max="2816" width="8.875" style="141"/>
    <col min="2817" max="2823" width="3.5" style="141" customWidth="1"/>
    <col min="2824" max="2824" width="15.625" style="141" customWidth="1"/>
    <col min="2825" max="2831" width="25.625" style="141" customWidth="1"/>
    <col min="2832" max="3072" width="8.875" style="141"/>
    <col min="3073" max="3079" width="3.5" style="141" customWidth="1"/>
    <col min="3080" max="3080" width="15.625" style="141" customWidth="1"/>
    <col min="3081" max="3087" width="25.625" style="141" customWidth="1"/>
    <col min="3088" max="3328" width="8.875" style="141"/>
    <col min="3329" max="3335" width="3.5" style="141" customWidth="1"/>
    <col min="3336" max="3336" width="15.625" style="141" customWidth="1"/>
    <col min="3337" max="3343" width="25.625" style="141" customWidth="1"/>
    <col min="3344" max="3584" width="8.875" style="141"/>
    <col min="3585" max="3591" width="3.5" style="141" customWidth="1"/>
    <col min="3592" max="3592" width="15.625" style="141" customWidth="1"/>
    <col min="3593" max="3599" width="25.625" style="141" customWidth="1"/>
    <col min="3600" max="3840" width="8.875" style="141"/>
    <col min="3841" max="3847" width="3.5" style="141" customWidth="1"/>
    <col min="3848" max="3848" width="15.625" style="141" customWidth="1"/>
    <col min="3849" max="3855" width="25.625" style="141" customWidth="1"/>
    <col min="3856" max="4096" width="8.875" style="141"/>
    <col min="4097" max="4103" width="3.5" style="141" customWidth="1"/>
    <col min="4104" max="4104" width="15.625" style="141" customWidth="1"/>
    <col min="4105" max="4111" width="25.625" style="141" customWidth="1"/>
    <col min="4112" max="4352" width="8.875" style="141"/>
    <col min="4353" max="4359" width="3.5" style="141" customWidth="1"/>
    <col min="4360" max="4360" width="15.625" style="141" customWidth="1"/>
    <col min="4361" max="4367" width="25.625" style="141" customWidth="1"/>
    <col min="4368" max="4608" width="8.875" style="141"/>
    <col min="4609" max="4615" width="3.5" style="141" customWidth="1"/>
    <col min="4616" max="4616" width="15.625" style="141" customWidth="1"/>
    <col min="4617" max="4623" width="25.625" style="141" customWidth="1"/>
    <col min="4624" max="4864" width="8.875" style="141"/>
    <col min="4865" max="4871" width="3.5" style="141" customWidth="1"/>
    <col min="4872" max="4872" width="15.625" style="141" customWidth="1"/>
    <col min="4873" max="4879" width="25.625" style="141" customWidth="1"/>
    <col min="4880" max="5120" width="8.875" style="141"/>
    <col min="5121" max="5127" width="3.5" style="141" customWidth="1"/>
    <col min="5128" max="5128" width="15.625" style="141" customWidth="1"/>
    <col min="5129" max="5135" width="25.625" style="141" customWidth="1"/>
    <col min="5136" max="5376" width="8.875" style="141"/>
    <col min="5377" max="5383" width="3.5" style="141" customWidth="1"/>
    <col min="5384" max="5384" width="15.625" style="141" customWidth="1"/>
    <col min="5385" max="5391" width="25.625" style="141" customWidth="1"/>
    <col min="5392" max="5632" width="8.875" style="141"/>
    <col min="5633" max="5639" width="3.5" style="141" customWidth="1"/>
    <col min="5640" max="5640" width="15.625" style="141" customWidth="1"/>
    <col min="5641" max="5647" width="25.625" style="141" customWidth="1"/>
    <col min="5648" max="5888" width="8.875" style="141"/>
    <col min="5889" max="5895" width="3.5" style="141" customWidth="1"/>
    <col min="5896" max="5896" width="15.625" style="141" customWidth="1"/>
    <col min="5897" max="5903" width="25.625" style="141" customWidth="1"/>
    <col min="5904" max="6144" width="8.875" style="141"/>
    <col min="6145" max="6151" width="3.5" style="141" customWidth="1"/>
    <col min="6152" max="6152" width="15.625" style="141" customWidth="1"/>
    <col min="6153" max="6159" width="25.625" style="141" customWidth="1"/>
    <col min="6160" max="6400" width="8.875" style="141"/>
    <col min="6401" max="6407" width="3.5" style="141" customWidth="1"/>
    <col min="6408" max="6408" width="15.625" style="141" customWidth="1"/>
    <col min="6409" max="6415" width="25.625" style="141" customWidth="1"/>
    <col min="6416" max="6656" width="8.875" style="141"/>
    <col min="6657" max="6663" width="3.5" style="141" customWidth="1"/>
    <col min="6664" max="6664" width="15.625" style="141" customWidth="1"/>
    <col min="6665" max="6671" width="25.625" style="141" customWidth="1"/>
    <col min="6672" max="6912" width="8.875" style="141"/>
    <col min="6913" max="6919" width="3.5" style="141" customWidth="1"/>
    <col min="6920" max="6920" width="15.625" style="141" customWidth="1"/>
    <col min="6921" max="6927" width="25.625" style="141" customWidth="1"/>
    <col min="6928" max="7168" width="8.875" style="141"/>
    <col min="7169" max="7175" width="3.5" style="141" customWidth="1"/>
    <col min="7176" max="7176" width="15.625" style="141" customWidth="1"/>
    <col min="7177" max="7183" width="25.625" style="141" customWidth="1"/>
    <col min="7184" max="7424" width="8.875" style="141"/>
    <col min="7425" max="7431" width="3.5" style="141" customWidth="1"/>
    <col min="7432" max="7432" width="15.625" style="141" customWidth="1"/>
    <col min="7433" max="7439" width="25.625" style="141" customWidth="1"/>
    <col min="7440" max="7680" width="8.875" style="141"/>
    <col min="7681" max="7687" width="3.5" style="141" customWidth="1"/>
    <col min="7688" max="7688" width="15.625" style="141" customWidth="1"/>
    <col min="7689" max="7695" width="25.625" style="141" customWidth="1"/>
    <col min="7696" max="7936" width="8.875" style="141"/>
    <col min="7937" max="7943" width="3.5" style="141" customWidth="1"/>
    <col min="7944" max="7944" width="15.625" style="141" customWidth="1"/>
    <col min="7945" max="7951" width="25.625" style="141" customWidth="1"/>
    <col min="7952" max="8192" width="8.875" style="141"/>
    <col min="8193" max="8199" width="3.5" style="141" customWidth="1"/>
    <col min="8200" max="8200" width="15.625" style="141" customWidth="1"/>
    <col min="8201" max="8207" width="25.625" style="141" customWidth="1"/>
    <col min="8208" max="8448" width="8.875" style="141"/>
    <col min="8449" max="8455" width="3.5" style="141" customWidth="1"/>
    <col min="8456" max="8456" width="15.625" style="141" customWidth="1"/>
    <col min="8457" max="8463" width="25.625" style="141" customWidth="1"/>
    <col min="8464" max="8704" width="8.875" style="141"/>
    <col min="8705" max="8711" width="3.5" style="141" customWidth="1"/>
    <col min="8712" max="8712" width="15.625" style="141" customWidth="1"/>
    <col min="8713" max="8719" width="25.625" style="141" customWidth="1"/>
    <col min="8720" max="8960" width="8.875" style="141"/>
    <col min="8961" max="8967" width="3.5" style="141" customWidth="1"/>
    <col min="8968" max="8968" width="15.625" style="141" customWidth="1"/>
    <col min="8969" max="8975" width="25.625" style="141" customWidth="1"/>
    <col min="8976" max="9216" width="8.875" style="141"/>
    <col min="9217" max="9223" width="3.5" style="141" customWidth="1"/>
    <col min="9224" max="9224" width="15.625" style="141" customWidth="1"/>
    <col min="9225" max="9231" width="25.625" style="141" customWidth="1"/>
    <col min="9232" max="9472" width="8.875" style="141"/>
    <col min="9473" max="9479" width="3.5" style="141" customWidth="1"/>
    <col min="9480" max="9480" width="15.625" style="141" customWidth="1"/>
    <col min="9481" max="9487" width="25.625" style="141" customWidth="1"/>
    <col min="9488" max="9728" width="8.875" style="141"/>
    <col min="9729" max="9735" width="3.5" style="141" customWidth="1"/>
    <col min="9736" max="9736" width="15.625" style="141" customWidth="1"/>
    <col min="9737" max="9743" width="25.625" style="141" customWidth="1"/>
    <col min="9744" max="9984" width="8.875" style="141"/>
    <col min="9985" max="9991" width="3.5" style="141" customWidth="1"/>
    <col min="9992" max="9992" width="15.625" style="141" customWidth="1"/>
    <col min="9993" max="9999" width="25.625" style="141" customWidth="1"/>
    <col min="10000" max="10240" width="8.875" style="141"/>
    <col min="10241" max="10247" width="3.5" style="141" customWidth="1"/>
    <col min="10248" max="10248" width="15.625" style="141" customWidth="1"/>
    <col min="10249" max="10255" width="25.625" style="141" customWidth="1"/>
    <col min="10256" max="10496" width="8.875" style="141"/>
    <col min="10497" max="10503" width="3.5" style="141" customWidth="1"/>
    <col min="10504" max="10504" width="15.625" style="141" customWidth="1"/>
    <col min="10505" max="10511" width="25.625" style="141" customWidth="1"/>
    <col min="10512" max="10752" width="8.875" style="141"/>
    <col min="10753" max="10759" width="3.5" style="141" customWidth="1"/>
    <col min="10760" max="10760" width="15.625" style="141" customWidth="1"/>
    <col min="10761" max="10767" width="25.625" style="141" customWidth="1"/>
    <col min="10768" max="11008" width="8.875" style="141"/>
    <col min="11009" max="11015" width="3.5" style="141" customWidth="1"/>
    <col min="11016" max="11016" width="15.625" style="141" customWidth="1"/>
    <col min="11017" max="11023" width="25.625" style="141" customWidth="1"/>
    <col min="11024" max="11264" width="8.875" style="141"/>
    <col min="11265" max="11271" width="3.5" style="141" customWidth="1"/>
    <col min="11272" max="11272" width="15.625" style="141" customWidth="1"/>
    <col min="11273" max="11279" width="25.625" style="141" customWidth="1"/>
    <col min="11280" max="11520" width="8.875" style="141"/>
    <col min="11521" max="11527" width="3.5" style="141" customWidth="1"/>
    <col min="11528" max="11528" width="15.625" style="141" customWidth="1"/>
    <col min="11529" max="11535" width="25.625" style="141" customWidth="1"/>
    <col min="11536" max="11776" width="8.875" style="141"/>
    <col min="11777" max="11783" width="3.5" style="141" customWidth="1"/>
    <col min="11784" max="11784" width="15.625" style="141" customWidth="1"/>
    <col min="11785" max="11791" width="25.625" style="141" customWidth="1"/>
    <col min="11792" max="12032" width="8.875" style="141"/>
    <col min="12033" max="12039" width="3.5" style="141" customWidth="1"/>
    <col min="12040" max="12040" width="15.625" style="141" customWidth="1"/>
    <col min="12041" max="12047" width="25.625" style="141" customWidth="1"/>
    <col min="12048" max="12288" width="8.875" style="141"/>
    <col min="12289" max="12295" width="3.5" style="141" customWidth="1"/>
    <col min="12296" max="12296" width="15.625" style="141" customWidth="1"/>
    <col min="12297" max="12303" width="25.625" style="141" customWidth="1"/>
    <col min="12304" max="12544" width="8.875" style="141"/>
    <col min="12545" max="12551" width="3.5" style="141" customWidth="1"/>
    <col min="12552" max="12552" width="15.625" style="141" customWidth="1"/>
    <col min="12553" max="12559" width="25.625" style="141" customWidth="1"/>
    <col min="12560" max="12800" width="8.875" style="141"/>
    <col min="12801" max="12807" width="3.5" style="141" customWidth="1"/>
    <col min="12808" max="12808" width="15.625" style="141" customWidth="1"/>
    <col min="12809" max="12815" width="25.625" style="141" customWidth="1"/>
    <col min="12816" max="13056" width="8.875" style="141"/>
    <col min="13057" max="13063" width="3.5" style="141" customWidth="1"/>
    <col min="13064" max="13064" width="15.625" style="141" customWidth="1"/>
    <col min="13065" max="13071" width="25.625" style="141" customWidth="1"/>
    <col min="13072" max="13312" width="8.875" style="141"/>
    <col min="13313" max="13319" width="3.5" style="141" customWidth="1"/>
    <col min="13320" max="13320" width="15.625" style="141" customWidth="1"/>
    <col min="13321" max="13327" width="25.625" style="141" customWidth="1"/>
    <col min="13328" max="13568" width="8.875" style="141"/>
    <col min="13569" max="13575" width="3.5" style="141" customWidth="1"/>
    <col min="13576" max="13576" width="15.625" style="141" customWidth="1"/>
    <col min="13577" max="13583" width="25.625" style="141" customWidth="1"/>
    <col min="13584" max="13824" width="8.875" style="141"/>
    <col min="13825" max="13831" width="3.5" style="141" customWidth="1"/>
    <col min="13832" max="13832" width="15.625" style="141" customWidth="1"/>
    <col min="13833" max="13839" width="25.625" style="141" customWidth="1"/>
    <col min="13840" max="14080" width="8.875" style="141"/>
    <col min="14081" max="14087" width="3.5" style="141" customWidth="1"/>
    <col min="14088" max="14088" width="15.625" style="141" customWidth="1"/>
    <col min="14089" max="14095" width="25.625" style="141" customWidth="1"/>
    <col min="14096" max="14336" width="8.875" style="141"/>
    <col min="14337" max="14343" width="3.5" style="141" customWidth="1"/>
    <col min="14344" max="14344" width="15.625" style="141" customWidth="1"/>
    <col min="14345" max="14351" width="25.625" style="141" customWidth="1"/>
    <col min="14352" max="14592" width="8.875" style="141"/>
    <col min="14593" max="14599" width="3.5" style="141" customWidth="1"/>
    <col min="14600" max="14600" width="15.625" style="141" customWidth="1"/>
    <col min="14601" max="14607" width="25.625" style="141" customWidth="1"/>
    <col min="14608" max="14848" width="8.875" style="141"/>
    <col min="14849" max="14855" width="3.5" style="141" customWidth="1"/>
    <col min="14856" max="14856" width="15.625" style="141" customWidth="1"/>
    <col min="14857" max="14863" width="25.625" style="141" customWidth="1"/>
    <col min="14864" max="15104" width="8.875" style="141"/>
    <col min="15105" max="15111" width="3.5" style="141" customWidth="1"/>
    <col min="15112" max="15112" width="15.625" style="141" customWidth="1"/>
    <col min="15113" max="15119" width="25.625" style="141" customWidth="1"/>
    <col min="15120" max="15360" width="8.875" style="141"/>
    <col min="15361" max="15367" width="3.5" style="141" customWidth="1"/>
    <col min="15368" max="15368" width="15.625" style="141" customWidth="1"/>
    <col min="15369" max="15375" width="25.625" style="141" customWidth="1"/>
    <col min="15376" max="15616" width="8.875" style="141"/>
    <col min="15617" max="15623" width="3.5" style="141" customWidth="1"/>
    <col min="15624" max="15624" width="15.625" style="141" customWidth="1"/>
    <col min="15625" max="15631" width="25.625" style="141" customWidth="1"/>
    <col min="15632" max="15872" width="8.875" style="141"/>
    <col min="15873" max="15879" width="3.5" style="141" customWidth="1"/>
    <col min="15880" max="15880" width="15.625" style="141" customWidth="1"/>
    <col min="15881" max="15887" width="25.625" style="141" customWidth="1"/>
    <col min="15888" max="16128" width="8.875" style="141"/>
    <col min="16129" max="16135" width="3.5" style="141" customWidth="1"/>
    <col min="16136" max="16136" width="15.625" style="141" customWidth="1"/>
    <col min="16137" max="16143" width="25.625" style="141" customWidth="1"/>
    <col min="16144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3</v>
      </c>
    </row>
    <row r="3" spans="1:14" ht="22.5" customHeight="1" x14ac:dyDescent="0.15">
      <c r="B3" s="17" t="s">
        <v>231</v>
      </c>
    </row>
    <row r="4" spans="1:14" s="144" customFormat="1" x14ac:dyDescent="0.15"/>
    <row r="5" spans="1:14" s="144" customFormat="1" x14ac:dyDescent="0.15">
      <c r="A5" s="142" t="s">
        <v>232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M7" s="167"/>
      <c r="N7" s="167" t="s">
        <v>233</v>
      </c>
    </row>
    <row r="8" spans="1:14" ht="21.95" customHeight="1" x14ac:dyDescent="0.15">
      <c r="B8" s="168" t="s">
        <v>234</v>
      </c>
      <c r="C8" s="169"/>
      <c r="D8" s="169"/>
      <c r="E8" s="169"/>
      <c r="F8" s="169"/>
      <c r="G8" s="169"/>
      <c r="H8" s="170"/>
      <c r="I8" s="175" t="s">
        <v>235</v>
      </c>
      <c r="J8" s="171" t="s">
        <v>236</v>
      </c>
      <c r="K8" s="171" t="s">
        <v>237</v>
      </c>
      <c r="L8" s="171" t="s">
        <v>222</v>
      </c>
      <c r="M8" s="171" t="s">
        <v>238</v>
      </c>
      <c r="N8" s="171" t="s">
        <v>230</v>
      </c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81"/>
      <c r="J9" s="179"/>
      <c r="K9" s="179"/>
      <c r="L9" s="179"/>
      <c r="M9" s="179"/>
      <c r="N9" s="179"/>
    </row>
    <row r="10" spans="1:14" ht="24.95" customHeight="1" x14ac:dyDescent="0.15">
      <c r="B10" s="185" t="s">
        <v>239</v>
      </c>
      <c r="C10" s="186"/>
      <c r="D10" s="186"/>
      <c r="E10" s="186"/>
      <c r="F10" s="186"/>
      <c r="G10" s="186"/>
      <c r="H10" s="187"/>
      <c r="I10" s="158">
        <v>174549870</v>
      </c>
      <c r="J10" s="158">
        <v>0</v>
      </c>
      <c r="K10" s="158">
        <v>0</v>
      </c>
      <c r="L10" s="158">
        <v>0</v>
      </c>
      <c r="M10" s="158">
        <v>0</v>
      </c>
      <c r="N10" s="158">
        <v>174549870</v>
      </c>
    </row>
    <row r="11" spans="1:14" ht="24.95" customHeight="1" x14ac:dyDescent="0.15">
      <c r="B11" s="172" t="s">
        <v>240</v>
      </c>
      <c r="C11" s="173"/>
      <c r="D11" s="173"/>
      <c r="E11" s="173"/>
      <c r="F11" s="173"/>
      <c r="G11" s="173"/>
      <c r="H11" s="174"/>
      <c r="I11" s="183">
        <f t="shared" ref="I11:N11" si="0">SUM(I10:I10)</f>
        <v>174549870</v>
      </c>
      <c r="J11" s="183">
        <f t="shared" si="0"/>
        <v>0</v>
      </c>
      <c r="K11" s="183">
        <f t="shared" si="0"/>
        <v>0</v>
      </c>
      <c r="L11" s="183">
        <f t="shared" si="0"/>
        <v>0</v>
      </c>
      <c r="M11" s="183">
        <f t="shared" si="0"/>
        <v>0</v>
      </c>
      <c r="N11" s="183">
        <f t="shared" si="0"/>
        <v>174549870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5219-CCDC-41DC-B0C2-A5BE1FA368FA}">
  <sheetPr>
    <pageSetUpPr fitToPage="1"/>
  </sheetPr>
  <dimension ref="A1:R13"/>
  <sheetViews>
    <sheetView showGridLines="0" view="pageBreakPreview" zoomScale="70" zoomScaleNormal="70" zoomScaleSheetLayoutView="70" workbookViewId="0">
      <selection activeCell="J11" sqref="J11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36.3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2</v>
      </c>
    </row>
    <row r="2" spans="1:18" ht="22.5" customHeight="1" x14ac:dyDescent="0.15">
      <c r="B2" s="17" t="s">
        <v>3</v>
      </c>
    </row>
    <row r="3" spans="1:18" ht="22.5" customHeight="1" x14ac:dyDescent="0.15">
      <c r="B3" s="17" t="s">
        <v>231</v>
      </c>
    </row>
    <row r="4" spans="1:18" s="144" customFormat="1" x14ac:dyDescent="0.15"/>
    <row r="5" spans="1:18" s="144" customFormat="1" ht="18.75" customHeight="1" x14ac:dyDescent="0.15">
      <c r="A5" s="142" t="s">
        <v>241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ht="21.95" customHeight="1" x14ac:dyDescent="0.15">
      <c r="B7" s="188"/>
      <c r="C7" s="188"/>
      <c r="D7" s="188"/>
      <c r="E7" s="188"/>
      <c r="F7" s="188"/>
      <c r="G7" s="188"/>
      <c r="H7" s="188"/>
      <c r="I7" s="189"/>
      <c r="J7" s="189"/>
      <c r="K7" s="189"/>
      <c r="L7" s="189"/>
      <c r="M7" s="189"/>
      <c r="N7" s="189"/>
      <c r="O7" s="189"/>
    </row>
    <row r="8" spans="1:18" x14ac:dyDescent="0.15">
      <c r="B8" s="141" t="s">
        <v>242</v>
      </c>
      <c r="P8" s="167"/>
      <c r="Q8" s="167" t="s">
        <v>233</v>
      </c>
    </row>
    <row r="9" spans="1:18" ht="21.95" customHeight="1" x14ac:dyDescent="0.15">
      <c r="B9" s="168" t="s">
        <v>243</v>
      </c>
      <c r="C9" s="169"/>
      <c r="D9" s="169"/>
      <c r="E9" s="169"/>
      <c r="F9" s="169"/>
      <c r="G9" s="169"/>
      <c r="H9" s="170"/>
      <c r="I9" s="175" t="s">
        <v>244</v>
      </c>
      <c r="J9" s="190" t="s">
        <v>245</v>
      </c>
      <c r="K9" s="191" t="s">
        <v>246</v>
      </c>
      <c r="L9" s="191" t="s">
        <v>247</v>
      </c>
      <c r="M9" s="191" t="s">
        <v>248</v>
      </c>
      <c r="N9" s="191" t="s">
        <v>249</v>
      </c>
      <c r="O9" s="191" t="s">
        <v>250</v>
      </c>
      <c r="P9" s="191" t="s">
        <v>251</v>
      </c>
      <c r="Q9" s="191" t="s">
        <v>252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192" t="s">
        <v>211</v>
      </c>
      <c r="K10" s="192" t="s">
        <v>212</v>
      </c>
      <c r="L10" s="192" t="s">
        <v>213</v>
      </c>
      <c r="M10" s="192" t="s">
        <v>253</v>
      </c>
      <c r="N10" s="192" t="s">
        <v>215</v>
      </c>
      <c r="O10" s="192" t="s">
        <v>254</v>
      </c>
      <c r="P10" s="192" t="s">
        <v>255</v>
      </c>
      <c r="Q10" s="192" t="s">
        <v>256</v>
      </c>
    </row>
    <row r="11" spans="1:18" ht="21.95" customHeight="1" x14ac:dyDescent="0.15">
      <c r="B11" s="193" t="s">
        <v>257</v>
      </c>
      <c r="C11" s="194"/>
      <c r="D11" s="194"/>
      <c r="E11" s="194"/>
      <c r="F11" s="194"/>
      <c r="G11" s="194"/>
      <c r="H11" s="195"/>
      <c r="I11" s="158">
        <v>200000000</v>
      </c>
      <c r="J11" s="158">
        <v>200000000</v>
      </c>
      <c r="K11" s="158">
        <v>714054661</v>
      </c>
      <c r="L11" s="158">
        <v>48186722</v>
      </c>
      <c r="M11" s="158">
        <v>665867939</v>
      </c>
      <c r="N11" s="196">
        <v>1</v>
      </c>
      <c r="O11" s="158">
        <v>665867939</v>
      </c>
      <c r="P11" s="158"/>
      <c r="Q11" s="158">
        <v>200000000</v>
      </c>
    </row>
    <row r="12" spans="1:18" ht="21.95" customHeight="1" x14ac:dyDescent="0.15">
      <c r="B12" s="193" t="s">
        <v>258</v>
      </c>
      <c r="C12" s="194"/>
      <c r="D12" s="194"/>
      <c r="E12" s="194"/>
      <c r="F12" s="194"/>
      <c r="G12" s="194"/>
      <c r="H12" s="195"/>
      <c r="I12" s="158">
        <v>240000000</v>
      </c>
      <c r="J12" s="158">
        <v>240000000</v>
      </c>
      <c r="K12" s="158">
        <v>4144851867</v>
      </c>
      <c r="L12" s="158">
        <v>83573655</v>
      </c>
      <c r="M12" s="158">
        <v>4061278212</v>
      </c>
      <c r="N12" s="196">
        <v>6.7739204064352243E-2</v>
      </c>
      <c r="O12" s="158">
        <v>275107754</v>
      </c>
      <c r="P12" s="158"/>
      <c r="Q12" s="158">
        <v>240000000</v>
      </c>
    </row>
    <row r="13" spans="1:18" ht="21.95" customHeight="1" x14ac:dyDescent="0.15">
      <c r="B13" s="172" t="s">
        <v>240</v>
      </c>
      <c r="C13" s="173"/>
      <c r="D13" s="173"/>
      <c r="E13" s="173"/>
      <c r="F13" s="173"/>
      <c r="G13" s="173"/>
      <c r="H13" s="174"/>
      <c r="I13" s="183">
        <f>SUM(I11:I12)</f>
        <v>440000000</v>
      </c>
      <c r="J13" s="183">
        <f>SUM(J11:J12)</f>
        <v>440000000</v>
      </c>
      <c r="K13" s="197"/>
      <c r="L13" s="197"/>
      <c r="M13" s="197"/>
      <c r="N13" s="197"/>
      <c r="O13" s="197"/>
      <c r="P13" s="183">
        <f>SUM(P11:P12)</f>
        <v>0</v>
      </c>
      <c r="Q13" s="183">
        <f>SUM(Q11:Q12)</f>
        <v>440000000</v>
      </c>
    </row>
  </sheetData>
  <mergeCells count="6">
    <mergeCell ref="A5:R6"/>
    <mergeCell ref="B9:H10"/>
    <mergeCell ref="I9:I10"/>
    <mergeCell ref="B11:H11"/>
    <mergeCell ref="B12:H12"/>
    <mergeCell ref="B13:H13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2024-10-28T12:19:11Z</dcterms:created>
  <dcterms:modified xsi:type="dcterms:W3CDTF">2024-10-29T02:40:55Z</dcterms:modified>
</cp:coreProperties>
</file>