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 経済戦略局（計理）\05 予算関係\☆令和8年度予算\23_公表\02_2月19日公表\03.歳入予算一覧\"/>
    </mc:Choice>
  </mc:AlternateContent>
  <xr:revisionPtr revIDLastSave="0" documentId="13_ncr:1_{E6425C8A-1019-46F4-981A-B71E5C69D9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歳入一覧" sheetId="1" r:id="rId1"/>
  </sheets>
  <externalReferences>
    <externalReference r:id="rId2"/>
    <externalReference r:id="rId3"/>
  </externalReferences>
  <definedNames>
    <definedName name="_xlnm._FilterDatabase" localSheetId="0" hidden="1">歳入一覧!$A$6:$EQ$102</definedName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Area" localSheetId="0">歳入一覧!$A$1:$K$103</definedName>
    <definedName name="_xlnm.Print_Titles" localSheetId="0">歳入一覧!$4:$7</definedName>
    <definedName name="rrr">'[1]様式16（見直しチェックシート）'!$U$53:$V$53</definedName>
    <definedName name="Z_01EAA192_030B_4B32_8504_E8B9ACF08987_.wvu.FilterData" localSheetId="0" hidden="1">歳入一覧!$A$6:$K$102</definedName>
    <definedName name="Z_03AE82A1_1BE2_4ECA_87A2_03B930490FC4_.wvu.FilterData" localSheetId="0" hidden="1">歳入一覧!$A$6:$EQ$102</definedName>
    <definedName name="Z_04C8A1BA_9D22_46C9_9CEB_2BC0004FC685_.wvu.FilterData" localSheetId="0" hidden="1">歳入一覧!$B$6:$K$102</definedName>
    <definedName name="Z_04D09D8C_94A5_461B_8EBD_462A08259C45_.wvu.FilterData" localSheetId="0" hidden="1">歳入一覧!$A$6:$EQ$102</definedName>
    <definedName name="Z_052F3F11_C124_459E_99F9_1A701D48C614_.wvu.Cols" localSheetId="0" hidden="1">歳入一覧!#REF!</definedName>
    <definedName name="Z_052F3F11_C124_459E_99F9_1A701D48C614_.wvu.FilterData" localSheetId="0" hidden="1">歳入一覧!$A$6:$EQ$102</definedName>
    <definedName name="Z_052F3F11_C124_459E_99F9_1A701D48C614_.wvu.PrintArea" localSheetId="0" hidden="1">歳入一覧!$A$1:$K$102</definedName>
    <definedName name="Z_052F3F11_C124_459E_99F9_1A701D48C614_.wvu.PrintTitles" localSheetId="0" hidden="1">歳入一覧!$4:$7</definedName>
    <definedName name="Z_06B37801_B90C_4714_B129_94818EB4F65E_.wvu.Cols" localSheetId="0" hidden="1">歳入一覧!#REF!</definedName>
    <definedName name="Z_06B37801_B90C_4714_B129_94818EB4F65E_.wvu.FilterData" localSheetId="0" hidden="1">歳入一覧!$A$6:$EQ$102</definedName>
    <definedName name="Z_06B37801_B90C_4714_B129_94818EB4F65E_.wvu.PrintArea" localSheetId="0" hidden="1">歳入一覧!$A$1:$K$102</definedName>
    <definedName name="Z_06B37801_B90C_4714_B129_94818EB4F65E_.wvu.PrintTitles" localSheetId="0" hidden="1">歳入一覧!$4:$7</definedName>
    <definedName name="Z_0984F2AA_60F2_4912_A9FF_2F9A955D5FE3_.wvu.FilterData" localSheetId="0" hidden="1">歳入一覧!$A$7:$EQ$102</definedName>
    <definedName name="Z_0C68AD9F_EAAC_4D8C_8595_325E5145CCC9_.wvu.FilterData" localSheetId="0" hidden="1">歳入一覧!$B$6:$K$102</definedName>
    <definedName name="Z_0EC137BB_4649_439E_A306_A2900F1F636A_.wvu.FilterData" localSheetId="0" hidden="1">歳入一覧!$B$6:$K$102</definedName>
    <definedName name="Z_1199D24E_5AB2_4E7F_AA3B_409733D51AC4_.wvu.FilterData" localSheetId="0" hidden="1">歳入一覧!$A$6:$EQ$102</definedName>
    <definedName name="Z_1E7D5732_EF56_415D_8F2A_A9A6136A4DC3_.wvu.FilterData" localSheetId="0" hidden="1">歳入一覧!$B$6:$K$102</definedName>
    <definedName name="Z_20E8B0EC_118D_49EF_9836_FFD168BFA307_.wvu.FilterData" localSheetId="0" hidden="1">歳入一覧!$A$6:$K$102</definedName>
    <definedName name="Z_22995149_BE93_441E_A433_BD1625B87C24_.wvu.Cols" localSheetId="0" hidden="1">歳入一覧!#REF!</definedName>
    <definedName name="Z_22995149_BE93_441E_A433_BD1625B87C24_.wvu.FilterData" localSheetId="0" hidden="1">歳入一覧!$A$6:$EQ$102</definedName>
    <definedName name="Z_22995149_BE93_441E_A433_BD1625B87C24_.wvu.PrintArea" localSheetId="0" hidden="1">歳入一覧!$A$1:$K$102</definedName>
    <definedName name="Z_22995149_BE93_441E_A433_BD1625B87C24_.wvu.PrintTitles" localSheetId="0" hidden="1">歳入一覧!$4:$7</definedName>
    <definedName name="Z_22CA7278_0BB0_43BE_B164_268A2E7E7747_.wvu.Cols" localSheetId="0" hidden="1">歳入一覧!#REF!</definedName>
    <definedName name="Z_22CA7278_0BB0_43BE_B164_268A2E7E7747_.wvu.FilterData" localSheetId="0" hidden="1">歳入一覧!$A$6:$EQ$102</definedName>
    <definedName name="Z_22CA7278_0BB0_43BE_B164_268A2E7E7747_.wvu.PrintArea" localSheetId="0" hidden="1">歳入一覧!$A$1:$K$102</definedName>
    <definedName name="Z_22CA7278_0BB0_43BE_B164_268A2E7E7747_.wvu.PrintTitles" localSheetId="0" hidden="1">歳入一覧!$4:$7</definedName>
    <definedName name="Z_23F43B3A_3258_499E_84AA_5934348FFA54_.wvu.FilterData" localSheetId="0" hidden="1">歳入一覧!$A$6:$EQ$102</definedName>
    <definedName name="Z_24D4AB45_3A64_4C2A_93AD_95EA6B944657_.wvu.FilterData" localSheetId="0" hidden="1">歳入一覧!$B$6:$K$102</definedName>
    <definedName name="Z_27FE125A_CAC0_4187_BAC1_FA85A21F8068_.wvu.FilterData" localSheetId="0" hidden="1">歳入一覧!$A$6:$EQ$102</definedName>
    <definedName name="Z_291BEBD1_3E67_44D7_B7E4_9799E8B2AEED_.wvu.FilterData" localSheetId="0" hidden="1">歳入一覧!$B$6:$K$102</definedName>
    <definedName name="Z_2AC5AF6D_E947_4E06_81E5_FE5E3908C039_.wvu.Cols" localSheetId="0" hidden="1">歳入一覧!#REF!</definedName>
    <definedName name="Z_2AC5AF6D_E947_4E06_81E5_FE5E3908C039_.wvu.FilterData" localSheetId="0" hidden="1">歳入一覧!$A$6:$EQ$102</definedName>
    <definedName name="Z_2AC5AF6D_E947_4E06_81E5_FE5E3908C039_.wvu.PrintArea" localSheetId="0" hidden="1">歳入一覧!$A$1:$K$102</definedName>
    <definedName name="Z_2AC5AF6D_E947_4E06_81E5_FE5E3908C039_.wvu.PrintTitles" localSheetId="0" hidden="1">歳入一覧!$4:$7</definedName>
    <definedName name="Z_2C82E193_3E09_4CE3_80B4_E2A9361A46F4_.wvu.FilterData" localSheetId="0" hidden="1">歳入一覧!$B$6:$K$102</definedName>
    <definedName name="Z_300532A4_C979_47B6_AE96_7529D1452A32_.wvu.FilterData" localSheetId="0" hidden="1">歳入一覧!$A$6:$EQ$102</definedName>
    <definedName name="Z_340A5395_F3C0_4C00_AD4A_45ABD0096A3A_.wvu.FilterData" localSheetId="0" hidden="1">歳入一覧!$A$7:$EQ$102</definedName>
    <definedName name="Z_366D8082_4247_4BD2_8EA9_CB5780D5FB7B_.wvu.Cols" localSheetId="0" hidden="1">歳入一覧!#REF!</definedName>
    <definedName name="Z_366D8082_4247_4BD2_8EA9_CB5780D5FB7B_.wvu.FilterData" localSheetId="0" hidden="1">歳入一覧!$A$6:$EQ$102</definedName>
    <definedName name="Z_366D8082_4247_4BD2_8EA9_CB5780D5FB7B_.wvu.PrintArea" localSheetId="0" hidden="1">歳入一覧!$A$1:$K$102</definedName>
    <definedName name="Z_366D8082_4247_4BD2_8EA9_CB5780D5FB7B_.wvu.PrintTitles" localSheetId="0" hidden="1">歳入一覧!$4:$7</definedName>
    <definedName name="Z_374AF662_332C_4305_9FF2_82EBDABE1ECA_.wvu.FilterData" localSheetId="0" hidden="1">歳入一覧!$B$6:$K$102</definedName>
    <definedName name="Z_38677CFC_38FD_428F_B2E6_28D6556AF30E_.wvu.FilterData" localSheetId="0" hidden="1">歳入一覧!$A$6:$K$102</definedName>
    <definedName name="Z_3EED8F5F_471C_4B50_994D_BB7BEF016969_.wvu.FilterData" localSheetId="0" hidden="1">歳入一覧!$B$6:$K$102</definedName>
    <definedName name="Z_44110B35_593F_4B4A_A409_C3E96DF3A694_.wvu.Cols" localSheetId="0" hidden="1">歳入一覧!#REF!</definedName>
    <definedName name="Z_44110B35_593F_4B4A_A409_C3E96DF3A694_.wvu.FilterData" localSheetId="0" hidden="1">歳入一覧!$A$7:$EQ$102</definedName>
    <definedName name="Z_44110B35_593F_4B4A_A409_C3E96DF3A694_.wvu.PrintArea" localSheetId="0" hidden="1">歳入一覧!$A$1:$K$102</definedName>
    <definedName name="Z_44110B35_593F_4B4A_A409_C3E96DF3A694_.wvu.PrintTitles" localSheetId="0" hidden="1">歳入一覧!$4:$7</definedName>
    <definedName name="Z_443FC1F6_4EB0_4043_84B4_EA880B09B87F_.wvu.FilterData" localSheetId="0" hidden="1">歳入一覧!$A$6:$K$102</definedName>
    <definedName name="Z_444B054F_1122_4B41_9106_F9A119111E6C_.wvu.Cols" localSheetId="0" hidden="1">歳入一覧!#REF!</definedName>
    <definedName name="Z_444B054F_1122_4B41_9106_F9A119111E6C_.wvu.FilterData" localSheetId="0" hidden="1">歳入一覧!$A$6:$EQ$102</definedName>
    <definedName name="Z_444B054F_1122_4B41_9106_F9A119111E6C_.wvu.PrintArea" localSheetId="0" hidden="1">歳入一覧!$A$1:$K$102</definedName>
    <definedName name="Z_444B054F_1122_4B41_9106_F9A119111E6C_.wvu.PrintTitles" localSheetId="0" hidden="1">歳入一覧!$4:$7</definedName>
    <definedName name="Z_45D004E6_D125_4BDB_B604_8C7F9987A296_.wvu.Cols" localSheetId="0" hidden="1">歳入一覧!#REF!</definedName>
    <definedName name="Z_45D004E6_D125_4BDB_B604_8C7F9987A296_.wvu.FilterData" localSheetId="0" hidden="1">歳入一覧!$A$6:$EQ$102</definedName>
    <definedName name="Z_45D004E6_D125_4BDB_B604_8C7F9987A296_.wvu.PrintArea" localSheetId="0" hidden="1">歳入一覧!$A$1:$K$102</definedName>
    <definedName name="Z_45D004E6_D125_4BDB_B604_8C7F9987A296_.wvu.PrintTitles" localSheetId="0" hidden="1">歳入一覧!$4:$7</definedName>
    <definedName name="Z_4697FA6B_DE17_44B8_B6B3_A9559B9E7087_.wvu.Cols" localSheetId="0" hidden="1">歳入一覧!#REF!</definedName>
    <definedName name="Z_4697FA6B_DE17_44B8_B6B3_A9559B9E7087_.wvu.FilterData" localSheetId="0" hidden="1">歳入一覧!$A$6:$EQ$102</definedName>
    <definedName name="Z_4697FA6B_DE17_44B8_B6B3_A9559B9E7087_.wvu.PrintArea" localSheetId="0" hidden="1">歳入一覧!$A$1:$K$102</definedName>
    <definedName name="Z_4697FA6B_DE17_44B8_B6B3_A9559B9E7087_.wvu.PrintTitles" localSheetId="0" hidden="1">歳入一覧!$4:$7</definedName>
    <definedName name="Z_4FA438CA_84A7_4E4A_B647_D9C724313A30_.wvu.FilterData" localSheetId="0" hidden="1">歳入一覧!$A$6:$K$102</definedName>
    <definedName name="Z_50AC8F9C_2188_4C12_A141_8BE304C786F0_.wvu.Cols" localSheetId="0" hidden="1">歳入一覧!#REF!</definedName>
    <definedName name="Z_50AC8F9C_2188_4C12_A141_8BE304C786F0_.wvu.FilterData" localSheetId="0" hidden="1">歳入一覧!$A$6:$EQ$102</definedName>
    <definedName name="Z_50AC8F9C_2188_4C12_A141_8BE304C786F0_.wvu.PrintArea" localSheetId="0" hidden="1">歳入一覧!$A$1:$K$102</definedName>
    <definedName name="Z_50AC8F9C_2188_4C12_A141_8BE304C786F0_.wvu.PrintTitles" localSheetId="0" hidden="1">歳入一覧!$4:$7</definedName>
    <definedName name="Z_554CCE7A_C6CE_47E9_833C_4F6A16FE021F_.wvu.FilterData" localSheetId="0" hidden="1">歳入一覧!$A$6:$EQ$102</definedName>
    <definedName name="Z_5668B71E_8807_468B_9970_38F9A9F9382A_.wvu.FilterData" localSheetId="0" hidden="1">歳入一覧!$B$6:$K$102</definedName>
    <definedName name="Z_56C3E958_62F0_4D5E_80EF_1B0A7490DD11_.wvu.FilterData" localSheetId="0" hidden="1">歳入一覧!$A$6:$EQ$102</definedName>
    <definedName name="Z_571E855B_8DA1_45D3_B25A_CFB379B91A2B_.wvu.FilterData" localSheetId="0" hidden="1">歳入一覧!$A$7:$K$102</definedName>
    <definedName name="Z_57745067_BF0B_4087_B5A6_8A5691A551DD_.wvu.FilterData" localSheetId="0" hidden="1">歳入一覧!$A$6:$K$102</definedName>
    <definedName name="Z_581BD237_B078_4701_B24C_0BFF302F5B2F_.wvu.Cols" localSheetId="0" hidden="1">歳入一覧!#REF!</definedName>
    <definedName name="Z_581BD237_B078_4701_B24C_0BFF302F5B2F_.wvu.FilterData" localSheetId="0" hidden="1">歳入一覧!$A$6:$EQ$102</definedName>
    <definedName name="Z_581BD237_B078_4701_B24C_0BFF302F5B2F_.wvu.PrintArea" localSheetId="0" hidden="1">歳入一覧!$A$1:$K$102</definedName>
    <definedName name="Z_581BD237_B078_4701_B24C_0BFF302F5B2F_.wvu.PrintTitles" localSheetId="0" hidden="1">歳入一覧!$4:$7</definedName>
    <definedName name="Z_593CF9A4_75B1_449B_AD6A_05BC18F73933_.wvu.FilterData" localSheetId="0" hidden="1">歳入一覧!$A$6:$EQ$102</definedName>
    <definedName name="Z_5F0F1A79_0791_4C2C_8D13_6CD22FD0499B_.wvu.Cols" localSheetId="0" hidden="1">歳入一覧!#REF!</definedName>
    <definedName name="Z_5F0F1A79_0791_4C2C_8D13_6CD22FD0499B_.wvu.FilterData" localSheetId="0" hidden="1">歳入一覧!$A$6:$K$102</definedName>
    <definedName name="Z_5F0F1A79_0791_4C2C_8D13_6CD22FD0499B_.wvu.PrintArea" localSheetId="0" hidden="1">歳入一覧!$A$1:$K$102</definedName>
    <definedName name="Z_5F0F1A79_0791_4C2C_8D13_6CD22FD0499B_.wvu.PrintTitles" localSheetId="0" hidden="1">歳入一覧!$4:$7</definedName>
    <definedName name="Z_5F6E0A5B_1F3F_4878_8986_ED55F9EE06F4_.wvu.Cols" localSheetId="0" hidden="1">歳入一覧!#REF!</definedName>
    <definedName name="Z_5F6E0A5B_1F3F_4878_8986_ED55F9EE06F4_.wvu.FilterData" localSheetId="0" hidden="1">歳入一覧!$A$6:$EQ$102</definedName>
    <definedName name="Z_5F6E0A5B_1F3F_4878_8986_ED55F9EE06F4_.wvu.PrintArea" localSheetId="0" hidden="1">歳入一覧!$A$1:$K$102</definedName>
    <definedName name="Z_5F6E0A5B_1F3F_4878_8986_ED55F9EE06F4_.wvu.PrintTitles" localSheetId="0" hidden="1">歳入一覧!$4:$7</definedName>
    <definedName name="Z_640D24A1_F93A_49AE_989A_09EA35DB6178_.wvu.FilterData" localSheetId="0" hidden="1">歳入一覧!$A$7:$EQ$102</definedName>
    <definedName name="Z_64D5DF4B_9089_4084_958D_1D0FB5779114_.wvu.Cols" localSheetId="0" hidden="1">歳入一覧!#REF!</definedName>
    <definedName name="Z_64D5DF4B_9089_4084_958D_1D0FB5779114_.wvu.FilterData" localSheetId="0" hidden="1">歳入一覧!$A$6:$EQ$102</definedName>
    <definedName name="Z_64D5DF4B_9089_4084_958D_1D0FB5779114_.wvu.PrintArea" localSheetId="0" hidden="1">歳入一覧!$A$1:$K$102</definedName>
    <definedName name="Z_64D5DF4B_9089_4084_958D_1D0FB5779114_.wvu.PrintTitles" localSheetId="0" hidden="1">歳入一覧!$4:$7</definedName>
    <definedName name="Z_66224404_EA19_4356_92BE_A2F395931004_.wvu.FilterData" localSheetId="0" hidden="1">歳入一覧!$A$6:$K$102</definedName>
    <definedName name="Z_665488CF_8ABE_4275_9644_48E5F5043390_.wvu.FilterData" localSheetId="0" hidden="1">歳入一覧!$B$6:$K$102</definedName>
    <definedName name="Z_6989C8E8_DF8B_443A_A0DC_63D85A87347B_.wvu.Cols" localSheetId="0" hidden="1">歳入一覧!#REF!</definedName>
    <definedName name="Z_6989C8E8_DF8B_443A_A0DC_63D85A87347B_.wvu.FilterData" localSheetId="0" hidden="1">歳入一覧!$A$6:$EQ$102</definedName>
    <definedName name="Z_6989C8E8_DF8B_443A_A0DC_63D85A87347B_.wvu.PrintArea" localSheetId="0" hidden="1">歳入一覧!$A$1:$K$102</definedName>
    <definedName name="Z_6989C8E8_DF8B_443A_A0DC_63D85A87347B_.wvu.PrintTitles" localSheetId="0" hidden="1">歳入一覧!$4:$7</definedName>
    <definedName name="Z_70837B7F_EB31_4D6D_B20E_5962F6B0E27E_.wvu.Cols" localSheetId="0" hidden="1">歳入一覧!#REF!</definedName>
    <definedName name="Z_70837B7F_EB31_4D6D_B20E_5962F6B0E27E_.wvu.FilterData" localSheetId="0" hidden="1">歳入一覧!$A$6:$EQ$102</definedName>
    <definedName name="Z_70837B7F_EB31_4D6D_B20E_5962F6B0E27E_.wvu.PrintArea" localSheetId="0" hidden="1">歳入一覧!$A$1:$K$102</definedName>
    <definedName name="Z_70837B7F_EB31_4D6D_B20E_5962F6B0E27E_.wvu.PrintTitles" localSheetId="0" hidden="1">歳入一覧!$4:$7</definedName>
    <definedName name="Z_70924426_1D8A_405C_99DB_5F184299D133_.wvu.FilterData" localSheetId="0" hidden="1">歳入一覧!$A$6:$EQ$102</definedName>
    <definedName name="Z_749145BA_5224_4309_8744_80063D3AC2A1_.wvu.FilterData" localSheetId="0" hidden="1">歳入一覧!$B$6:$K$102</definedName>
    <definedName name="Z_7959981C_996C_4AED_A61B_9791C16E24F0_.wvu.FilterData" localSheetId="0" hidden="1">歳入一覧!$A$6:$EQ$102</definedName>
    <definedName name="Z_7A18676E_04A4_4AFB_8334_7BB0F24E5EE3_.wvu.FilterData" localSheetId="0" hidden="1">歳入一覧!$A$7:$EQ$102</definedName>
    <definedName name="Z_7BAEEC97_8C0D_4727_9C2C_C181F26DD884_.wvu.Cols" localSheetId="0" hidden="1">歳入一覧!#REF!</definedName>
    <definedName name="Z_7BAEEC97_8C0D_4727_9C2C_C181F26DD884_.wvu.FilterData" localSheetId="0" hidden="1">歳入一覧!$A$6:$EQ$102</definedName>
    <definedName name="Z_7BAEEC97_8C0D_4727_9C2C_C181F26DD884_.wvu.PrintArea" localSheetId="0" hidden="1">歳入一覧!$A$1:$K$102</definedName>
    <definedName name="Z_7BAEEC97_8C0D_4727_9C2C_C181F26DD884_.wvu.PrintTitles" localSheetId="0" hidden="1">歳入一覧!$4:$7</definedName>
    <definedName name="Z_7D518F9E_8A7F_4DB5_A328_AF9BA1D8A68F_.wvu.FilterData" localSheetId="0" hidden="1">歳入一覧!$B$6:$K$102</definedName>
    <definedName name="Z_7D7B3232_DD2F_4BAD_9D61_7BB9E8FBC5D0_.wvu.FilterData" localSheetId="0" hidden="1">歳入一覧!$A$7:$EQ$102</definedName>
    <definedName name="Z_7E2DCBD7_F134_4F01_A073_369742F025BC_.wvu.FilterData" localSheetId="0" hidden="1">歳入一覧!$B$6:$K$102</definedName>
    <definedName name="Z_7F4591BF_0F6E_463C_863C_F8DFB75D20FC_.wvu.Cols" localSheetId="0" hidden="1">歳入一覧!#REF!</definedName>
    <definedName name="Z_7F4591BF_0F6E_463C_863C_F8DFB75D20FC_.wvu.FilterData" localSheetId="0" hidden="1">歳入一覧!$A$6:$K$102</definedName>
    <definedName name="Z_7F4591BF_0F6E_463C_863C_F8DFB75D20FC_.wvu.PrintArea" localSheetId="0" hidden="1">歳入一覧!$A$1:$K$102</definedName>
    <definedName name="Z_7F4591BF_0F6E_463C_863C_F8DFB75D20FC_.wvu.PrintTitles" localSheetId="0" hidden="1">歳入一覧!$4:$7</definedName>
    <definedName name="Z_7F9543F0_7900_417C_8668_8D9DC3C6A87C_.wvu.FilterData" localSheetId="0" hidden="1">歳入一覧!$B$6:$K$102</definedName>
    <definedName name="Z_81B5A484_EBF1_4915_9B07_DDCCFE2DB28C_.wvu.FilterData" localSheetId="0" hidden="1">歳入一覧!$B$6:$K$102</definedName>
    <definedName name="Z_86736FF6_D9DA_4CB4_A1A0_805D5D48FA90_.wvu.FilterData" localSheetId="0" hidden="1">歳入一覧!$B$6:$K$102</definedName>
    <definedName name="Z_88E44795_6332_42B5_AD03_CD37EB030AF2_.wvu.FilterData" localSheetId="0" hidden="1">歳入一覧!$B$6:$K$102</definedName>
    <definedName name="Z_89110E34_4E32_4289_9AEB_D2891C4E270B_.wvu.FilterData" localSheetId="0" hidden="1">歳入一覧!$A$6:$K$102</definedName>
    <definedName name="Z_89C710E6_1500_4641_966A_C6D35D6B7EB2_.wvu.FilterData" localSheetId="0" hidden="1">歳入一覧!$B$6:$K$102</definedName>
    <definedName name="Z_8B9E1F4E_8704_47E3_AFC2_BD7B7399C304_.wvu.FilterData" localSheetId="0" hidden="1">歳入一覧!$B$6:$K$102</definedName>
    <definedName name="Z_8DE503A8_656E_41FA_9ED6_359FA3721ACF_.wvu.Cols" localSheetId="0" hidden="1">歳入一覧!#REF!</definedName>
    <definedName name="Z_8DE503A8_656E_41FA_9ED6_359FA3721ACF_.wvu.FilterData" localSheetId="0" hidden="1">歳入一覧!$A$6:$EQ$102</definedName>
    <definedName name="Z_8DE503A8_656E_41FA_9ED6_359FA3721ACF_.wvu.PrintArea" localSheetId="0" hidden="1">歳入一覧!$A$1:$K$102</definedName>
    <definedName name="Z_8DE503A8_656E_41FA_9ED6_359FA3721ACF_.wvu.PrintTitles" localSheetId="0" hidden="1">歳入一覧!$4:$7</definedName>
    <definedName name="Z_901A4DB5_9501_4EB6_9268_72DC5604D1B1_.wvu.FilterData" localSheetId="0" hidden="1">歳入一覧!$A$7:$EQ$102</definedName>
    <definedName name="Z_938E702C_B36A_4670_81CA_FE17F251577A_.wvu.FilterData" localSheetId="0" hidden="1">歳入一覧!$A$7:$EQ$102</definedName>
    <definedName name="Z_97250119_8D07_4D98_BD4A_0062145CE139_.wvu.FilterData" localSheetId="0" hidden="1">歳入一覧!$A$7:$EQ$102</definedName>
    <definedName name="Z_99CD74FC_8B79_402C_9E5F_4C8C844F7522_.wvu.Cols" localSheetId="0" hidden="1">歳入一覧!#REF!</definedName>
    <definedName name="Z_99CD74FC_8B79_402C_9E5F_4C8C844F7522_.wvu.FilterData" localSheetId="0" hidden="1">歳入一覧!$A$6:$K$102</definedName>
    <definedName name="Z_99CD74FC_8B79_402C_9E5F_4C8C844F7522_.wvu.PrintArea" localSheetId="0" hidden="1">歳入一覧!$A$1:$K$102</definedName>
    <definedName name="Z_99CD74FC_8B79_402C_9E5F_4C8C844F7522_.wvu.PrintTitles" localSheetId="0" hidden="1">歳入一覧!$4:$7</definedName>
    <definedName name="Z_9B02B18F_FBC3_4003_B64D_6BF6D2FAF148_.wvu.Cols" localSheetId="0" hidden="1">歳入一覧!#REF!</definedName>
    <definedName name="Z_9B02B18F_FBC3_4003_B64D_6BF6D2FAF148_.wvu.FilterData" localSheetId="0" hidden="1">歳入一覧!$A$6:$EQ$102</definedName>
    <definedName name="Z_9B02B18F_FBC3_4003_B64D_6BF6D2FAF148_.wvu.PrintArea" localSheetId="0" hidden="1">歳入一覧!$A$1:$K$102</definedName>
    <definedName name="Z_9B02B18F_FBC3_4003_B64D_6BF6D2FAF148_.wvu.PrintTitles" localSheetId="0" hidden="1">歳入一覧!$4:$7</definedName>
    <definedName name="Z_9B4A25DD_435F_45A5_893D_7D8E03D5FC78_.wvu.FilterData" localSheetId="0" hidden="1">歳入一覧!$B$6:$K$102</definedName>
    <definedName name="Z_9C01AE63_CFF0_4106_9038_7FADD737BB91_.wvu.Cols" localSheetId="0" hidden="1">歳入一覧!#REF!</definedName>
    <definedName name="Z_9C01AE63_CFF0_4106_9038_7FADD737BB91_.wvu.FilterData" localSheetId="0" hidden="1">歳入一覧!$A$6:$EQ$102</definedName>
    <definedName name="Z_9C01AE63_CFF0_4106_9038_7FADD737BB91_.wvu.PrintArea" localSheetId="0" hidden="1">歳入一覧!$A$1:$K$102</definedName>
    <definedName name="Z_9C01AE63_CFF0_4106_9038_7FADD737BB91_.wvu.PrintTitles" localSheetId="0" hidden="1">歳入一覧!$4:$7</definedName>
    <definedName name="Z_9C40EDED_6440_486C_B2C2_1C1E7F80BEFD_.wvu.FilterData" localSheetId="0" hidden="1">歳入一覧!$A$6:$EQ$102</definedName>
    <definedName name="Z_A0CE4855_8BF5_4B09_B255_E1A19C4E3053_.wvu.Cols" localSheetId="0" hidden="1">歳入一覧!#REF!</definedName>
    <definedName name="Z_A0CE4855_8BF5_4B09_B255_E1A19C4E3053_.wvu.FilterData" localSheetId="0" hidden="1">歳入一覧!$A$7:$EQ$102</definedName>
    <definedName name="Z_A0CE4855_8BF5_4B09_B255_E1A19C4E3053_.wvu.PrintArea" localSheetId="0" hidden="1">歳入一覧!$A$1:$K$102</definedName>
    <definedName name="Z_A0CE4855_8BF5_4B09_B255_E1A19C4E3053_.wvu.PrintTitles" localSheetId="0" hidden="1">歳入一覧!$4:$7</definedName>
    <definedName name="Z_A0D972C1_3D2C_4C11_9E56_A82C309030EE_.wvu.Cols" localSheetId="0" hidden="1">歳入一覧!#REF!</definedName>
    <definedName name="Z_A0D972C1_3D2C_4C11_9E56_A82C309030EE_.wvu.FilterData" localSheetId="0" hidden="1">歳入一覧!$A$6:$EQ$102</definedName>
    <definedName name="Z_A0D972C1_3D2C_4C11_9E56_A82C309030EE_.wvu.PrintArea" localSheetId="0" hidden="1">歳入一覧!$A$1:$K$102</definedName>
    <definedName name="Z_A0D972C1_3D2C_4C11_9E56_A82C309030EE_.wvu.PrintTitles" localSheetId="0" hidden="1">歳入一覧!$4:$7</definedName>
    <definedName name="Z_A1410A53_A816_48E6_BA3B_34AFBECBBF89_.wvu.FilterData" localSheetId="0" hidden="1">歳入一覧!$A$6:$EQ$102</definedName>
    <definedName name="Z_A5081DD8_9472_4A84_A31C_C87428B96836_.wvu.FilterData" localSheetId="0" hidden="1">歳入一覧!$A$6:$EQ$102</definedName>
    <definedName name="Z_A62B912E_02A1_47A6_A44F_AD1D542D7EAA_.wvu.FilterData" localSheetId="0" hidden="1">歳入一覧!$B$6:$K$102</definedName>
    <definedName name="Z_A899A51E_0321_424E_A816_E762C6453A5E_.wvu.Cols" localSheetId="0" hidden="1">歳入一覧!#REF!</definedName>
    <definedName name="Z_A899A51E_0321_424E_A816_E762C6453A5E_.wvu.FilterData" localSheetId="0" hidden="1">歳入一覧!$A$7:$EQ$102</definedName>
    <definedName name="Z_A899A51E_0321_424E_A816_E762C6453A5E_.wvu.PrintArea" localSheetId="0" hidden="1">歳入一覧!$A$1:$K$102</definedName>
    <definedName name="Z_A899A51E_0321_424E_A816_E762C6453A5E_.wvu.PrintTitles" localSheetId="0" hidden="1">歳入一覧!$4:$7</definedName>
    <definedName name="Z_AB5F7232_79D3_4A00_BF97_AF858AB78B28_.wvu.FilterData" localSheetId="0" hidden="1">歳入一覧!$A$6:$K$102</definedName>
    <definedName name="Z_ABE7CFFB_C659_4189_B81A_6BEE666EADF0_.wvu.FilterData" localSheetId="0" hidden="1">歳入一覧!$B$6:$K$102</definedName>
    <definedName name="Z_AC548A2E_C48E_45CC_879A_E2EBB2B33EEA_.wvu.Cols" localSheetId="0" hidden="1">歳入一覧!#REF!</definedName>
    <definedName name="Z_AC548A2E_C48E_45CC_879A_E2EBB2B33EEA_.wvu.FilterData" localSheetId="0" hidden="1">歳入一覧!$A$6:$K$102</definedName>
    <definedName name="Z_AC548A2E_C48E_45CC_879A_E2EBB2B33EEA_.wvu.PrintArea" localSheetId="0" hidden="1">歳入一覧!$A$1:$K$102</definedName>
    <definedName name="Z_AC548A2E_C48E_45CC_879A_E2EBB2B33EEA_.wvu.PrintTitles" localSheetId="0" hidden="1">歳入一覧!$4:$7</definedName>
    <definedName name="Z_ACF9747A_930D_4496_B09E_8726FC61D724_.wvu.FilterData" localSheetId="0" hidden="1">歳入一覧!$B$6:$K$102</definedName>
    <definedName name="Z_AD4EEFD1_EF9D_4286_82C0_7E3CB759B6A3_.wvu.FilterData" localSheetId="0" hidden="1">歳入一覧!$A$7:$EQ$102</definedName>
    <definedName name="Z_B02E5B7B_53CC_43E2_B229_62838E357858_.wvu.FilterData" localSheetId="0" hidden="1">歳入一覧!$A$6:$EQ$102</definedName>
    <definedName name="Z_B0B21E7F_41F6_4286_9120_7856223C7AC9_.wvu.FilterData" localSheetId="0" hidden="1">歳入一覧!$A$6:$K$102</definedName>
    <definedName name="Z_B1C44EF9_9F01_4248_AAFB_58D37EA4F0EC_.wvu.Cols" localSheetId="0" hidden="1">歳入一覧!#REF!</definedName>
    <definedName name="Z_B1C44EF9_9F01_4248_AAFB_58D37EA4F0EC_.wvu.FilterData" localSheetId="0" hidden="1">歳入一覧!$A$6:$K$102</definedName>
    <definedName name="Z_B1C44EF9_9F01_4248_AAFB_58D37EA4F0EC_.wvu.PrintArea" localSheetId="0" hidden="1">歳入一覧!$A$1:$K$102</definedName>
    <definedName name="Z_B1C44EF9_9F01_4248_AAFB_58D37EA4F0EC_.wvu.PrintTitles" localSheetId="0" hidden="1">歳入一覧!$4:$7</definedName>
    <definedName name="Z_B1F42F59_5BB5_41C4_97C6_4484184E13F1_.wvu.FilterData" localSheetId="0" hidden="1">歳入一覧!$A$6:$K$102</definedName>
    <definedName name="Z_B2687233_4AA3_4362_A023_25CC6BE303C3_.wvu.FilterData" localSheetId="0" hidden="1">歳入一覧!$A$7:$EQ$102</definedName>
    <definedName name="Z_B2D441E7_D750_4466_9F5C_BED9F80CA5C9_.wvu.Cols" localSheetId="0" hidden="1">歳入一覧!#REF!</definedName>
    <definedName name="Z_B2D441E7_D750_4466_9F5C_BED9F80CA5C9_.wvu.FilterData" localSheetId="0" hidden="1">歳入一覧!$A$6:$EQ$102</definedName>
    <definedName name="Z_B2D441E7_D750_4466_9F5C_BED9F80CA5C9_.wvu.PrintArea" localSheetId="0" hidden="1">歳入一覧!$A$1:$K$102</definedName>
    <definedName name="Z_B2D441E7_D750_4466_9F5C_BED9F80CA5C9_.wvu.PrintTitles" localSheetId="0" hidden="1">歳入一覧!$4:$7</definedName>
    <definedName name="Z_B4678970_F49A_41CB_BDF8_35F7BBC61272_.wvu.FilterData" localSheetId="0" hidden="1">歳入一覧!$A$6:$EQ$102</definedName>
    <definedName name="Z_B46A0E73_873C_4404_B73B_B777317F5A7C_.wvu.Cols" localSheetId="0" hidden="1">歳入一覧!#REF!</definedName>
    <definedName name="Z_B46A0E73_873C_4404_B73B_B777317F5A7C_.wvu.FilterData" localSheetId="0" hidden="1">歳入一覧!$A$6:$K$102</definedName>
    <definedName name="Z_B46A0E73_873C_4404_B73B_B777317F5A7C_.wvu.PrintArea" localSheetId="0" hidden="1">歳入一覧!$A$1:$K$102</definedName>
    <definedName name="Z_B46A0E73_873C_4404_B73B_B777317F5A7C_.wvu.PrintTitles" localSheetId="0" hidden="1">歳入一覧!$4:$7</definedName>
    <definedName name="Z_B4B87361_AF8D_47C5_957E_E5D261105FF8_.wvu.FilterData" localSheetId="0" hidden="1">歳入一覧!$B$6:$K$102</definedName>
    <definedName name="Z_B6553749_8496_48D9_9B28_2FAA782B16AA_.wvu.FilterData" localSheetId="0" hidden="1">歳入一覧!$A$6:$K$102</definedName>
    <definedName name="Z_B8061F44_4299_433B_992E_389B11EF0957_.wvu.Cols" localSheetId="0" hidden="1">歳入一覧!#REF!</definedName>
    <definedName name="Z_B8061F44_4299_433B_992E_389B11EF0957_.wvu.FilterData" localSheetId="0" hidden="1">歳入一覧!$A$6:$EQ$102</definedName>
    <definedName name="Z_B8061F44_4299_433B_992E_389B11EF0957_.wvu.PrintArea" localSheetId="0" hidden="1">歳入一覧!$A$1:$K$102</definedName>
    <definedName name="Z_B8061F44_4299_433B_992E_389B11EF0957_.wvu.PrintTitles" localSheetId="0" hidden="1">歳入一覧!$4:$7</definedName>
    <definedName name="Z_B8F489ED_1D77_4F4E_A920_2AEA32928870_.wvu.Cols" localSheetId="0" hidden="1">歳入一覧!#REF!</definedName>
    <definedName name="Z_B8F489ED_1D77_4F4E_A920_2AEA32928870_.wvu.FilterData" localSheetId="0" hidden="1">歳入一覧!$A$6:$K$102</definedName>
    <definedName name="Z_B8F489ED_1D77_4F4E_A920_2AEA32928870_.wvu.PrintArea" localSheetId="0" hidden="1">歳入一覧!$A$1:$K$102</definedName>
    <definedName name="Z_B8F489ED_1D77_4F4E_A920_2AEA32928870_.wvu.PrintTitles" localSheetId="0" hidden="1">歳入一覧!$4:$7</definedName>
    <definedName name="Z_BEBE1D7C_DEFF_404E_81F6_1D5210FB524E_.wvu.FilterData" localSheetId="0" hidden="1">歳入一覧!$A$6:$K$102</definedName>
    <definedName name="Z_C0F05C73_B9DA_46F9_A090_B8FE2204D51E_.wvu.Cols" localSheetId="0" hidden="1">歳入一覧!#REF!</definedName>
    <definedName name="Z_C0F05C73_B9DA_46F9_A090_B8FE2204D51E_.wvu.FilterData" localSheetId="0" hidden="1">歳入一覧!$A$6:$EQ$102</definedName>
    <definedName name="Z_C0F05C73_B9DA_46F9_A090_B8FE2204D51E_.wvu.PrintArea" localSheetId="0" hidden="1">歳入一覧!$A$1:$K$102</definedName>
    <definedName name="Z_C0F05C73_B9DA_46F9_A090_B8FE2204D51E_.wvu.PrintTitles" localSheetId="0" hidden="1">歳入一覧!$4:$7</definedName>
    <definedName name="Z_C16C9525_F2AB_499F_8B03_B5D0380B83C8_.wvu.FilterData" localSheetId="0" hidden="1">歳入一覧!$A$6:$EQ$102</definedName>
    <definedName name="Z_C4D82BCF_451C_40BA_B4B3_30E21386BB25_.wvu.Cols" localSheetId="0" hidden="1">歳入一覧!#REF!</definedName>
    <definedName name="Z_C4D82BCF_451C_40BA_B4B3_30E21386BB25_.wvu.FilterData" localSheetId="0" hidden="1">歳入一覧!$A$6:$K$102</definedName>
    <definedName name="Z_C4D82BCF_451C_40BA_B4B3_30E21386BB25_.wvu.PrintArea" localSheetId="0" hidden="1">歳入一覧!$A$1:$K$102</definedName>
    <definedName name="Z_C4D82BCF_451C_40BA_B4B3_30E21386BB25_.wvu.PrintTitles" localSheetId="0" hidden="1">歳入一覧!$4:$7</definedName>
    <definedName name="Z_C54337A2_366C_46A1_A9F7_6549EFAAF442_.wvu.FilterData" localSheetId="0" hidden="1">歳入一覧!$A$6:$K$102</definedName>
    <definedName name="Z_C9C96EC1_4A13_433C_8CA1_D624BCDA23FB_.wvu.Cols" localSheetId="0" hidden="1">歳入一覧!#REF!</definedName>
    <definedName name="Z_C9C96EC1_4A13_433C_8CA1_D624BCDA23FB_.wvu.FilterData" localSheetId="0" hidden="1">歳入一覧!$A$6:$EQ$102</definedName>
    <definedName name="Z_C9C96EC1_4A13_433C_8CA1_D624BCDA23FB_.wvu.PrintArea" localSheetId="0" hidden="1">歳入一覧!$A$1:$K$102</definedName>
    <definedName name="Z_C9C96EC1_4A13_433C_8CA1_D624BCDA23FB_.wvu.PrintTitles" localSheetId="0" hidden="1">歳入一覧!$4:$7</definedName>
    <definedName name="Z_CA064EC8_4D5C_43EE_BBED_E1B6AF542620_.wvu.FilterData" localSheetId="0" hidden="1">歳入一覧!$A$6:$K$102</definedName>
    <definedName name="Z_CB304CF9_F4A6_48BF_A213_8A97A2321FFB_.wvu.FilterData" localSheetId="0" hidden="1">歳入一覧!$A$7:$EQ$102</definedName>
    <definedName name="Z_CC508307_D119_49FF_8BAA_92AABCA0A5FE_.wvu.FilterData" localSheetId="0" hidden="1">歳入一覧!$A$6:$K$102</definedName>
    <definedName name="Z_CD5934FC_09B2_46D2_BD46_603DD634A2B3_.wvu.FilterData" localSheetId="0" hidden="1">歳入一覧!$B$6:$K$102</definedName>
    <definedName name="Z_CF210D75_E9EC_484F_8319_9012F4240FCE_.wvu.FilterData" localSheetId="0" hidden="1">歳入一覧!$B$6:$K$102</definedName>
    <definedName name="Z_CF3F1375_589A_425A_AD36_5AC937F02F87_.wvu.Cols" localSheetId="0" hidden="1">歳入一覧!#REF!</definedName>
    <definedName name="Z_CF3F1375_589A_425A_AD36_5AC937F02F87_.wvu.FilterData" localSheetId="0" hidden="1">歳入一覧!$A$6:$EQ$102</definedName>
    <definedName name="Z_CF3F1375_589A_425A_AD36_5AC937F02F87_.wvu.PrintArea" localSheetId="0" hidden="1">歳入一覧!$A$1:$K$102</definedName>
    <definedName name="Z_CF3F1375_589A_425A_AD36_5AC937F02F87_.wvu.PrintTitles" localSheetId="0" hidden="1">歳入一覧!$4:$7</definedName>
    <definedName name="Z_CFAC28C4_9DA6_44BB_B6AC_1E1BA4188994_.wvu.Cols" localSheetId="0" hidden="1">歳入一覧!#REF!</definedName>
    <definedName name="Z_CFAC28C4_9DA6_44BB_B6AC_1E1BA4188994_.wvu.FilterData" localSheetId="0" hidden="1">歳入一覧!$A$6:$K$102</definedName>
    <definedName name="Z_CFAC28C4_9DA6_44BB_B6AC_1E1BA4188994_.wvu.PrintArea" localSheetId="0" hidden="1">歳入一覧!$A$1:$K$102</definedName>
    <definedName name="Z_CFAC28C4_9DA6_44BB_B6AC_1E1BA4188994_.wvu.PrintTitles" localSheetId="0" hidden="1">歳入一覧!$4:$7</definedName>
    <definedName name="Z_D1B1F72B_6819_4930_8144_DE97EF61D4BF_.wvu.FilterData" localSheetId="0" hidden="1">歳入一覧!$A$6:$EQ$102</definedName>
    <definedName name="Z_D1FDF22B_2638_4D49_B1CE_8C5C674E5104_.wvu.Cols" localSheetId="0" hidden="1">歳入一覧!#REF!</definedName>
    <definedName name="Z_D1FDF22B_2638_4D49_B1CE_8C5C674E5104_.wvu.FilterData" localSheetId="0" hidden="1">歳入一覧!$A$7:$EQ$102</definedName>
    <definedName name="Z_D1FDF22B_2638_4D49_B1CE_8C5C674E5104_.wvu.PrintArea" localSheetId="0" hidden="1">歳入一覧!$A$1:$K$102</definedName>
    <definedName name="Z_D1FDF22B_2638_4D49_B1CE_8C5C674E5104_.wvu.PrintTitles" localSheetId="0" hidden="1">歳入一覧!$4:$7</definedName>
    <definedName name="Z_D256FE90_7AAC_4F17_90E9_624F563EB144_.wvu.FilterData" localSheetId="0" hidden="1">歳入一覧!$B$6:$K$102</definedName>
    <definedName name="Z_D3F484C7_A7A8_41A6_A643_59A7212BC1DA_.wvu.Cols" localSheetId="0" hidden="1">歳入一覧!#REF!</definedName>
    <definedName name="Z_D3F484C7_A7A8_41A6_A643_59A7212BC1DA_.wvu.FilterData" localSheetId="0" hidden="1">歳入一覧!$A$6:$EQ$102</definedName>
    <definedName name="Z_D3F484C7_A7A8_41A6_A643_59A7212BC1DA_.wvu.PrintArea" localSheetId="0" hidden="1">歳入一覧!$A$1:$K$102</definedName>
    <definedName name="Z_D3F484C7_A7A8_41A6_A643_59A7212BC1DA_.wvu.PrintTitles" localSheetId="0" hidden="1">歳入一覧!$4:$7</definedName>
    <definedName name="Z_D4EA57D4_4F86_40B9_8148_886698F83C2D_.wvu.Cols" localSheetId="0" hidden="1">歳入一覧!#REF!</definedName>
    <definedName name="Z_D4EA57D4_4F86_40B9_8148_886698F83C2D_.wvu.FilterData" localSheetId="0" hidden="1">歳入一覧!$A$7:$EQ$102</definedName>
    <definedName name="Z_D4EA57D4_4F86_40B9_8148_886698F83C2D_.wvu.PrintArea" localSheetId="0" hidden="1">歳入一覧!$A$1:$K$102</definedName>
    <definedName name="Z_D4EA57D4_4F86_40B9_8148_886698F83C2D_.wvu.PrintTitles" localSheetId="0" hidden="1">歳入一覧!$4:$7</definedName>
    <definedName name="Z_D6BF0446_50C6_4678_A04B_32751588DCF3_.wvu.FilterData" localSheetId="0" hidden="1">歳入一覧!$A$6:$K$102</definedName>
    <definedName name="Z_D8CB58F5_96B6_4D98_AA0B_1C30DB37037E_.wvu.FilterData" localSheetId="0" hidden="1">歳入一覧!$A$6:$K$102</definedName>
    <definedName name="Z_DBBA8445_9E0F_40D4_9DE9_2933FE897DAF_.wvu.FilterData" localSheetId="0" hidden="1">歳入一覧!$A$6:$K$102</definedName>
    <definedName name="Z_DCF9EBB2_7E40_4D30_A631_26C53A48C875_.wvu.FilterData" localSheetId="0" hidden="1">歳入一覧!$A$6:$EQ$102</definedName>
    <definedName name="Z_DD5041F1_D646_4B19_8029_60E491D20DFE_.wvu.FilterData" localSheetId="0" hidden="1">歳入一覧!$B$6:$K$102</definedName>
    <definedName name="Z_DE09C4E9_0758_44B2_A8EA_EB4A253DB03B_.wvu.FilterData" localSheetId="0" hidden="1">歳入一覧!$A$6:$K$102</definedName>
    <definedName name="Z_E021E6C9_86EB_41E0_8F9B_D09B9E304D29_.wvu.Cols" localSheetId="0" hidden="1">歳入一覧!#REF!</definedName>
    <definedName name="Z_E021E6C9_86EB_41E0_8F9B_D09B9E304D29_.wvu.FilterData" localSheetId="0" hidden="1">歳入一覧!$A$7:$EQ$102</definedName>
    <definedName name="Z_E021E6C9_86EB_41E0_8F9B_D09B9E304D29_.wvu.PrintArea" localSheetId="0" hidden="1">歳入一覧!$A$1:$K$102</definedName>
    <definedName name="Z_E021E6C9_86EB_41E0_8F9B_D09B9E304D29_.wvu.PrintTitles" localSheetId="0" hidden="1">歳入一覧!$4:$7</definedName>
    <definedName name="Z_E0B705B4_A912_4810_9C2E_4F7E515E914E_.wvu.Cols" localSheetId="0" hidden="1">歳入一覧!#REF!</definedName>
    <definedName name="Z_E0B705B4_A912_4810_9C2E_4F7E515E914E_.wvu.FilterData" localSheetId="0" hidden="1">歳入一覧!$A$6:$K$102</definedName>
    <definedName name="Z_E0B705B4_A912_4810_9C2E_4F7E515E914E_.wvu.PrintArea" localSheetId="0" hidden="1">歳入一覧!$A$1:$K$102</definedName>
    <definedName name="Z_E0B705B4_A912_4810_9C2E_4F7E515E914E_.wvu.PrintTitles" localSheetId="0" hidden="1">歳入一覧!$4:$7</definedName>
    <definedName name="Z_E16630A9_77A8_489F_A623_9A8FC0379AC4_.wvu.Cols" localSheetId="0" hidden="1">歳入一覧!#REF!</definedName>
    <definedName name="Z_E16630A9_77A8_489F_A623_9A8FC0379AC4_.wvu.FilterData" localSheetId="0" hidden="1">歳入一覧!$A$6:$K$102</definedName>
    <definedName name="Z_E16630A9_77A8_489F_A623_9A8FC0379AC4_.wvu.PrintArea" localSheetId="0" hidden="1">歳入一覧!$A$1:$K$102</definedName>
    <definedName name="Z_E16630A9_77A8_489F_A623_9A8FC0379AC4_.wvu.PrintTitles" localSheetId="0" hidden="1">歳入一覧!$4:$7</definedName>
    <definedName name="Z_E2E7A86C_90FB_4339_8885_AFCEC833D4CF_.wvu.FilterData" localSheetId="0" hidden="1">歳入一覧!$A$6:$EQ$102</definedName>
    <definedName name="Z_E3738867_F5D5_4516_9C4E_FA0FEDF4A671_.wvu.FilterData" localSheetId="0" hidden="1">歳入一覧!$B$6:$K$102</definedName>
    <definedName name="Z_E498E363_08C1_475C_9CD6_ECF5F8A1E761_.wvu.Cols" localSheetId="0" hidden="1">歳入一覧!#REF!</definedName>
    <definedName name="Z_E498E363_08C1_475C_9CD6_ECF5F8A1E761_.wvu.FilterData" localSheetId="0" hidden="1">歳入一覧!$A$6:$EQ$102</definedName>
    <definedName name="Z_E498E363_08C1_475C_9CD6_ECF5F8A1E761_.wvu.PrintArea" localSheetId="0" hidden="1">歳入一覧!$A$1:$K$102</definedName>
    <definedName name="Z_E498E363_08C1_475C_9CD6_ECF5F8A1E761_.wvu.PrintTitles" localSheetId="0" hidden="1">歳入一覧!$4:$7</definedName>
    <definedName name="Z_E4D5FBE2_BDB8_47D1_B4A9_3D49381FAF5C_.wvu.Cols" localSheetId="0" hidden="1">歳入一覧!#REF!</definedName>
    <definedName name="Z_E4D5FBE2_BDB8_47D1_B4A9_3D49381FAF5C_.wvu.FilterData" localSheetId="0" hidden="1">歳入一覧!$A$6:$EQ$102</definedName>
    <definedName name="Z_E4D5FBE2_BDB8_47D1_B4A9_3D49381FAF5C_.wvu.PrintArea" localSheetId="0" hidden="1">歳入一覧!$A$1:$K$102</definedName>
    <definedName name="Z_E4D5FBE2_BDB8_47D1_B4A9_3D49381FAF5C_.wvu.PrintTitles" localSheetId="0" hidden="1">歳入一覧!$4:$7</definedName>
    <definedName name="Z_E9599D06_5045_4F02_A405_3D6703BDDB40_.wvu.Cols" localSheetId="0" hidden="1">歳入一覧!#REF!</definedName>
    <definedName name="Z_E9599D06_5045_4F02_A405_3D6703BDDB40_.wvu.FilterData" localSheetId="0" hidden="1">歳入一覧!$A$6:$EQ$102</definedName>
    <definedName name="Z_E9599D06_5045_4F02_A405_3D6703BDDB40_.wvu.PrintArea" localSheetId="0" hidden="1">歳入一覧!$A$1:$K$102</definedName>
    <definedName name="Z_E9599D06_5045_4F02_A405_3D6703BDDB40_.wvu.PrintTitles" localSheetId="0" hidden="1">歳入一覧!$4:$7</definedName>
    <definedName name="Z_EA41A870_F127_49E7_A3AB_BAEABD1815B4_.wvu.FilterData" localSheetId="0" hidden="1">歳入一覧!$A$6:$K$102</definedName>
    <definedName name="Z_EC32E599_0BEF_41F1_8B76_6572A0EC043F_.wvu.Cols" localSheetId="0" hidden="1">歳入一覧!#REF!</definedName>
    <definedName name="Z_EC32E599_0BEF_41F1_8B76_6572A0EC043F_.wvu.FilterData" localSheetId="0" hidden="1">歳入一覧!$A$6:$EQ$102</definedName>
    <definedName name="Z_EC32E599_0BEF_41F1_8B76_6572A0EC043F_.wvu.PrintArea" localSheetId="0" hidden="1">歳入一覧!$A$1:$K$102</definedName>
    <definedName name="Z_EC32E599_0BEF_41F1_8B76_6572A0EC043F_.wvu.PrintTitles" localSheetId="0" hidden="1">歳入一覧!$4:$7</definedName>
    <definedName name="Z_EC7353BA_FEB2_44C3_9BD4_FB607F8CAE56_.wvu.Cols" localSheetId="0" hidden="1">歳入一覧!#REF!</definedName>
    <definedName name="Z_EC7353BA_FEB2_44C3_9BD4_FB607F8CAE56_.wvu.FilterData" localSheetId="0" hidden="1">歳入一覧!$A$6:$EQ$102</definedName>
    <definedName name="Z_EC7353BA_FEB2_44C3_9BD4_FB607F8CAE56_.wvu.PrintArea" localSheetId="0" hidden="1">歳入一覧!$A$1:$K$102</definedName>
    <definedName name="Z_EC7353BA_FEB2_44C3_9BD4_FB607F8CAE56_.wvu.PrintTitles" localSheetId="0" hidden="1">歳入一覧!$4:$7</definedName>
    <definedName name="Z_EC7ABD86_73FB_4738_8E62_37D9777EF768_.wvu.FilterData" localSheetId="0" hidden="1">歳入一覧!$A$6:$K$102</definedName>
    <definedName name="Z_ECD10BCA_61B5_48D1_AFED_EA9B32A0B90E_.wvu.Cols" localSheetId="0" hidden="1">歳入一覧!#REF!</definedName>
    <definedName name="Z_ECD10BCA_61B5_48D1_AFED_EA9B32A0B90E_.wvu.FilterData" localSheetId="0" hidden="1">歳入一覧!$A$6:$K$102</definedName>
    <definedName name="Z_ECD10BCA_61B5_48D1_AFED_EA9B32A0B90E_.wvu.PrintArea" localSheetId="0" hidden="1">歳入一覧!$A$1:$K$102</definedName>
    <definedName name="Z_ECD10BCA_61B5_48D1_AFED_EA9B32A0B90E_.wvu.PrintTitles" localSheetId="0" hidden="1">歳入一覧!$4:$7</definedName>
    <definedName name="Z_ECE06993_6D41_42FC_98A7_AAC2020FADCC_.wvu.FilterData" localSheetId="0" hidden="1">歳入一覧!$B$6:$K$102</definedName>
    <definedName name="Z_EDE797E3_EF62_4135_93F5_F9D63E4A645A_.wvu.FilterData" localSheetId="0" hidden="1">歳入一覧!$A$6:$EQ$102</definedName>
    <definedName name="Z_F060692F_E6DF_412F_9701_0C64A0D5BC00_.wvu.FilterData" localSheetId="0" hidden="1">歳入一覧!$A$6:$EQ$102</definedName>
    <definedName name="Z_F20F9FC5_3352_4FFB_AB07_F5B59EDE673F_.wvu.FilterData" localSheetId="0" hidden="1">歳入一覧!$A$6:$K$102</definedName>
    <definedName name="Z_F32AF5A1_2DE1_4018_B247_AC621BD307C4_.wvu.FilterData" localSheetId="0" hidden="1">歳入一覧!$A$7:$EQ$102</definedName>
    <definedName name="Z_F4877DFA_CD25_4ACD_8FD8_51FEDFFE69C4_.wvu.FilterData" localSheetId="0" hidden="1">歳入一覧!$A$6:$EQ$102</definedName>
    <definedName name="Z_F552F5E9_56D0_45EB_BAC2_4EDB8E6C3152_.wvu.FilterData" localSheetId="0" hidden="1">歳入一覧!$A$6:$K$102</definedName>
    <definedName name="Z_F6ADF229_4919_4DA6_81C9_9FB0BF082A60_.wvu.FilterData" localSheetId="0" hidden="1">歳入一覧!$B$6:$K$102</definedName>
    <definedName name="Z_FC27523E_F7B2_4FC2_87C5_2688147494EC_.wvu.FilterData" localSheetId="0" hidden="1">歳入一覧!$B$6:$K$102</definedName>
    <definedName name="Z_FE190E17_C77D_49C1_A972_F9F2A53C5F62_.wvu.FilterData" localSheetId="0" hidden="1">歳入一覧!$A$6:$EQ$102</definedName>
    <definedName name="分類">'[2]様式17(見直し一覧)'!$A$38:$A$47</definedName>
  </definedNames>
  <calcPr calcId="191028"/>
  <customWorkbookViews>
    <customWorkbookView name="佐竹　奏良 - 個人用ビュー" guid="{2AC5AF6D-E947-4E06-81E5-FE5E3908C039}" mergeInterval="0" personalView="1" maximized="1" xWindow="-8" yWindow="-8" windowWidth="1382" windowHeight="744" activeSheetId="1"/>
    <customWorkbookView name="板　秀史 - 個人用ビュー" guid="{45D004E6-D125-4BDB-B604-8C7F9987A296}" mergeInterval="0" personalView="1" maximized="1" xWindow="-8" yWindow="-8" windowWidth="1382" windowHeight="744" activeSheetId="1"/>
    <customWorkbookView name="桑岡　雄太 - 個人用ビュー" guid="{E16630A9-77A8-489F-A623-9A8FC0379AC4}" mergeInterval="0" personalView="1" maximized="1" xWindow="-8" yWindow="-8" windowWidth="1382" windowHeight="744" activeSheetId="1"/>
    <customWorkbookView name="小川　祐貴 - 個人用ビュー" guid="{9C01AE63-CFF0-4106-9038-7FADD737BB91}" mergeInterval="0" personalView="1" maximized="1" xWindow="-8" yWindow="-8" windowWidth="1382" windowHeight="744" activeSheetId="1"/>
    <customWorkbookView name="松久　響 - 個人用ビュー" guid="{A899A51E-0321-424E-A816-E762C6453A5E}" mergeInterval="0" personalView="1" maximized="1" xWindow="-8" yWindow="-8" windowWidth="1382" windowHeight="744" activeSheetId="1"/>
    <customWorkbookView name="髙橋　彩華 - 個人用ビュー" guid="{7BAEEC97-8C0D-4727-9C2C-C181F26DD884}" mergeInterval="0" personalView="1" maximized="1" xWindow="-8" yWindow="-8" windowWidth="1382" windowHeight="744" activeSheetId="1"/>
    <customWorkbookView name="上村　哲人 - 個人用ビュー" guid="{44110B35-593F-4B4A-A409-C3E96DF3A694}" mergeInterval="0" personalView="1" maximized="1" xWindow="-8" yWindow="-8" windowWidth="1382" windowHeight="744" activeSheetId="1"/>
    <customWorkbookView name="中西　義人 - 個人用ビュー" guid="{70837B7F-EB31-4D6D-B20E-5962F6B0E27E}" mergeInterval="0" personalView="1" maximized="1" xWindow="-8" yWindow="-8" windowWidth="1382" windowHeight="744" activeSheetId="1"/>
    <customWorkbookView name="永岡　太基 - 個人用ビュー" guid="{D4EA57D4-4F86-40B9-8148-886698F83C2D}" mergeInterval="0" personalView="1" maximized="1" xWindow="-8" yWindow="-8" windowWidth="1382" windowHeight="744" activeSheetId="1"/>
    <customWorkbookView name="白浦　洋平 - 個人用ビュー" guid="{99CD74FC-8B79-402C-9E5F-4C8C844F7522}" mergeInterval="0" personalView="1" maximized="1" xWindow="-8" yWindow="-8" windowWidth="1382" windowHeight="744" activeSheetId="1" showComments="commIndAndComment"/>
    <customWorkbookView name=" 藤田秋朗 - 個人用ビュー" guid="{ECD10BCA-61B5-48D1-AFED-EA9B32A0B90E}" mergeInterval="0" personalView="1" maximized="1" xWindow="-8" yWindow="-8" windowWidth="1382" windowHeight="744" activeSheetId="1" showComments="commIndAndComment"/>
    <customWorkbookView name="曽賀　直記 - 個人用ビュー" guid="{D1FDF22B-2638-4D49-B1CE-8C5C674E5104}" mergeInterval="0" personalView="1" maximized="1" xWindow="-8" yWindow="-8" windowWidth="1382" windowHeight="744" activeSheetId="1"/>
    <customWorkbookView name="福田　有希 - 個人用ビュー" guid="{E021E6C9-86EB-41E0-8F9B-D09B9E304D29}" mergeInterval="0" personalView="1" maximized="1" xWindow="-8" yWindow="-8" windowWidth="1382" windowHeight="744" activeSheetId="1" showComments="commIndAndComment"/>
    <customWorkbookView name="福井　貴巳 - 個人用ビュー" guid="{D3F484C7-A7A8-41A6-A643-59A7212BC1DA}" mergeInterval="0" personalView="1" maximized="1" xWindow="-8" yWindow="-8" windowWidth="1382" windowHeight="744" activeSheetId="1"/>
    <customWorkbookView name="髙橋　淳 - 個人用ビュー" guid="{CFAC28C4-9DA6-44BB-B6AC-1E1BA4188994}" mergeInterval="0" personalView="1" maximized="1" xWindow="-8" yWindow="-8" windowWidth="1382" windowHeight="744" activeSheetId="1"/>
    <customWorkbookView name="kuwaoka - 個人用ビュー" guid="{CF3F1375-589A-425A-AD36-5AC937F02F87}" mergeInterval="0" personalView="1" maximized="1" xWindow="-8" yWindow="-8" windowWidth="1382" windowHeight="744" activeSheetId="1"/>
    <customWorkbookView name="柴田(和) - 個人用ビュー" guid="{C9C96EC1-4A13-433C-8CA1-D624BCDA23FB}" mergeInterval="0" personalView="1" maximized="1" xWindow="-8" yWindow="-8" windowWidth="1382" windowHeight="744" activeSheetId="2"/>
    <customWorkbookView name="野村真嗣 - 個人用ビュー" guid="{581BD237-B078-4701-B24C-0BFF302F5B2F}" mergeInterval="0" personalView="1" maximized="1" xWindow="-8" yWindow="-8" windowWidth="1382" windowHeight="744" activeSheetId="1"/>
    <customWorkbookView name="永吉 - 個人用ビュー" guid="{AC548A2E-C48E-45CC-879A-E2EBB2B33EEA}" mergeInterval="0" personalView="1" maximized="1" xWindow="-8" yWindow="-8" windowWidth="1382" windowHeight="744" activeSheetId="1" showComments="commIndAndComment"/>
    <customWorkbookView name="岸　久紘 - 個人用ビュー" guid="{052F3F11-C124-459E-99F9-1A701D48C614}" mergeInterval="0" personalView="1" maximized="1" xWindow="-8" yWindow="-8" windowWidth="1382" windowHeight="744" activeSheetId="1"/>
    <customWorkbookView name="下村　恭平 - 個人用ビュー" guid="{E4D5FBE2-BDB8-47D1-B4A9-3D49381FAF5C}" mergeInterval="0" personalView="1" maximized="1" xWindow="-8" yWindow="-8" windowWidth="1382" windowHeight="744" activeSheetId="1"/>
    <customWorkbookView name="谷口　友基 - 個人用ビュー" guid="{E9599D06-5045-4F02-A405-3D6703BDDB40}" mergeInterval="0" personalView="1" maximized="1" xWindow="-8" yWindow="-8" windowWidth="1382" windowHeight="744" activeSheetId="1"/>
    <customWorkbookView name="柴田和幸 - 個人用ビュー" guid="{366D8082-4247-4BD2-8EA9-CB5780D5FB7B}" mergeInterval="0" personalView="1" maximized="1" xWindow="-8" yWindow="-8" windowWidth="1382" windowHeight="744" activeSheetId="3"/>
    <customWorkbookView name="しばしん - 個人用ビュー" guid="{E0B705B4-A912-4810-9C2E-4F7E515E914E}" mergeInterval="0" personalView="1" maximized="1" xWindow="-8" yWindow="-8" windowWidth="1382" windowHeight="744" activeSheetId="3" showComments="commIndAndComment"/>
    <customWorkbookView name="今井 - 個人用ビュー" guid="{4697FA6B-DE17-44B8-B6B3-A9559B9E7087}" mergeInterval="0" personalView="1" maximized="1" xWindow="-8" yWindow="-8" windowWidth="1382" windowHeight="744" activeSheetId="1"/>
    <customWorkbookView name="梅屋　GO - 個人用ビュー" guid="{B8F489ED-1D77-4F4E-A920-2AEA32928870}" mergeInterval="0" personalView="1" maximized="1" xWindow="-8" yWindow="-8" windowWidth="1382" windowHeight="744" activeSheetId="1"/>
    <customWorkbookView name="谷　直哉 - 個人用ビュー" guid="{B8061F44-4299-433B-992E-389B11EF0957}" mergeInterval="0" personalView="1" xWindow="289" yWindow="67" windowWidth="1025" windowHeight="623" activeSheetId="1"/>
    <customWorkbookView name="吉住　朋子 - 個人用ビュー" guid="{5F6E0A5B-1F3F-4878-8986-ED55F9EE06F4}" mergeInterval="0" personalView="1" maximized="1" xWindow="-8" yWindow="-8" windowWidth="1382" windowHeight="744" activeSheetId="1"/>
    <customWorkbookView name="仙波和宏 - 個人用ビュー" guid="{EC7353BA-FEB2-44C3-9BD4-FB607F8CAE56}" mergeInterval="0" personalView="1" maximized="1" xWindow="-8" yWindow="-8" windowWidth="1382" windowHeight="744" activeSheetId="1"/>
    <customWorkbookView name="大阪市 - 個人用ビュー" guid="{9B02B18F-FBC3-4003-B64D-6BF6D2FAF148}" mergeInterval="0" personalView="1" xWindow="126" yWindow="24" windowWidth="1239" windowHeight="665" activeSheetId="1"/>
    <customWorkbookView name="白浦 - 個人用ビュー" guid="{B46A0E73-873C-4404-B73B-B777317F5A7C}" mergeInterval="0" personalView="1" maximized="1" xWindow="-8" yWindow="-8" windowWidth="1382" windowHeight="744" activeSheetId="1"/>
    <customWorkbookView name="  - 個人用ビュー" guid="{50AC8F9C-2188-4C12-A141-8BE304C786F0}" mergeInterval="0" personalView="1" maximized="1" xWindow="-8" yWindow="-8" windowWidth="1382" windowHeight="744" activeSheetId="1"/>
    <customWorkbookView name="奥原 - 個人用ビュー" guid="{06B37801-B90C-4714-B129-94818EB4F65E}" mergeInterval="0" personalView="1" maximized="1" xWindow="-8" yWindow="-8" windowWidth="1382" windowHeight="744" activeSheetId="1"/>
    <customWorkbookView name="福田有希 - 個人用ビュー" guid="{B2D441E7-D750-4466-9F5C-BED9F80CA5C9}" mergeInterval="0" personalView="1" maximized="1" xWindow="-8" yWindow="-8" windowWidth="1382" windowHeight="744" activeSheetId="1"/>
    <customWorkbookView name="藤枝　義和 - 個人用ビュー" guid="{C4D82BCF-451C-40BA-B4B3-30E21386BB25}" mergeInterval="0" personalView="1" maximized="1" xWindow="-8" yWindow="-8" windowWidth="1382" windowHeight="744" activeSheetId="1"/>
    <customWorkbookView name="燈田　将英 - 個人用ビュー" guid="{444B054F-1122-4B41-9106-F9A119111E6C}" mergeInterval="0" personalView="1" maximized="1" xWindow="-8" yWindow="-8" windowWidth="1382" windowHeight="744" activeSheetId="1"/>
    <customWorkbookView name="森本　愛菜 - 個人用ビュー" guid="{B1C44EF9-9F01-4248-AAFB-58D37EA4F0EC}" mergeInterval="0" personalView="1" maximized="1" xWindow="-8" yWindow="-8" windowWidth="1382" windowHeight="744" activeSheetId="1"/>
    <customWorkbookView name="山﨑　啓介 - 個人用ビュー" guid="{22CA7278-0BB0-43BE-B164-268A2E7E7747}" mergeInterval="0" personalView="1" maximized="1" xWindow="-8" yWindow="-8" windowWidth="1382" windowHeight="744" activeSheetId="1"/>
    <customWorkbookView name="柴田　信二 - 個人用ビュー" guid="{A0D972C1-3D2C-4C11-9E56-A82C309030EE}" mergeInterval="0" personalView="1" maximized="1" xWindow="-8" yWindow="-8" windowWidth="1382" windowHeight="744" activeSheetId="1" showComments="commIndAndComment"/>
    <customWorkbookView name="奥原　侑紀 - 個人用ビュー" guid="{7F4591BF-0F6E-463C-863C-F8DFB75D20FC}" mergeInterval="0" personalView="1" maximized="1" xWindow="-8" yWindow="-8" windowWidth="1382" windowHeight="744" activeSheetId="1"/>
    <customWorkbookView name="小川祐貴 - 個人用ビュー" guid="{EC32E599-0BEF-41F1-8B76-6572A0EC043F}" mergeInterval="0" personalView="1" maximized="1" xWindow="-8" yWindow="-8" windowWidth="1382" windowHeight="744" activeSheetId="1"/>
    <customWorkbookView name="奥　隆幸 - 個人用ビュー" guid="{22995149-BE93-441E-A433-BD1625B87C24}" mergeInterval="0" personalView="1" xWindow="68" yWindow="5" windowWidth="1298" windowHeight="763" activeSheetId="1"/>
    <customWorkbookView name="曽我　直樹 - 個人用ビュー" guid="{8DE503A8-656E-41FA-9ED6-359FA3721ACF}" mergeInterval="0" personalView="1" maximized="1" xWindow="-8" yWindow="-8" windowWidth="1382" windowHeight="744" activeSheetId="2" showComments="commIndAndComment"/>
    <customWorkbookView name="永吉　亮博 - 個人用ビュー" guid="{A0CE4855-8BF5-4B09-B255-E1A19C4E3053}" mergeInterval="0" personalView="1" maximized="1" xWindow="-8" yWindow="-8" windowWidth="1382" windowHeight="744" activeSheetId="1"/>
    <customWorkbookView name="宮川　千尋 - 個人用ビュー" guid="{E498E363-08C1-475C-9CD6-ECF5F8A1E761}" mergeInterval="0" personalView="1" maximized="1" xWindow="-8" yWindow="-8" windowWidth="1382" windowHeight="744" activeSheetId="1"/>
    <customWorkbookView name="柴田　和幸 - 個人用ビュー" guid="{C0F05C73-B9DA-46F9-A090-B8FE2204D51E}" mergeInterval="0" personalView="1" maximized="1" xWindow="-8" yWindow="-8" windowWidth="1382" windowHeight="744" activeSheetId="1"/>
    <customWorkbookView name="山村　彰吾 - 個人用ビュー" guid="{6989C8E8-DF8B-443A-A0DC-63D85A87347B}" mergeInterval="0" personalView="1" maximized="1" xWindow="-8" yWindow="-8" windowWidth="1382" windowHeight="744" activeSheetId="1"/>
    <customWorkbookView name="藤田　秋朗 - 個人用ビュー" guid="{64D5DF4B-9089-4084-958D-1D0FB5779114}" mergeInterval="0" personalView="1" maximized="1" xWindow="-8" yWindow="-8" windowWidth="1382" windowHeight="744" activeSheetId="1"/>
    <customWorkbookView name="美濃部　鈴奈 - 個人用ビュー" guid="{5F0F1A79-0791-4C2C-8D13-6CD22FD0499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6" i="1"/>
  <c r="I35" i="1"/>
  <c r="H33" i="1" l="1"/>
  <c r="I33" i="1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9" i="1"/>
  <c r="I23" i="1"/>
  <c r="I24" i="1"/>
  <c r="I25" i="1"/>
  <c r="I26" i="1"/>
  <c r="I28" i="1"/>
  <c r="I27" i="1"/>
  <c r="I30" i="1"/>
  <c r="I31" i="1"/>
  <c r="I32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81" i="1"/>
  <c r="I82" i="1"/>
  <c r="I69" i="1"/>
  <c r="I70" i="1"/>
  <c r="I71" i="1"/>
  <c r="I72" i="1"/>
  <c r="I73" i="1"/>
  <c r="I74" i="1"/>
  <c r="I75" i="1"/>
  <c r="I76" i="1"/>
  <c r="I77" i="1"/>
  <c r="I78" i="1"/>
  <c r="I79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8" i="1"/>
</calcChain>
</file>

<file path=xl/sharedStrings.xml><?xml version="1.0" encoding="utf-8"?>
<sst xmlns="http://schemas.openxmlformats.org/spreadsheetml/2006/main" count="141" uniqueCount="140">
  <si>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8"/>
  </si>
  <si>
    <t>所属名　経済戦略局</t>
    <rPh sb="0" eb="2">
      <t>ショゾク</t>
    </rPh>
    <rPh sb="2" eb="3">
      <t>メイ</t>
    </rPh>
    <rPh sb="4" eb="6">
      <t>ケイザイ</t>
    </rPh>
    <rPh sb="6" eb="9">
      <t>センリャクキョク</t>
    </rPh>
    <phoneticPr fontId="8"/>
  </si>
  <si>
    <t>(単位：千円)</t>
    <phoneticPr fontId="6"/>
  </si>
  <si>
    <t>通し</t>
    <phoneticPr fontId="8"/>
  </si>
  <si>
    <t>科目</t>
    <rPh sb="0" eb="2">
      <t>カモク</t>
    </rPh>
    <phoneticPr fontId="8"/>
  </si>
  <si>
    <t>説明</t>
    <rPh sb="0" eb="2">
      <t>セツメイ</t>
    </rPh>
    <phoneticPr fontId="9"/>
  </si>
  <si>
    <t>増減</t>
    <rPh sb="0" eb="2">
      <t>ゾウゲン</t>
    </rPh>
    <phoneticPr fontId="8"/>
  </si>
  <si>
    <t>備考</t>
    <phoneticPr fontId="8"/>
  </si>
  <si>
    <t>番号</t>
    <phoneticPr fontId="8"/>
  </si>
  <si>
    <t>(②-①)</t>
  </si>
  <si>
    <t>1項　使用料</t>
    <rPh sb="1" eb="2">
      <t>コウ</t>
    </rPh>
    <rPh sb="3" eb="6">
      <t>シヨウリョウ</t>
    </rPh>
    <phoneticPr fontId="6"/>
  </si>
  <si>
    <t>6目　経済戦略使用料</t>
    <rPh sb="1" eb="2">
      <t>モク</t>
    </rPh>
    <rPh sb="3" eb="5">
      <t>ケイザイ</t>
    </rPh>
    <rPh sb="5" eb="7">
      <t>センリャク</t>
    </rPh>
    <rPh sb="7" eb="10">
      <t>シヨウリョウ</t>
    </rPh>
    <phoneticPr fontId="6"/>
  </si>
  <si>
    <t>1節　産業創造館使用料</t>
    <rPh sb="1" eb="2">
      <t>セツ</t>
    </rPh>
    <rPh sb="3" eb="5">
      <t>サンギョウ</t>
    </rPh>
    <rPh sb="5" eb="7">
      <t>ソウゾウ</t>
    </rPh>
    <rPh sb="7" eb="8">
      <t>カン</t>
    </rPh>
    <rPh sb="8" eb="11">
      <t>シヨウリョウ</t>
    </rPh>
    <phoneticPr fontId="1"/>
  </si>
  <si>
    <t>会議室等</t>
    <rPh sb="0" eb="4">
      <t>カイギシツトウ</t>
    </rPh>
    <phoneticPr fontId="1"/>
  </si>
  <si>
    <t>2節　公園使用料</t>
    <rPh sb="1" eb="2">
      <t>セツ</t>
    </rPh>
    <rPh sb="3" eb="5">
      <t>コウエン</t>
    </rPh>
    <rPh sb="5" eb="8">
      <t>シヨウリョウ</t>
    </rPh>
    <phoneticPr fontId="1"/>
  </si>
  <si>
    <t>スポーツ施設内売店等</t>
  </si>
  <si>
    <t>3節　其他使用料</t>
    <rPh sb="1" eb="2">
      <t>セツ</t>
    </rPh>
    <rPh sb="3" eb="5">
      <t>ソノタ</t>
    </rPh>
    <rPh sb="5" eb="8">
      <t>シヨウリョウ</t>
    </rPh>
    <phoneticPr fontId="1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</si>
  <si>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0"/>
  </si>
  <si>
    <t>2項　手数料</t>
    <rPh sb="1" eb="2">
      <t>コウ</t>
    </rPh>
    <rPh sb="3" eb="6">
      <t>テスウリョウ</t>
    </rPh>
    <phoneticPr fontId="6"/>
  </si>
  <si>
    <t>6目　経済戦略手数料</t>
    <rPh sb="1" eb="2">
      <t>モク</t>
    </rPh>
    <rPh sb="3" eb="5">
      <t>ケイザイ</t>
    </rPh>
    <rPh sb="5" eb="7">
      <t>センリャク</t>
    </rPh>
    <rPh sb="7" eb="9">
      <t>テスウ</t>
    </rPh>
    <rPh sb="9" eb="10">
      <t>リョウ</t>
    </rPh>
    <phoneticPr fontId="6"/>
  </si>
  <si>
    <t>1節　計量検査手数料</t>
    <rPh sb="1" eb="2">
      <t>セツ</t>
    </rPh>
    <rPh sb="3" eb="5">
      <t>ケイリョウ</t>
    </rPh>
    <rPh sb="5" eb="7">
      <t>ケンサ</t>
    </rPh>
    <rPh sb="7" eb="10">
      <t>テスウリョウ</t>
    </rPh>
    <phoneticPr fontId="1"/>
  </si>
  <si>
    <t>計量器検査に係る手数料等</t>
  </si>
  <si>
    <t>2節　農地証明手数料</t>
    <rPh sb="1" eb="2">
      <t>セツ</t>
    </rPh>
    <rPh sb="3" eb="5">
      <t>ノウチ</t>
    </rPh>
    <rPh sb="5" eb="7">
      <t>ショウメイ</t>
    </rPh>
    <rPh sb="7" eb="10">
      <t>テスウリョウ</t>
    </rPh>
    <phoneticPr fontId="1"/>
  </si>
  <si>
    <t>土地現況（農地・非農地）証明の発行に係る手数料</t>
    <rPh sb="0" eb="2">
      <t>トチ</t>
    </rPh>
    <rPh sb="2" eb="4">
      <t>ゲンキョウ</t>
    </rPh>
    <rPh sb="5" eb="7">
      <t>ノウチ</t>
    </rPh>
    <rPh sb="8" eb="9">
      <t>ヒ</t>
    </rPh>
    <rPh sb="9" eb="11">
      <t>ノウチ</t>
    </rPh>
    <rPh sb="12" eb="14">
      <t>ショウメイ</t>
    </rPh>
    <rPh sb="15" eb="17">
      <t>ハッコウ</t>
    </rPh>
    <rPh sb="18" eb="19">
      <t>カカ</t>
    </rPh>
    <rPh sb="20" eb="23">
      <t>テスウリョウ</t>
    </rPh>
    <phoneticPr fontId="1"/>
  </si>
  <si>
    <t>2項　国庫補助金</t>
    <rPh sb="1" eb="2">
      <t>コウ</t>
    </rPh>
    <rPh sb="3" eb="5">
      <t>コッコ</t>
    </rPh>
    <rPh sb="5" eb="8">
      <t>ホジョキン</t>
    </rPh>
    <phoneticPr fontId="6"/>
  </si>
  <si>
    <t>1節　経済戦略費補助金</t>
    <rPh sb="1" eb="2">
      <t>セツ</t>
    </rPh>
    <rPh sb="3" eb="5">
      <t>ケイザイ</t>
    </rPh>
    <rPh sb="5" eb="7">
      <t>センリャク</t>
    </rPh>
    <rPh sb="7" eb="8">
      <t>ヒ</t>
    </rPh>
    <rPh sb="8" eb="11">
      <t>ホジョキン</t>
    </rPh>
    <phoneticPr fontId="6"/>
  </si>
  <si>
    <t>難波宮跡地買上費償還金に対する補助金</t>
    <rPh sb="0" eb="2">
      <t>ナンバ</t>
    </rPh>
    <rPh sb="2" eb="3">
      <t>ミヤ</t>
    </rPh>
    <rPh sb="3" eb="5">
      <t>アトチ</t>
    </rPh>
    <rPh sb="5" eb="7">
      <t>カイアゲ</t>
    </rPh>
    <rPh sb="7" eb="8">
      <t>ヒ</t>
    </rPh>
    <rPh sb="8" eb="11">
      <t>ショウカンキン</t>
    </rPh>
    <rPh sb="12" eb="13">
      <t>タイ</t>
    </rPh>
    <rPh sb="15" eb="18">
      <t>ホジョキン</t>
    </rPh>
    <phoneticPr fontId="1"/>
  </si>
  <si>
    <t>2項　府補助金</t>
    <rPh sb="1" eb="2">
      <t>コウ</t>
    </rPh>
    <rPh sb="3" eb="4">
      <t>フ</t>
    </rPh>
    <rPh sb="4" eb="7">
      <t>ホジョキン</t>
    </rPh>
    <phoneticPr fontId="6"/>
  </si>
  <si>
    <t>農地法等関連事務に対する補助金等</t>
    <rPh sb="0" eb="3">
      <t>ノウチホウ</t>
    </rPh>
    <rPh sb="3" eb="4">
      <t>トウ</t>
    </rPh>
    <rPh sb="4" eb="6">
      <t>カンレン</t>
    </rPh>
    <rPh sb="6" eb="8">
      <t>ジム</t>
    </rPh>
    <rPh sb="9" eb="10">
      <t>タイ</t>
    </rPh>
    <rPh sb="12" eb="15">
      <t>ホジョキン</t>
    </rPh>
    <rPh sb="15" eb="16">
      <t>トウ</t>
    </rPh>
    <phoneticPr fontId="6"/>
  </si>
  <si>
    <t>4項　府交付金</t>
    <rPh sb="1" eb="2">
      <t>コウ</t>
    </rPh>
    <rPh sb="3" eb="4">
      <t>フ</t>
    </rPh>
    <rPh sb="4" eb="6">
      <t>コウフ</t>
    </rPh>
    <phoneticPr fontId="6"/>
  </si>
  <si>
    <t>6目　経済戦略費府交付金</t>
    <rPh sb="1" eb="2">
      <t>モク</t>
    </rPh>
    <rPh sb="3" eb="5">
      <t>ケイザイ</t>
    </rPh>
    <rPh sb="5" eb="7">
      <t>センリャク</t>
    </rPh>
    <rPh sb="7" eb="8">
      <t>ヒ</t>
    </rPh>
    <rPh sb="8" eb="9">
      <t>フ</t>
    </rPh>
    <rPh sb="9" eb="12">
      <t>コウフキン</t>
    </rPh>
    <phoneticPr fontId="6"/>
  </si>
  <si>
    <t>1節　産業振興事務費交付金</t>
    <rPh sb="1" eb="2">
      <t>セツ</t>
    </rPh>
    <rPh sb="3" eb="5">
      <t>サンギョウ</t>
    </rPh>
    <rPh sb="5" eb="7">
      <t>シンコウ</t>
    </rPh>
    <rPh sb="7" eb="10">
      <t>ジムヒ</t>
    </rPh>
    <rPh sb="10" eb="13">
      <t>コウフキン</t>
    </rPh>
    <phoneticPr fontId="4"/>
  </si>
  <si>
    <t>産業振興事務に対する交付金等</t>
    <rPh sb="7" eb="8">
      <t>タイ</t>
    </rPh>
    <rPh sb="10" eb="13">
      <t>コウフキン</t>
    </rPh>
    <rPh sb="13" eb="14">
      <t>トウ</t>
    </rPh>
    <phoneticPr fontId="0"/>
  </si>
  <si>
    <t>2節　農政事務費交付金</t>
    <rPh sb="1" eb="2">
      <t>セツ</t>
    </rPh>
    <rPh sb="3" eb="5">
      <t>ノウセイ</t>
    </rPh>
    <rPh sb="5" eb="7">
      <t>ジム</t>
    </rPh>
    <rPh sb="7" eb="8">
      <t>ヒ</t>
    </rPh>
    <rPh sb="8" eb="11">
      <t>コウフキン</t>
    </rPh>
    <phoneticPr fontId="4"/>
  </si>
  <si>
    <t>農政事務に対する交付金</t>
    <rPh sb="0" eb="2">
      <t>ノウセイ</t>
    </rPh>
    <rPh sb="2" eb="4">
      <t>ジム</t>
    </rPh>
    <rPh sb="5" eb="6">
      <t>タイ</t>
    </rPh>
    <rPh sb="8" eb="11">
      <t>コウフキン</t>
    </rPh>
    <phoneticPr fontId="4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</si>
  <si>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6"/>
  </si>
  <si>
    <t>1目　賃貸料</t>
    <rPh sb="1" eb="2">
      <t>モク</t>
    </rPh>
    <rPh sb="3" eb="6">
      <t>チンタイリョウ</t>
    </rPh>
    <phoneticPr fontId="6"/>
  </si>
  <si>
    <t>1節　土地賃貸料</t>
    <rPh sb="1" eb="2">
      <t>セツ</t>
    </rPh>
    <rPh sb="3" eb="5">
      <t>トチ</t>
    </rPh>
    <rPh sb="5" eb="8">
      <t>チンタイリョウ</t>
    </rPh>
    <phoneticPr fontId="6"/>
  </si>
  <si>
    <t>2節　建物賃貸料</t>
    <rPh sb="1" eb="2">
      <t>セツ</t>
    </rPh>
    <rPh sb="3" eb="5">
      <t>タテモノ</t>
    </rPh>
    <rPh sb="5" eb="8">
      <t>チンタイリョウ</t>
    </rPh>
    <phoneticPr fontId="6"/>
  </si>
  <si>
    <t>建物賃貸料</t>
    <rPh sb="0" eb="2">
      <t>タテモノ</t>
    </rPh>
    <rPh sb="2" eb="5">
      <t>チンタイリョウ</t>
    </rPh>
    <phoneticPr fontId="6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</si>
  <si>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6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</si>
  <si>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6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</si>
  <si>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6"/>
  </si>
  <si>
    <t>1項　不動産売却代</t>
    <rPh sb="1" eb="2">
      <t>コウ</t>
    </rPh>
    <rPh sb="3" eb="6">
      <t>フドウサン</t>
    </rPh>
    <rPh sb="6" eb="8">
      <t>バイキャク</t>
    </rPh>
    <rPh sb="8" eb="9">
      <t>ダイ</t>
    </rPh>
    <phoneticPr fontId="6"/>
  </si>
  <si>
    <t>1目　土地売却代</t>
    <rPh sb="1" eb="2">
      <t>モク</t>
    </rPh>
    <rPh sb="3" eb="5">
      <t>トチ</t>
    </rPh>
    <rPh sb="5" eb="7">
      <t>バイキャク</t>
    </rPh>
    <rPh sb="7" eb="8">
      <t>ダイ</t>
    </rPh>
    <phoneticPr fontId="6"/>
  </si>
  <si>
    <t>1節　其他不用地</t>
    <rPh sb="1" eb="2">
      <t>セツ</t>
    </rPh>
    <rPh sb="3" eb="5">
      <t>ソノタ</t>
    </rPh>
    <rPh sb="5" eb="7">
      <t>フヨウ</t>
    </rPh>
    <rPh sb="7" eb="8">
      <t>チ</t>
    </rPh>
    <phoneticPr fontId="4"/>
  </si>
  <si>
    <t>不用地売却代</t>
    <rPh sb="0" eb="2">
      <t>フヨウ</t>
    </rPh>
    <rPh sb="2" eb="3">
      <t>チ</t>
    </rPh>
    <rPh sb="3" eb="5">
      <t>バイキャク</t>
    </rPh>
    <rPh sb="5" eb="6">
      <t>ダイ</t>
    </rPh>
    <phoneticPr fontId="4"/>
  </si>
  <si>
    <t>2項　物品売却代</t>
    <rPh sb="1" eb="2">
      <t>コウ</t>
    </rPh>
    <rPh sb="3" eb="5">
      <t>ブッピン</t>
    </rPh>
    <rPh sb="5" eb="7">
      <t>バイキャク</t>
    </rPh>
    <rPh sb="7" eb="8">
      <t>ダイ</t>
    </rPh>
    <phoneticPr fontId="6"/>
  </si>
  <si>
    <t>1目　雑品売却代</t>
    <rPh sb="1" eb="2">
      <t>モク</t>
    </rPh>
    <rPh sb="3" eb="5">
      <t>ザッピン</t>
    </rPh>
    <rPh sb="5" eb="7">
      <t>バイキャク</t>
    </rPh>
    <rPh sb="7" eb="8">
      <t>ダイ</t>
    </rPh>
    <phoneticPr fontId="6"/>
  </si>
  <si>
    <t>1節　各種不用品</t>
    <rPh sb="1" eb="2">
      <t>セツ</t>
    </rPh>
    <rPh sb="3" eb="5">
      <t>カクシュ</t>
    </rPh>
    <rPh sb="5" eb="8">
      <t>フヨウヒン</t>
    </rPh>
    <phoneticPr fontId="6"/>
  </si>
  <si>
    <t>各種不用品売却代</t>
    <rPh sb="0" eb="2">
      <t>カクシュ</t>
    </rPh>
    <rPh sb="2" eb="5">
      <t>フヨウヒン</t>
    </rPh>
    <rPh sb="5" eb="7">
      <t>バイキャク</t>
    </rPh>
    <rPh sb="7" eb="8">
      <t>ダイ</t>
    </rPh>
    <phoneticPr fontId="6"/>
  </si>
  <si>
    <t>1項　寄附金</t>
    <rPh sb="1" eb="2">
      <t>コウ</t>
    </rPh>
    <phoneticPr fontId="6"/>
  </si>
  <si>
    <t>9目　経済戦略費寄附金</t>
    <rPh sb="1" eb="2">
      <t>モク</t>
    </rPh>
    <rPh sb="3" eb="5">
      <t>ケイザイ</t>
    </rPh>
    <rPh sb="5" eb="7">
      <t>センリャク</t>
    </rPh>
    <rPh sb="7" eb="8">
      <t>ヒ</t>
    </rPh>
    <phoneticPr fontId="6"/>
  </si>
  <si>
    <t>1節　経済戦略費寄附金</t>
    <rPh sb="1" eb="2">
      <t>セツ</t>
    </rPh>
    <rPh sb="3" eb="5">
      <t>ケイザイ</t>
    </rPh>
    <rPh sb="5" eb="7">
      <t>センリャク</t>
    </rPh>
    <rPh sb="7" eb="8">
      <t>ヒ</t>
    </rPh>
    <phoneticPr fontId="6"/>
  </si>
  <si>
    <t>文化集客・スポーツ等関係事業に対する寄附金</t>
    <rPh sb="0" eb="2">
      <t>ブンカ</t>
    </rPh>
    <rPh sb="2" eb="4">
      <t>シュウキャク</t>
    </rPh>
    <rPh sb="9" eb="10">
      <t>トウ</t>
    </rPh>
    <rPh sb="10" eb="12">
      <t>カンケイ</t>
    </rPh>
    <rPh sb="12" eb="14">
      <t>ジギョウ</t>
    </rPh>
    <rPh sb="15" eb="16">
      <t>タイ</t>
    </rPh>
    <phoneticPr fontId="6"/>
  </si>
  <si>
    <t>1項　特別会計繰入金</t>
    <rPh sb="1" eb="2">
      <t>コウ</t>
    </rPh>
    <rPh sb="3" eb="5">
      <t>トクベツ</t>
    </rPh>
    <rPh sb="5" eb="7">
      <t>カイケイ</t>
    </rPh>
    <rPh sb="7" eb="9">
      <t>クリイレ</t>
    </rPh>
    <rPh sb="9" eb="10">
      <t>キン</t>
    </rPh>
    <phoneticPr fontId="6"/>
  </si>
  <si>
    <t>1目　食肉市場事業会計繰入金</t>
    <rPh sb="1" eb="2">
      <t>モク</t>
    </rPh>
    <rPh sb="3" eb="5">
      <t>ショクニク</t>
    </rPh>
    <rPh sb="5" eb="7">
      <t>シジョウ</t>
    </rPh>
    <rPh sb="7" eb="9">
      <t>ジギョウ</t>
    </rPh>
    <rPh sb="9" eb="11">
      <t>カイケイ</t>
    </rPh>
    <rPh sb="11" eb="13">
      <t>クリイレ</t>
    </rPh>
    <rPh sb="13" eb="14">
      <t>キン</t>
    </rPh>
    <phoneticPr fontId="6"/>
  </si>
  <si>
    <t>1節　貸付金収入</t>
    <rPh sb="1" eb="2">
      <t>セツ</t>
    </rPh>
    <rPh sb="3" eb="5">
      <t>カシツケ</t>
    </rPh>
    <rPh sb="5" eb="6">
      <t>キン</t>
    </rPh>
    <rPh sb="6" eb="8">
      <t>シュウニュウ</t>
    </rPh>
    <phoneticPr fontId="6"/>
  </si>
  <si>
    <t>食肉市場事業会計からの貸付金の返還金収入</t>
    <rPh sb="0" eb="2">
      <t>ショクニク</t>
    </rPh>
    <rPh sb="2" eb="4">
      <t>シジョウ</t>
    </rPh>
    <rPh sb="4" eb="6">
      <t>ジギョウ</t>
    </rPh>
    <rPh sb="6" eb="8">
      <t>カイケイ</t>
    </rPh>
    <rPh sb="11" eb="13">
      <t>カシツケ</t>
    </rPh>
    <rPh sb="13" eb="14">
      <t>キン</t>
    </rPh>
    <rPh sb="15" eb="17">
      <t>ヘンカン</t>
    </rPh>
    <rPh sb="17" eb="18">
      <t>キン</t>
    </rPh>
    <rPh sb="18" eb="20">
      <t>シュウニュウ</t>
    </rPh>
    <phoneticPr fontId="6"/>
  </si>
  <si>
    <t>2項　運用基金繰入金</t>
    <rPh sb="1" eb="2">
      <t>コウ</t>
    </rPh>
    <rPh sb="3" eb="5">
      <t>ウンヨウ</t>
    </rPh>
    <rPh sb="5" eb="7">
      <t>キキン</t>
    </rPh>
    <rPh sb="7" eb="9">
      <t>クリイレ</t>
    </rPh>
    <rPh sb="9" eb="10">
      <t>キン</t>
    </rPh>
    <phoneticPr fontId="6"/>
  </si>
  <si>
    <t>1目　中小企業融資基金繰入金</t>
    <rPh sb="1" eb="2">
      <t>モク</t>
    </rPh>
    <rPh sb="3" eb="5">
      <t>チュウショウ</t>
    </rPh>
    <rPh sb="5" eb="7">
      <t>キギョウ</t>
    </rPh>
    <rPh sb="7" eb="9">
      <t>ユウシ</t>
    </rPh>
    <rPh sb="9" eb="11">
      <t>キキン</t>
    </rPh>
    <rPh sb="11" eb="13">
      <t>クリイレ</t>
    </rPh>
    <rPh sb="13" eb="14">
      <t>キン</t>
    </rPh>
    <phoneticPr fontId="6"/>
  </si>
  <si>
    <t>1節　中小企業融資基金繰入金</t>
    <rPh sb="1" eb="2">
      <t>セツ</t>
    </rPh>
    <rPh sb="3" eb="5">
      <t>チュウショウ</t>
    </rPh>
    <rPh sb="5" eb="7">
      <t>キギョウ</t>
    </rPh>
    <rPh sb="7" eb="9">
      <t>ユウシ</t>
    </rPh>
    <rPh sb="9" eb="11">
      <t>キキン</t>
    </rPh>
    <rPh sb="11" eb="13">
      <t>クリイレ</t>
    </rPh>
    <rPh sb="13" eb="14">
      <t>キン</t>
    </rPh>
    <phoneticPr fontId="6"/>
  </si>
  <si>
    <t>中小企業融資基金からの繰入金</t>
    <rPh sb="0" eb="2">
      <t>チュウショウ</t>
    </rPh>
    <rPh sb="2" eb="4">
      <t>キギョウ</t>
    </rPh>
    <rPh sb="4" eb="6">
      <t>ユウシ</t>
    </rPh>
    <rPh sb="6" eb="8">
      <t>キキン</t>
    </rPh>
    <rPh sb="11" eb="13">
      <t>クリイレ</t>
    </rPh>
    <rPh sb="13" eb="14">
      <t>キン</t>
    </rPh>
    <phoneticPr fontId="6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</si>
  <si>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6"/>
  </si>
  <si>
    <t>1節　国際交流振興基金繰入金</t>
    <rPh sb="1" eb="2">
      <t>セツ</t>
    </rPh>
    <rPh sb="3" eb="5">
      <t>コクサイ</t>
    </rPh>
    <rPh sb="5" eb="7">
      <t>コウリュウ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6"/>
  </si>
  <si>
    <t>国際交流振興基金からの繰入金</t>
    <rPh sb="0" eb="2">
      <t>コクサイ</t>
    </rPh>
    <rPh sb="2" eb="4">
      <t>コウリュウ</t>
    </rPh>
    <rPh sb="4" eb="6">
      <t>シンコウ</t>
    </rPh>
    <rPh sb="6" eb="8">
      <t>キキン</t>
    </rPh>
    <rPh sb="11" eb="13">
      <t>クリイレ</t>
    </rPh>
    <rPh sb="13" eb="14">
      <t>キン</t>
    </rPh>
    <phoneticPr fontId="6"/>
  </si>
  <si>
    <t>1節　文化集客振興基金繰入金</t>
    <rPh sb="1" eb="2">
      <t>セツ</t>
    </rPh>
    <rPh sb="3" eb="5">
      <t>ブンカ</t>
    </rPh>
    <rPh sb="5" eb="7">
      <t>シュウキャク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6"/>
  </si>
  <si>
    <t>文化集客振興基金からの繰入金</t>
    <rPh sb="0" eb="2">
      <t>ブンカ</t>
    </rPh>
    <rPh sb="2" eb="4">
      <t>シュウキャク</t>
    </rPh>
    <rPh sb="4" eb="6">
      <t>シンコウ</t>
    </rPh>
    <rPh sb="6" eb="8">
      <t>キキン</t>
    </rPh>
    <rPh sb="11" eb="13">
      <t>クリイレ</t>
    </rPh>
    <rPh sb="13" eb="14">
      <t>キン</t>
    </rPh>
    <phoneticPr fontId="6"/>
  </si>
  <si>
    <t>1節　スポーツ振興基金繰入金</t>
    <rPh sb="1" eb="2">
      <t>セツ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6"/>
  </si>
  <si>
    <t>スポーツ振興基金からの繰入金</t>
    <rPh sb="4" eb="6">
      <t>シンコウ</t>
    </rPh>
    <rPh sb="6" eb="8">
      <t>キキン</t>
    </rPh>
    <rPh sb="11" eb="13">
      <t>クリイレ</t>
    </rPh>
    <rPh sb="13" eb="14">
      <t>キン</t>
    </rPh>
    <phoneticPr fontId="6"/>
  </si>
  <si>
    <t>1節　産業経済振興基金繰入金</t>
    <rPh sb="1" eb="2">
      <t>セツ</t>
    </rPh>
    <rPh sb="3" eb="5">
      <t>サンギョウ</t>
    </rPh>
    <rPh sb="5" eb="7">
      <t>ケイザイ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6"/>
  </si>
  <si>
    <t>産業経済振興基金からの繰入金</t>
    <rPh sb="0" eb="2">
      <t>サンギョウ</t>
    </rPh>
    <rPh sb="2" eb="4">
      <t>ケイザイ</t>
    </rPh>
    <rPh sb="4" eb="6">
      <t>シンコウ</t>
    </rPh>
    <rPh sb="6" eb="8">
      <t>キキン</t>
    </rPh>
    <rPh sb="11" eb="13">
      <t>クリイレ</t>
    </rPh>
    <rPh sb="13" eb="14">
      <t>キン</t>
    </rPh>
    <phoneticPr fontId="6"/>
  </si>
  <si>
    <t>1節　大阪港振興基金繰入金</t>
    <rPh sb="1" eb="2">
      <t>セツ</t>
    </rPh>
    <rPh sb="3" eb="6">
      <t>オオサカコウ</t>
    </rPh>
    <rPh sb="6" eb="8">
      <t>シンコウ</t>
    </rPh>
    <rPh sb="8" eb="10">
      <t>キキン</t>
    </rPh>
    <rPh sb="10" eb="12">
      <t>クリイレ</t>
    </rPh>
    <rPh sb="12" eb="13">
      <t>キン</t>
    </rPh>
    <phoneticPr fontId="6"/>
  </si>
  <si>
    <t>大阪港振興基金からの繰入金</t>
    <rPh sb="0" eb="3">
      <t>オオサカコウ</t>
    </rPh>
    <rPh sb="3" eb="5">
      <t>シンコウ</t>
    </rPh>
    <rPh sb="5" eb="7">
      <t>キキン</t>
    </rPh>
    <rPh sb="10" eb="12">
      <t>クリイレ</t>
    </rPh>
    <rPh sb="12" eb="13">
      <t>キン</t>
    </rPh>
    <phoneticPr fontId="6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</si>
  <si>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6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</si>
  <si>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6"/>
  </si>
  <si>
    <t>アジア太平洋トレードセンター貸付金の利子収入</t>
    <rPh sb="3" eb="6">
      <t>タイヘイヨウ</t>
    </rPh>
    <rPh sb="14" eb="16">
      <t>カシツケ</t>
    </rPh>
    <rPh sb="16" eb="17">
      <t>キン</t>
    </rPh>
    <rPh sb="18" eb="20">
      <t>リシ</t>
    </rPh>
    <rPh sb="20" eb="22">
      <t>シュウニュウ</t>
    </rPh>
    <phoneticPr fontId="6"/>
  </si>
  <si>
    <t>大阪府地域支援人権金融公社貸付金元金の返還金収入</t>
    <rPh sb="0" eb="3">
      <t>オオサカフ</t>
    </rPh>
    <rPh sb="3" eb="5">
      <t>チイキ</t>
    </rPh>
    <rPh sb="5" eb="7">
      <t>シエン</t>
    </rPh>
    <rPh sb="7" eb="9">
      <t>ジンケン</t>
    </rPh>
    <rPh sb="9" eb="11">
      <t>キンユウ</t>
    </rPh>
    <rPh sb="11" eb="13">
      <t>コウシャ</t>
    </rPh>
    <rPh sb="13" eb="15">
      <t>カシツケ</t>
    </rPh>
    <rPh sb="15" eb="16">
      <t>キン</t>
    </rPh>
    <rPh sb="16" eb="18">
      <t>ガンキン</t>
    </rPh>
    <phoneticPr fontId="6"/>
  </si>
  <si>
    <t>6項　雑入</t>
    <rPh sb="1" eb="2">
      <t>コウ</t>
    </rPh>
    <rPh sb="3" eb="5">
      <t>ザツニュウ</t>
    </rPh>
    <phoneticPr fontId="6"/>
  </si>
  <si>
    <t>13目　信用保証協会補助金返還金収入</t>
    <rPh sb="2" eb="3">
      <t>モク</t>
    </rPh>
    <rPh sb="4" eb="6">
      <t>シンヨウ</t>
    </rPh>
    <rPh sb="6" eb="8">
      <t>ホショウ</t>
    </rPh>
    <rPh sb="8" eb="10">
      <t>キョウカイ</t>
    </rPh>
    <rPh sb="10" eb="13">
      <t>ホジョキン</t>
    </rPh>
    <rPh sb="13" eb="16">
      <t>ヘンカンキン</t>
    </rPh>
    <rPh sb="16" eb="18">
      <t>シュウニュウ</t>
    </rPh>
    <phoneticPr fontId="6"/>
  </si>
  <si>
    <t>1節　信用保証協会補助金返還金収入</t>
    <rPh sb="1" eb="2">
      <t>セツ</t>
    </rPh>
    <rPh sb="3" eb="5">
      <t>シンヨウ</t>
    </rPh>
    <rPh sb="5" eb="7">
      <t>ホショウ</t>
    </rPh>
    <rPh sb="7" eb="9">
      <t>キョウカイ</t>
    </rPh>
    <rPh sb="9" eb="12">
      <t>ホジョキン</t>
    </rPh>
    <rPh sb="12" eb="15">
      <t>ヘンカンキン</t>
    </rPh>
    <rPh sb="15" eb="17">
      <t>シュウニュウ</t>
    </rPh>
    <phoneticPr fontId="6"/>
  </si>
  <si>
    <t>信用保証協会補助金返還金収入</t>
    <rPh sb="0" eb="2">
      <t>シンヨウ</t>
    </rPh>
    <rPh sb="2" eb="4">
      <t>ホショウ</t>
    </rPh>
    <rPh sb="4" eb="6">
      <t>キョウカイ</t>
    </rPh>
    <rPh sb="6" eb="9">
      <t>ホジョキン</t>
    </rPh>
    <rPh sb="9" eb="12">
      <t>ヘンカンキン</t>
    </rPh>
    <rPh sb="12" eb="14">
      <t>シュウニュウ</t>
    </rPh>
    <phoneticPr fontId="6"/>
  </si>
  <si>
    <t>1節　雑収</t>
    <rPh sb="1" eb="2">
      <t>セツ</t>
    </rPh>
    <rPh sb="3" eb="4">
      <t>ザツ</t>
    </rPh>
    <rPh sb="4" eb="5">
      <t>シュウ</t>
    </rPh>
    <phoneticPr fontId="6"/>
  </si>
  <si>
    <t>スポーツ施設命名権運用収入</t>
    <rPh sb="4" eb="6">
      <t>シセツ</t>
    </rPh>
    <rPh sb="6" eb="8">
      <t>メイメイ</t>
    </rPh>
    <rPh sb="8" eb="9">
      <t>ケン</t>
    </rPh>
    <rPh sb="9" eb="11">
      <t>ウンヨウ</t>
    </rPh>
    <rPh sb="11" eb="13">
      <t>シュウニュウ</t>
    </rPh>
    <phoneticPr fontId="6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</si>
  <si>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6"/>
  </si>
  <si>
    <t>1項　市債</t>
    <rPh sb="1" eb="2">
      <t>コウ</t>
    </rPh>
    <rPh sb="3" eb="5">
      <t>シサイ</t>
    </rPh>
    <phoneticPr fontId="6"/>
  </si>
  <si>
    <t>6目　経済戦略債</t>
    <rPh sb="1" eb="2">
      <t>モク</t>
    </rPh>
    <rPh sb="3" eb="5">
      <t>ケイザイ</t>
    </rPh>
    <rPh sb="5" eb="7">
      <t>センリャク</t>
    </rPh>
    <rPh sb="7" eb="8">
      <t>サイ</t>
    </rPh>
    <phoneticPr fontId="6"/>
  </si>
  <si>
    <t>1節　経済戦略事業資金</t>
    <rPh sb="1" eb="2">
      <t>セツ</t>
    </rPh>
    <rPh sb="3" eb="5">
      <t>ケイザイ</t>
    </rPh>
    <rPh sb="5" eb="7">
      <t>センリャク</t>
    </rPh>
    <rPh sb="7" eb="9">
      <t>ジギョウ</t>
    </rPh>
    <rPh sb="9" eb="11">
      <t>シキン</t>
    </rPh>
    <phoneticPr fontId="6"/>
  </si>
  <si>
    <t>経済戦略事業に係る市債</t>
    <rPh sb="0" eb="2">
      <t>ケイザイ</t>
    </rPh>
    <rPh sb="2" eb="4">
      <t>センリャク</t>
    </rPh>
    <rPh sb="4" eb="6">
      <t>ジギョウ</t>
    </rPh>
    <rPh sb="9" eb="11">
      <t>シサイ</t>
    </rPh>
    <phoneticPr fontId="6"/>
  </si>
  <si>
    <t>歳入合計</t>
    <rPh sb="0" eb="2">
      <t>サイニュウ</t>
    </rPh>
    <rPh sb="2" eb="4">
      <t>ゴウケイ</t>
    </rPh>
    <phoneticPr fontId="6"/>
  </si>
  <si>
    <t>6目　経済戦略費国庫補助金</t>
    <rPh sb="1" eb="2">
      <t>モク</t>
    </rPh>
    <rPh sb="3" eb="5">
      <t>ケイザイ</t>
    </rPh>
    <rPh sb="5" eb="7">
      <t>センリャク</t>
    </rPh>
    <rPh sb="7" eb="8">
      <t>ヒ</t>
    </rPh>
    <rPh sb="8" eb="10">
      <t>コッコ</t>
    </rPh>
    <rPh sb="10" eb="13">
      <t>ホジョキン</t>
    </rPh>
    <phoneticPr fontId="6"/>
  </si>
  <si>
    <t>大阪城天守閣指定管理者納付金</t>
    <rPh sb="0" eb="3">
      <t>オオサカジョウ</t>
    </rPh>
    <rPh sb="3" eb="6">
      <t>テンシュカク</t>
    </rPh>
    <rPh sb="6" eb="11">
      <t>シテイカンリシャ</t>
    </rPh>
    <rPh sb="11" eb="14">
      <t>ノウフキン</t>
    </rPh>
    <phoneticPr fontId="6"/>
  </si>
  <si>
    <t>長居スポーツ施設指定管理者納付金</t>
    <rPh sb="6" eb="8">
      <t>シセツ</t>
    </rPh>
    <rPh sb="8" eb="13">
      <t>シテイカンリシャ</t>
    </rPh>
    <rPh sb="13" eb="16">
      <t>ノウフキン</t>
    </rPh>
    <phoneticPr fontId="6"/>
  </si>
  <si>
    <t>3節　其他手数料</t>
    <rPh sb="1" eb="2">
      <t>セツ</t>
    </rPh>
    <rPh sb="3" eb="4">
      <t>ソ</t>
    </rPh>
    <rPh sb="4" eb="5">
      <t>タ</t>
    </rPh>
    <rPh sb="5" eb="8">
      <t>テスウリョウ</t>
    </rPh>
    <phoneticPr fontId="1"/>
  </si>
  <si>
    <t>1節　駐車対策推進基金繰入金</t>
    <rPh sb="1" eb="2">
      <t>セツ</t>
    </rPh>
    <rPh sb="3" eb="5">
      <t>チュウシャ</t>
    </rPh>
    <rPh sb="5" eb="7">
      <t>タイサク</t>
    </rPh>
    <rPh sb="7" eb="9">
      <t>スイシン</t>
    </rPh>
    <rPh sb="9" eb="11">
      <t>キキン</t>
    </rPh>
    <rPh sb="11" eb="13">
      <t>クリイレ</t>
    </rPh>
    <rPh sb="13" eb="14">
      <t>キン</t>
    </rPh>
    <phoneticPr fontId="6"/>
  </si>
  <si>
    <t>盛土規制法許可申請に係る手数料</t>
    <rPh sb="10" eb="11">
      <t>カカ</t>
    </rPh>
    <phoneticPr fontId="6"/>
  </si>
  <si>
    <t>駐車対策推進基金からの繰入金</t>
    <phoneticPr fontId="6"/>
  </si>
  <si>
    <t>スポーツ施設の耐震対策に対する補助金</t>
    <phoneticPr fontId="6"/>
  </si>
  <si>
    <t>7 年 度</t>
    <phoneticPr fontId="9"/>
  </si>
  <si>
    <t>8 年 度</t>
    <phoneticPr fontId="9"/>
  </si>
  <si>
    <t>当 初 ①</t>
    <rPh sb="0" eb="1">
      <t>トウ</t>
    </rPh>
    <rPh sb="2" eb="3">
      <t>ショ</t>
    </rPh>
    <phoneticPr fontId="27"/>
  </si>
  <si>
    <t>予 算 案 ②</t>
    <rPh sb="0" eb="1">
      <t>ヨ</t>
    </rPh>
    <rPh sb="2" eb="3">
      <t>サン</t>
    </rPh>
    <rPh sb="4" eb="5">
      <t>アン</t>
    </rPh>
    <phoneticPr fontId="27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</si>
  <si>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6"/>
  </si>
  <si>
    <t>2節　文化振興費補助金</t>
    <rPh sb="3" eb="5">
      <t>ブンカ</t>
    </rPh>
    <rPh sb="5" eb="7">
      <t>シンコウ</t>
    </rPh>
    <rPh sb="7" eb="8">
      <t>ヒ</t>
    </rPh>
    <rPh sb="8" eb="11">
      <t>ホジョキン</t>
    </rPh>
    <phoneticPr fontId="6"/>
  </si>
  <si>
    <t>（観光振興事業に対する補助金等）</t>
    <phoneticPr fontId="6"/>
  </si>
  <si>
    <t>3節　難波宮跡地買上費補助金</t>
    <rPh sb="1" eb="2">
      <t>セツ</t>
    </rPh>
    <rPh sb="3" eb="5">
      <t>ナンバ</t>
    </rPh>
    <rPh sb="5" eb="6">
      <t>ミヤ</t>
    </rPh>
    <rPh sb="6" eb="8">
      <t>アトチ</t>
    </rPh>
    <rPh sb="8" eb="10">
      <t>カイアゲ</t>
    </rPh>
    <rPh sb="10" eb="11">
      <t>ヒ</t>
    </rPh>
    <rPh sb="11" eb="14">
      <t>ホジョキン</t>
    </rPh>
    <phoneticPr fontId="6"/>
  </si>
  <si>
    <t>イノベーション創出促進事業に対する補助金</t>
    <phoneticPr fontId="9"/>
  </si>
  <si>
    <t>プレミアム付商品券事業に対する補助金</t>
    <rPh sb="5" eb="6">
      <t>ツキ</t>
    </rPh>
    <rPh sb="6" eb="11">
      <t>ショウヒンケンジギョウ</t>
    </rPh>
    <rPh sb="12" eb="13">
      <t>タイ</t>
    </rPh>
    <rPh sb="15" eb="18">
      <t>ホジョキン</t>
    </rPh>
    <phoneticPr fontId="0"/>
  </si>
  <si>
    <t>17款　府支出金</t>
    <rPh sb="2" eb="3">
      <t>カン</t>
    </rPh>
    <rPh sb="4" eb="5">
      <t>フ</t>
    </rPh>
    <rPh sb="5" eb="8">
      <t>シシュツキン</t>
    </rPh>
    <phoneticPr fontId="6"/>
  </si>
  <si>
    <t>6目　経済戦略費府補助金</t>
    <rPh sb="1" eb="2">
      <t>モク</t>
    </rPh>
    <rPh sb="3" eb="5">
      <t>ケイザイ</t>
    </rPh>
    <rPh sb="5" eb="7">
      <t>センリャク</t>
    </rPh>
    <rPh sb="7" eb="8">
      <t>ヒ</t>
    </rPh>
    <rPh sb="8" eb="9">
      <t>フ</t>
    </rPh>
    <rPh sb="9" eb="12">
      <t>ホジョキン</t>
    </rPh>
    <phoneticPr fontId="6"/>
  </si>
  <si>
    <t>1節　観光費補助金</t>
    <rPh sb="1" eb="2">
      <t>セツ</t>
    </rPh>
    <rPh sb="3" eb="5">
      <t>カンコウ</t>
    </rPh>
    <rPh sb="5" eb="6">
      <t>ヒ</t>
    </rPh>
    <rPh sb="6" eb="9">
      <t>ホジョキン</t>
    </rPh>
    <phoneticPr fontId="3"/>
  </si>
  <si>
    <t>2節　産業振興費補助金</t>
    <rPh sb="1" eb="2">
      <t>セツ</t>
    </rPh>
    <rPh sb="3" eb="5">
      <t>サンギョウ</t>
    </rPh>
    <rPh sb="5" eb="7">
      <t>シンコウ</t>
    </rPh>
    <rPh sb="7" eb="8">
      <t>ヒ</t>
    </rPh>
    <rPh sb="8" eb="11">
      <t>ホジョキン</t>
    </rPh>
    <phoneticPr fontId="3"/>
  </si>
  <si>
    <t>19款　財産売却代</t>
    <rPh sb="2" eb="3">
      <t>カン</t>
    </rPh>
    <rPh sb="4" eb="6">
      <t>ザイサン</t>
    </rPh>
    <rPh sb="6" eb="8">
      <t>バイキャク</t>
    </rPh>
    <rPh sb="8" eb="9">
      <t>ダイ</t>
    </rPh>
    <phoneticPr fontId="6"/>
  </si>
  <si>
    <t>21款　繰入金</t>
    <rPh sb="2" eb="3">
      <t>カン</t>
    </rPh>
    <rPh sb="4" eb="6">
      <t>クリイレ</t>
    </rPh>
    <rPh sb="6" eb="7">
      <t>キン</t>
    </rPh>
    <phoneticPr fontId="6"/>
  </si>
  <si>
    <t>23款　諸収入</t>
    <rPh sb="2" eb="3">
      <t>カン</t>
    </rPh>
    <rPh sb="4" eb="5">
      <t>ショ</t>
    </rPh>
    <rPh sb="5" eb="7">
      <t>シュウニュウ</t>
    </rPh>
    <phoneticPr fontId="6"/>
  </si>
  <si>
    <t>21目　雑収</t>
    <rPh sb="2" eb="3">
      <t>モク</t>
    </rPh>
    <rPh sb="4" eb="5">
      <t>ザツ</t>
    </rPh>
    <rPh sb="5" eb="6">
      <t>シュウ</t>
    </rPh>
    <phoneticPr fontId="6"/>
  </si>
  <si>
    <t>外国人受入環境整備事業に対する補助金</t>
    <phoneticPr fontId="6"/>
  </si>
  <si>
    <t>16款　国庫支出金</t>
    <rPh sb="2" eb="3">
      <t>カン</t>
    </rPh>
    <rPh sb="4" eb="6">
      <t>コッコ</t>
    </rPh>
    <rPh sb="6" eb="9">
      <t>シシュツキン</t>
    </rPh>
    <phoneticPr fontId="6"/>
  </si>
  <si>
    <t>18款　財産収入</t>
    <rPh sb="2" eb="3">
      <t>カン</t>
    </rPh>
    <rPh sb="4" eb="6">
      <t>ザイサン</t>
    </rPh>
    <rPh sb="6" eb="8">
      <t>シュウニュウ</t>
    </rPh>
    <phoneticPr fontId="6"/>
  </si>
  <si>
    <t>20款　寄附金</t>
    <rPh sb="2" eb="3">
      <t>カン</t>
    </rPh>
    <phoneticPr fontId="6"/>
  </si>
  <si>
    <t>24款　市債</t>
    <rPh sb="2" eb="3">
      <t>カン</t>
    </rPh>
    <rPh sb="4" eb="6">
      <t>シサイ</t>
    </rPh>
    <phoneticPr fontId="6"/>
  </si>
  <si>
    <t>12目　国際交流振興基金繰入金</t>
    <rPh sb="2" eb="3">
      <t>モク</t>
    </rPh>
    <rPh sb="4" eb="6">
      <t>コクサイ</t>
    </rPh>
    <rPh sb="6" eb="8">
      <t>コウリュウ</t>
    </rPh>
    <rPh sb="8" eb="10">
      <t>シンコウ</t>
    </rPh>
    <rPh sb="10" eb="12">
      <t>キキン</t>
    </rPh>
    <rPh sb="12" eb="14">
      <t>クリイレ</t>
    </rPh>
    <rPh sb="14" eb="15">
      <t>キン</t>
    </rPh>
    <phoneticPr fontId="6"/>
  </si>
  <si>
    <t>13目　文化集客振興基金繰入金</t>
    <rPh sb="2" eb="3">
      <t>モク</t>
    </rPh>
    <rPh sb="4" eb="6">
      <t>ブンカ</t>
    </rPh>
    <rPh sb="6" eb="8">
      <t>シュウキャク</t>
    </rPh>
    <rPh sb="8" eb="10">
      <t>シンコウ</t>
    </rPh>
    <rPh sb="10" eb="12">
      <t>キキン</t>
    </rPh>
    <rPh sb="12" eb="14">
      <t>クリイレ</t>
    </rPh>
    <rPh sb="14" eb="15">
      <t>キン</t>
    </rPh>
    <phoneticPr fontId="6"/>
  </si>
  <si>
    <t>14目　スポーツ振興基金繰入金</t>
    <rPh sb="2" eb="3">
      <t>モク</t>
    </rPh>
    <rPh sb="8" eb="10">
      <t>シンコウ</t>
    </rPh>
    <rPh sb="10" eb="12">
      <t>キキン</t>
    </rPh>
    <rPh sb="12" eb="14">
      <t>クリイレ</t>
    </rPh>
    <rPh sb="14" eb="15">
      <t>キン</t>
    </rPh>
    <phoneticPr fontId="6"/>
  </si>
  <si>
    <t>15目　産業経済振興基金繰入金</t>
    <rPh sb="2" eb="3">
      <t>モク</t>
    </rPh>
    <rPh sb="4" eb="6">
      <t>サンギョウ</t>
    </rPh>
    <rPh sb="6" eb="8">
      <t>ケイザイ</t>
    </rPh>
    <rPh sb="8" eb="10">
      <t>シンコウ</t>
    </rPh>
    <rPh sb="10" eb="12">
      <t>キキン</t>
    </rPh>
    <rPh sb="12" eb="14">
      <t>クリイレ</t>
    </rPh>
    <rPh sb="14" eb="15">
      <t>キン</t>
    </rPh>
    <phoneticPr fontId="6"/>
  </si>
  <si>
    <t>18目　駐車対策推進基金繰入金</t>
    <rPh sb="2" eb="3">
      <t>モク</t>
    </rPh>
    <rPh sb="4" eb="6">
      <t>チュウシャ</t>
    </rPh>
    <rPh sb="6" eb="8">
      <t>タイサク</t>
    </rPh>
    <rPh sb="8" eb="10">
      <t>スイシン</t>
    </rPh>
    <rPh sb="10" eb="12">
      <t>キキン</t>
    </rPh>
    <rPh sb="12" eb="14">
      <t>クリイレ</t>
    </rPh>
    <rPh sb="14" eb="15">
      <t>キン</t>
    </rPh>
    <phoneticPr fontId="6"/>
  </si>
  <si>
    <t>20目　大阪港振興基金繰入金</t>
    <rPh sb="2" eb="3">
      <t>モク</t>
    </rPh>
    <rPh sb="4" eb="7">
      <t>オオサカコウ</t>
    </rPh>
    <rPh sb="7" eb="9">
      <t>シンコウ</t>
    </rPh>
    <rPh sb="9" eb="11">
      <t>キキン</t>
    </rPh>
    <rPh sb="11" eb="13">
      <t>クリイレ</t>
    </rPh>
    <rPh sb="13" eb="14">
      <t>キン</t>
    </rPh>
    <phoneticPr fontId="6"/>
  </si>
  <si>
    <t>4節　スポーツ振興費補助金</t>
    <phoneticPr fontId="6"/>
  </si>
  <si>
    <t>5節　産業振興費補助金</t>
    <phoneticPr fontId="3"/>
  </si>
  <si>
    <t>文化財保存活用計画策定事業に対する補助金等</t>
    <rPh sb="20" eb="21">
      <t>トウ</t>
    </rPh>
    <phoneticPr fontId="6"/>
  </si>
  <si>
    <t>（観光費補助金）</t>
    <rPh sb="1" eb="3">
      <t>カンコウ</t>
    </rPh>
    <rPh sb="3" eb="4">
      <t>ヒ</t>
    </rPh>
    <rPh sb="4" eb="7">
      <t>ホジョキン</t>
    </rPh>
    <phoneticPr fontId="6"/>
  </si>
  <si>
    <t>ミナミエリアのスーツケース不法投棄対策事業に対する補助金</t>
    <rPh sb="22" eb="23">
      <t>タイ</t>
    </rPh>
    <rPh sb="25" eb="28">
      <t>ホジョキン</t>
    </rPh>
    <phoneticPr fontId="6"/>
  </si>
  <si>
    <t>（元気づくり基金繰入金）</t>
    <rPh sb="1" eb="3">
      <t>ゲンキ</t>
    </rPh>
    <rPh sb="6" eb="8">
      <t>キキン</t>
    </rPh>
    <rPh sb="8" eb="10">
      <t>クリイレ</t>
    </rPh>
    <rPh sb="10" eb="11">
      <t>キン</t>
    </rPh>
    <phoneticPr fontId="6"/>
  </si>
  <si>
    <t>（元気づくり基金からの繰入金）</t>
    <phoneticPr fontId="6"/>
  </si>
  <si>
    <t>5節　アジア太平洋トレードセンター株式会社貸付金元利収入</t>
    <rPh sb="1" eb="2">
      <t>セツ</t>
    </rPh>
    <rPh sb="6" eb="9">
      <t>タイヘイヨウ</t>
    </rPh>
    <rPh sb="17" eb="21">
      <t>カブシキガイシャ</t>
    </rPh>
    <rPh sb="21" eb="23">
      <t>カシツケ</t>
    </rPh>
    <rPh sb="23" eb="24">
      <t>キン</t>
    </rPh>
    <rPh sb="24" eb="26">
      <t>ガンリ</t>
    </rPh>
    <rPh sb="26" eb="28">
      <t>シュウニュウ</t>
    </rPh>
    <phoneticPr fontId="6"/>
  </si>
  <si>
    <t>6節　一般財団法人大阪府地域支援人権金融公社貸付金元利収入</t>
    <rPh sb="1" eb="2">
      <t>セツ</t>
    </rPh>
    <rPh sb="3" eb="9">
      <t>イッパンザイダンホウジン</t>
    </rPh>
    <rPh sb="9" eb="12">
      <t>オオサカフ</t>
    </rPh>
    <rPh sb="12" eb="14">
      <t>チイキ</t>
    </rPh>
    <rPh sb="14" eb="16">
      <t>シエン</t>
    </rPh>
    <rPh sb="16" eb="18">
      <t>ジンケン</t>
    </rPh>
    <rPh sb="18" eb="20">
      <t>キンユウ</t>
    </rPh>
    <rPh sb="20" eb="22">
      <t>コウシャ</t>
    </rPh>
    <rPh sb="22" eb="24">
      <t>カシツケ</t>
    </rPh>
    <rPh sb="24" eb="25">
      <t>キン</t>
    </rPh>
    <rPh sb="25" eb="27">
      <t>ガンリ</t>
    </rPh>
    <rPh sb="27" eb="29">
      <t>シュウニュウ</t>
    </rPh>
    <phoneticPr fontId="6"/>
  </si>
  <si>
    <t>観光新拠点魅力発掘事業に対する補助金</t>
    <phoneticPr fontId="6"/>
  </si>
  <si>
    <t>観光戦略推進事務費に対する補助金</t>
    <phoneticPr fontId="6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</si>
  <si>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6"/>
  </si>
  <si>
    <t>未利用地賃貸料等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</si>
</sst>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9"/>
      <color theme="1"/>
      <name val="HGS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38" fontId="10" fillId="0" borderId="0" applyFont="0" applyFill="0" applyBorder="0" applyAlignment="0" applyProtection="0"/>
    <xf numFmtId="0" fontId="10" fillId="0" borderId="0"/>
    <xf numFmtId="0" fontId="5" fillId="0" borderId="0">
      <alignment vertical="center"/>
    </xf>
    <xf numFmtId="38" fontId="10" fillId="0" borderId="0" applyFont="0" applyFill="0" applyBorder="0" applyAlignment="0" applyProtection="0"/>
    <xf numFmtId="0" fontId="2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38">
    <xf numFmtId="0" fontId="0" fillId="0" borderId="0" xfId="0"/>
    <xf numFmtId="49" fontId="13" fillId="0" borderId="0" xfId="1" applyNumberFormat="1" applyFont="1" applyAlignment="1">
      <alignment vertical="center" wrapText="1"/>
    </xf>
    <xf numFmtId="176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49" fontId="13" fillId="0" borderId="0" xfId="1" applyNumberFormat="1" applyFont="1" applyAlignment="1">
      <alignment vertical="center"/>
    </xf>
    <xf numFmtId="38" fontId="12" fillId="0" borderId="9" xfId="2" applyFont="1" applyFill="1" applyBorder="1" applyAlignment="1">
      <alignment horizontal="left" vertical="center" wrapText="1"/>
    </xf>
    <xf numFmtId="176" fontId="13" fillId="0" borderId="12" xfId="9" applyNumberFormat="1" applyFont="1" applyFill="1" applyBorder="1" applyAlignment="1">
      <alignment vertical="center"/>
    </xf>
    <xf numFmtId="38" fontId="12" fillId="0" borderId="1" xfId="2" applyFont="1" applyFill="1" applyBorder="1" applyAlignment="1">
      <alignment horizontal="left" vertical="center" wrapText="1"/>
    </xf>
    <xf numFmtId="38" fontId="12" fillId="0" borderId="4" xfId="2" applyFont="1" applyFill="1" applyBorder="1" applyAlignment="1">
      <alignment horizontal="left" vertical="center" wrapText="1"/>
    </xf>
    <xf numFmtId="0" fontId="13" fillId="0" borderId="0" xfId="1" applyFont="1" applyBorder="1" applyAlignment="1">
      <alignment vertical="center"/>
    </xf>
    <xf numFmtId="0" fontId="16" fillId="0" borderId="0" xfId="1" applyFont="1" applyFill="1" applyAlignment="1">
      <alignment vertical="center"/>
    </xf>
    <xf numFmtId="49" fontId="13" fillId="0" borderId="0" xfId="1" applyNumberFormat="1" applyFont="1" applyFill="1" applyAlignment="1">
      <alignment vertical="center" wrapText="1"/>
    </xf>
    <xf numFmtId="0" fontId="17" fillId="0" borderId="0" xfId="1" applyFont="1" applyFill="1" applyAlignment="1">
      <alignment vertical="center" wrapText="1"/>
    </xf>
    <xf numFmtId="0" fontId="17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vertical="center" wrapText="1"/>
    </xf>
    <xf numFmtId="0" fontId="13" fillId="0" borderId="0" xfId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18" fillId="0" borderId="0" xfId="1" applyFont="1" applyFill="1" applyAlignment="1">
      <alignment horizontal="left" vertical="center"/>
    </xf>
    <xf numFmtId="0" fontId="18" fillId="0" borderId="0" xfId="1" applyFont="1" applyFill="1" applyAlignment="1">
      <alignment horizontal="left" vertical="center" wrapText="1"/>
    </xf>
    <xf numFmtId="0" fontId="18" fillId="0" borderId="0" xfId="1" applyFont="1" applyFill="1" applyAlignment="1">
      <alignment horizontal="center" vertical="center" wrapText="1"/>
    </xf>
    <xf numFmtId="176" fontId="18" fillId="0" borderId="0" xfId="1" applyNumberFormat="1" applyFont="1" applyFill="1" applyAlignment="1">
      <alignment horizontal="left" vertical="center"/>
    </xf>
    <xf numFmtId="49" fontId="13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horizontal="right" vertical="center"/>
    </xf>
    <xf numFmtId="0" fontId="20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horizontal="center" vertical="center" wrapText="1"/>
    </xf>
    <xf numFmtId="176" fontId="21" fillId="0" borderId="0" xfId="1" applyNumberFormat="1" applyFont="1" applyFill="1" applyAlignment="1">
      <alignment horizontal="right" vertical="center" wrapText="1"/>
    </xf>
    <xf numFmtId="176" fontId="22" fillId="0" borderId="0" xfId="1" applyNumberFormat="1" applyFont="1" applyFill="1" applyAlignment="1">
      <alignment horizontal="right" vertical="center"/>
    </xf>
    <xf numFmtId="0" fontId="23" fillId="0" borderId="0" xfId="1" applyFont="1" applyFill="1" applyAlignment="1">
      <alignment horizontal="left" vertical="center"/>
    </xf>
    <xf numFmtId="0" fontId="12" fillId="0" borderId="16" xfId="1" applyFont="1" applyFill="1" applyBorder="1" applyAlignment="1">
      <alignment horizontal="center" vertical="center" shrinkToFit="1"/>
    </xf>
    <xf numFmtId="176" fontId="13" fillId="0" borderId="9" xfId="1" applyNumberFormat="1" applyFont="1" applyFill="1" applyBorder="1" applyAlignment="1">
      <alignment horizontal="right" vertical="center" shrinkToFit="1"/>
    </xf>
    <xf numFmtId="0" fontId="17" fillId="0" borderId="10" xfId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right" vertical="center" shrinkToFit="1"/>
    </xf>
    <xf numFmtId="49" fontId="12" fillId="0" borderId="6" xfId="1" applyNumberFormat="1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vertical="center"/>
    </xf>
    <xf numFmtId="49" fontId="12" fillId="0" borderId="3" xfId="1" applyNumberFormat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left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vertical="center" wrapText="1"/>
    </xf>
    <xf numFmtId="0" fontId="17" fillId="0" borderId="2" xfId="1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vertical="center" wrapText="1"/>
    </xf>
    <xf numFmtId="176" fontId="13" fillId="0" borderId="1" xfId="1" applyNumberFormat="1" applyFont="1" applyFill="1" applyBorder="1" applyAlignment="1">
      <alignment horizontal="right" vertical="center" shrinkToFit="1"/>
    </xf>
    <xf numFmtId="0" fontId="12" fillId="0" borderId="26" xfId="3" applyFont="1" applyFill="1" applyBorder="1" applyAlignment="1">
      <alignment vertical="center"/>
    </xf>
    <xf numFmtId="49" fontId="12" fillId="0" borderId="5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49" fontId="12" fillId="0" borderId="9" xfId="1" applyNumberFormat="1" applyFont="1" applyFill="1" applyBorder="1" applyAlignment="1">
      <alignment horizontal="center" vertical="center" wrapText="1"/>
    </xf>
    <xf numFmtId="176" fontId="12" fillId="0" borderId="26" xfId="1" applyNumberFormat="1" applyFont="1" applyFill="1" applyBorder="1" applyAlignment="1">
      <alignment horizontal="right" vertical="center" shrinkToFit="1"/>
    </xf>
    <xf numFmtId="176" fontId="13" fillId="0" borderId="4" xfId="1" applyNumberFormat="1" applyFont="1" applyFill="1" applyBorder="1" applyAlignment="1">
      <alignment horizontal="right" vertical="center" shrinkToFit="1"/>
    </xf>
    <xf numFmtId="0" fontId="17" fillId="0" borderId="22" xfId="1" applyFont="1" applyFill="1" applyBorder="1" applyAlignment="1">
      <alignment horizontal="left" vertical="center"/>
    </xf>
    <xf numFmtId="176" fontId="12" fillId="0" borderId="29" xfId="1" applyNumberFormat="1" applyFont="1" applyFill="1" applyBorder="1" applyAlignment="1">
      <alignment horizontal="right" vertical="center" shrinkToFit="1"/>
    </xf>
    <xf numFmtId="49" fontId="12" fillId="0" borderId="3" xfId="1" applyNumberFormat="1" applyFont="1" applyFill="1" applyBorder="1" applyAlignment="1">
      <alignment vertical="center" wrapText="1"/>
    </xf>
    <xf numFmtId="176" fontId="13" fillId="0" borderId="3" xfId="1" applyNumberFormat="1" applyFont="1" applyFill="1" applyBorder="1" applyAlignment="1">
      <alignment horizontal="right" vertical="center" shrinkToFit="1"/>
    </xf>
    <xf numFmtId="0" fontId="17" fillId="0" borderId="5" xfId="1" applyFont="1" applyFill="1" applyBorder="1" applyAlignment="1">
      <alignment horizontal="left" vertical="center"/>
    </xf>
    <xf numFmtId="0" fontId="12" fillId="0" borderId="30" xfId="3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 wrapText="1"/>
    </xf>
    <xf numFmtId="176" fontId="25" fillId="0" borderId="1" xfId="1" applyNumberFormat="1" applyFont="1" applyFill="1" applyBorder="1" applyAlignment="1">
      <alignment horizontal="right" vertical="center" shrinkToFit="1"/>
    </xf>
    <xf numFmtId="0" fontId="12" fillId="0" borderId="18" xfId="1" applyFont="1" applyFill="1" applyBorder="1" applyAlignment="1">
      <alignment horizontal="left" vertical="center" wrapText="1"/>
    </xf>
    <xf numFmtId="176" fontId="13" fillId="0" borderId="18" xfId="1" applyNumberFormat="1" applyFont="1" applyFill="1" applyBorder="1" applyAlignment="1">
      <alignment horizontal="right" vertical="center" shrinkToFit="1"/>
    </xf>
    <xf numFmtId="0" fontId="17" fillId="0" borderId="19" xfId="1" applyFont="1" applyFill="1" applyBorder="1" applyAlignment="1">
      <alignment horizontal="left" vertical="center"/>
    </xf>
    <xf numFmtId="0" fontId="12" fillId="0" borderId="28" xfId="3" applyFont="1" applyFill="1" applyBorder="1" applyAlignment="1">
      <alignment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12" xfId="1" applyNumberFormat="1" applyFont="1" applyFill="1" applyBorder="1" applyAlignment="1">
      <alignment vertical="center" wrapText="1"/>
    </xf>
    <xf numFmtId="49" fontId="24" fillId="0" borderId="1" xfId="1" applyNumberFormat="1" applyFont="1" applyFill="1" applyBorder="1" applyAlignment="1">
      <alignment vertical="center" wrapText="1"/>
    </xf>
    <xf numFmtId="49" fontId="12" fillId="0" borderId="31" xfId="1" applyNumberFormat="1" applyFont="1" applyFill="1" applyBorder="1" applyAlignment="1">
      <alignment horizontal="center" vertical="center" wrapText="1"/>
    </xf>
    <xf numFmtId="0" fontId="17" fillId="0" borderId="33" xfId="1" applyFont="1" applyFill="1" applyBorder="1" applyAlignment="1">
      <alignment horizontal="left" vertical="center"/>
    </xf>
    <xf numFmtId="0" fontId="12" fillId="0" borderId="34" xfId="3" applyFont="1" applyFill="1" applyBorder="1" applyAlignment="1">
      <alignment vertical="center"/>
    </xf>
    <xf numFmtId="38" fontId="12" fillId="0" borderId="18" xfId="2" applyFont="1" applyFill="1" applyBorder="1" applyAlignment="1">
      <alignment horizontal="left" vertical="center" wrapText="1"/>
    </xf>
    <xf numFmtId="49" fontId="15" fillId="0" borderId="9" xfId="1" applyNumberFormat="1" applyFont="1" applyFill="1" applyBorder="1" applyAlignment="1">
      <alignment vertical="center" wrapText="1"/>
    </xf>
    <xf numFmtId="176" fontId="14" fillId="0" borderId="9" xfId="1" applyNumberFormat="1" applyFont="1" applyFill="1" applyBorder="1" applyAlignment="1">
      <alignment horizontal="right" vertical="center" shrinkToFit="1"/>
    </xf>
    <xf numFmtId="49" fontId="12" fillId="0" borderId="4" xfId="1" applyNumberFormat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left" vertical="center" wrapText="1"/>
    </xf>
    <xf numFmtId="49" fontId="12" fillId="0" borderId="18" xfId="1" applyNumberFormat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center" vertical="center" shrinkToFit="1"/>
    </xf>
    <xf numFmtId="49" fontId="12" fillId="0" borderId="6" xfId="1" applyNumberFormat="1" applyFont="1" applyFill="1" applyBorder="1" applyAlignment="1">
      <alignment vertical="center" wrapText="1"/>
    </xf>
    <xf numFmtId="176" fontId="29" fillId="0" borderId="15" xfId="1" applyNumberFormat="1" applyFont="1" applyFill="1" applyBorder="1" applyAlignment="1">
      <alignment horizontal="distributed" vertical="center" justifyLastLine="1"/>
    </xf>
    <xf numFmtId="176" fontId="29" fillId="0" borderId="1" xfId="1" applyNumberFormat="1" applyFont="1" applyFill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 shrinkToFit="1"/>
    </xf>
    <xf numFmtId="0" fontId="12" fillId="0" borderId="29" xfId="3" applyFont="1" applyFill="1" applyBorder="1" applyAlignment="1">
      <alignment vertical="center"/>
    </xf>
    <xf numFmtId="49" fontId="24" fillId="0" borderId="9" xfId="1" applyNumberFormat="1" applyFont="1" applyFill="1" applyBorder="1" applyAlignment="1">
      <alignment vertical="center" wrapText="1"/>
    </xf>
    <xf numFmtId="49" fontId="12" fillId="0" borderId="36" xfId="1" applyNumberFormat="1" applyFont="1" applyFill="1" applyBorder="1" applyAlignment="1">
      <alignment vertical="center" wrapText="1"/>
    </xf>
    <xf numFmtId="0" fontId="24" fillId="0" borderId="3" xfId="1" applyFont="1" applyFill="1" applyBorder="1" applyAlignment="1">
      <alignment horizontal="left" vertical="center" wrapText="1"/>
    </xf>
    <xf numFmtId="176" fontId="25" fillId="0" borderId="3" xfId="1" applyNumberFormat="1" applyFont="1" applyFill="1" applyBorder="1" applyAlignment="1">
      <alignment horizontal="right" vertical="center" shrinkToFit="1"/>
    </xf>
    <xf numFmtId="176" fontId="25" fillId="0" borderId="9" xfId="1" applyNumberFormat="1" applyFont="1" applyFill="1" applyBorder="1" applyAlignment="1">
      <alignment horizontal="right" vertical="center" shrinkToFit="1"/>
    </xf>
    <xf numFmtId="49" fontId="12" fillId="0" borderId="15" xfId="1" applyNumberFormat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shrinkToFit="1"/>
    </xf>
    <xf numFmtId="49" fontId="24" fillId="0" borderId="31" xfId="1" applyNumberFormat="1" applyFont="1" applyFill="1" applyBorder="1" applyAlignment="1">
      <alignment vertical="center" wrapText="1"/>
    </xf>
    <xf numFmtId="49" fontId="12" fillId="0" borderId="31" xfId="1" applyNumberFormat="1" applyFont="1" applyFill="1" applyBorder="1" applyAlignment="1">
      <alignment vertical="center" wrapText="1"/>
    </xf>
    <xf numFmtId="176" fontId="13" fillId="0" borderId="31" xfId="1" applyNumberFormat="1" applyFont="1" applyFill="1" applyBorder="1" applyAlignment="1">
      <alignment horizontal="right" vertical="center" shrinkToFit="1"/>
    </xf>
    <xf numFmtId="0" fontId="12" fillId="0" borderId="13" xfId="1" applyFont="1" applyFill="1" applyBorder="1" applyAlignment="1">
      <alignment horizontal="center" vertical="center" shrinkToFit="1"/>
    </xf>
    <xf numFmtId="49" fontId="24" fillId="0" borderId="15" xfId="1" applyNumberFormat="1" applyFont="1" applyFill="1" applyBorder="1" applyAlignment="1">
      <alignment vertical="center" wrapText="1"/>
    </xf>
    <xf numFmtId="49" fontId="12" fillId="0" borderId="15" xfId="1" applyNumberFormat="1" applyFont="1" applyFill="1" applyBorder="1" applyAlignment="1">
      <alignment vertical="center" wrapText="1"/>
    </xf>
    <xf numFmtId="176" fontId="13" fillId="0" borderId="15" xfId="1" applyNumberFormat="1" applyFont="1" applyFill="1" applyBorder="1" applyAlignment="1">
      <alignment horizontal="right" vertical="center" shrinkToFit="1"/>
    </xf>
    <xf numFmtId="0" fontId="17" fillId="0" borderId="21" xfId="1" applyFont="1" applyFill="1" applyBorder="1" applyAlignment="1">
      <alignment horizontal="left" vertical="center"/>
    </xf>
    <xf numFmtId="0" fontId="12" fillId="0" borderId="25" xfId="3" applyFont="1" applyFill="1" applyBorder="1" applyAlignment="1">
      <alignment vertical="center"/>
    </xf>
    <xf numFmtId="49" fontId="12" fillId="0" borderId="36" xfId="1" applyNumberFormat="1" applyFont="1" applyFill="1" applyBorder="1" applyAlignment="1">
      <alignment horizontal="center" vertical="center" wrapText="1"/>
    </xf>
    <xf numFmtId="176" fontId="12" fillId="0" borderId="28" xfId="1" applyNumberFormat="1" applyFont="1" applyFill="1" applyBorder="1" applyAlignment="1">
      <alignment horizontal="right" vertical="center" shrinkToFit="1"/>
    </xf>
    <xf numFmtId="0" fontId="28" fillId="0" borderId="15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vertical="center" wrapText="1"/>
    </xf>
    <xf numFmtId="49" fontId="12" fillId="0" borderId="11" xfId="1" applyNumberFormat="1" applyFont="1" applyFill="1" applyBorder="1" applyAlignment="1">
      <alignment vertical="center" wrapText="1"/>
    </xf>
    <xf numFmtId="49" fontId="12" fillId="0" borderId="12" xfId="1" applyNumberFormat="1" applyFont="1" applyFill="1" applyBorder="1" applyAlignment="1">
      <alignment vertical="center" wrapText="1"/>
    </xf>
    <xf numFmtId="0" fontId="12" fillId="0" borderId="17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vertical="center" wrapText="1"/>
    </xf>
    <xf numFmtId="49" fontId="12" fillId="0" borderId="8" xfId="1" applyNumberFormat="1" applyFont="1" applyFill="1" applyBorder="1" applyAlignment="1">
      <alignment vertical="center" wrapText="1"/>
    </xf>
    <xf numFmtId="49" fontId="12" fillId="0" borderId="19" xfId="1" applyNumberFormat="1" applyFont="1" applyFill="1" applyBorder="1" applyAlignment="1">
      <alignment vertical="center" wrapText="1"/>
    </xf>
    <xf numFmtId="49" fontId="12" fillId="0" borderId="38" xfId="1" applyNumberFormat="1" applyFont="1" applyFill="1" applyBorder="1" applyAlignment="1">
      <alignment vertical="center" wrapText="1"/>
    </xf>
    <xf numFmtId="49" fontId="12" fillId="0" borderId="32" xfId="1" applyNumberFormat="1" applyFont="1" applyFill="1" applyBorder="1" applyAlignment="1">
      <alignment vertical="center" wrapText="1"/>
    </xf>
    <xf numFmtId="49" fontId="12" fillId="0" borderId="7" xfId="1" applyNumberFormat="1" applyFont="1" applyFill="1" applyBorder="1" applyAlignment="1">
      <alignment vertical="center" wrapText="1"/>
    </xf>
    <xf numFmtId="49" fontId="12" fillId="0" borderId="4" xfId="1" applyNumberFormat="1" applyFont="1" applyFill="1" applyBorder="1" applyAlignment="1">
      <alignment vertical="center" wrapText="1"/>
    </xf>
    <xf numFmtId="49" fontId="12" fillId="0" borderId="22" xfId="1" applyNumberFormat="1" applyFont="1" applyFill="1" applyBorder="1" applyAlignment="1">
      <alignment vertical="center" wrapText="1"/>
    </xf>
    <xf numFmtId="49" fontId="12" fillId="0" borderId="23" xfId="1" applyNumberFormat="1" applyFont="1" applyFill="1" applyBorder="1" applyAlignment="1">
      <alignment vertical="center" wrapText="1"/>
    </xf>
    <xf numFmtId="49" fontId="12" fillId="0" borderId="6" xfId="1" applyNumberFormat="1" applyFont="1" applyFill="1" applyBorder="1" applyAlignment="1">
      <alignment vertical="center" wrapText="1"/>
    </xf>
    <xf numFmtId="0" fontId="12" fillId="0" borderId="0" xfId="1" applyFont="1" applyFill="1" applyAlignment="1">
      <alignment horizontal="right" vertical="center"/>
    </xf>
    <xf numFmtId="0" fontId="19" fillId="0" borderId="0" xfId="1" applyFont="1" applyFill="1" applyAlignment="1">
      <alignment horizontal="right" vertical="center" wrapText="1"/>
    </xf>
    <xf numFmtId="49" fontId="12" fillId="0" borderId="21" xfId="1" applyNumberFormat="1" applyFont="1" applyFill="1" applyBorder="1" applyAlignment="1">
      <alignment horizontal="distributed" vertical="center" wrapText="1" justifyLastLine="1"/>
    </xf>
    <xf numFmtId="49" fontId="12" fillId="0" borderId="24" xfId="1" applyNumberFormat="1" applyFont="1" applyFill="1" applyBorder="1" applyAlignment="1">
      <alignment horizontal="distributed" vertical="center" wrapText="1" justifyLastLine="1"/>
    </xf>
    <xf numFmtId="49" fontId="12" fillId="0" borderId="20" xfId="1" applyNumberFormat="1" applyFont="1" applyFill="1" applyBorder="1" applyAlignment="1">
      <alignment horizontal="distributed" vertical="center" wrapText="1" justifyLastLine="1"/>
    </xf>
    <xf numFmtId="49" fontId="12" fillId="0" borderId="2" xfId="1" applyNumberFormat="1" applyFont="1" applyFill="1" applyBorder="1" applyAlignment="1">
      <alignment horizontal="distributed" vertical="center" wrapText="1" justifyLastLine="1"/>
    </xf>
    <xf numFmtId="49" fontId="12" fillId="0" borderId="7" xfId="1" applyNumberFormat="1" applyFont="1" applyFill="1" applyBorder="1" applyAlignment="1">
      <alignment horizontal="distributed" vertical="center" wrapText="1" justifyLastLine="1"/>
    </xf>
    <xf numFmtId="49" fontId="12" fillId="0" borderId="8" xfId="1" applyNumberFormat="1" applyFont="1" applyFill="1" applyBorder="1" applyAlignment="1">
      <alignment horizontal="distributed" vertical="center" wrapText="1" justifyLastLine="1"/>
    </xf>
    <xf numFmtId="0" fontId="12" fillId="0" borderId="15" xfId="1" applyFont="1" applyFill="1" applyBorder="1" applyAlignment="1">
      <alignment horizontal="distributed" vertical="center" wrapText="1" justifyLastLine="1"/>
    </xf>
    <xf numFmtId="0" fontId="12" fillId="0" borderId="1" xfId="1" applyFont="1" applyFill="1" applyBorder="1" applyAlignment="1">
      <alignment horizontal="distributed" vertical="center" wrapText="1" justifyLastLine="1"/>
    </xf>
    <xf numFmtId="0" fontId="29" fillId="0" borderId="21" xfId="1" applyFont="1" applyFill="1" applyBorder="1" applyAlignment="1">
      <alignment horizontal="distributed" vertical="center" justifyLastLine="1"/>
    </xf>
    <xf numFmtId="0" fontId="29" fillId="0" borderId="25" xfId="1" applyFont="1" applyFill="1" applyBorder="1" applyAlignment="1">
      <alignment horizontal="distributed" vertical="center" justifyLastLine="1"/>
    </xf>
    <xf numFmtId="0" fontId="29" fillId="0" borderId="2" xfId="1" applyFont="1" applyFill="1" applyBorder="1" applyAlignment="1">
      <alignment horizontal="distributed" vertical="center" justifyLastLine="1"/>
    </xf>
    <xf numFmtId="0" fontId="29" fillId="0" borderId="26" xfId="1" applyFont="1" applyFill="1" applyBorder="1" applyAlignment="1">
      <alignment horizontal="distributed" vertical="center" justifyLastLine="1"/>
    </xf>
  </cellXfs>
  <cellStyles count="11">
    <cellStyle name="桁区切り" xfId="9" builtinId="6"/>
    <cellStyle name="桁区切り 2" xfId="2" xr:uid="{00000000-0005-0000-0000-000001000000}"/>
    <cellStyle name="桁区切り 2 2" xfId="5" xr:uid="{00000000-0005-0000-0000-000002000000}"/>
    <cellStyle name="桁区切り 2 2 2" xfId="7" xr:uid="{00000000-0005-0000-0000-000003000000}"/>
    <cellStyle name="標準" xfId="0" builtinId="0"/>
    <cellStyle name="標準 2" xfId="3" xr:uid="{00000000-0005-0000-0000-000005000000}"/>
    <cellStyle name="標準 2 2" xfId="8" xr:uid="{00000000-0005-0000-0000-000006000000}"/>
    <cellStyle name="標準 2 2 2" xfId="10" xr:uid="{862FF23D-4177-4294-AC40-3D50A2450575}"/>
    <cellStyle name="標準 3" xfId="4" xr:uid="{00000000-0005-0000-0000-000007000000}"/>
    <cellStyle name="標準 3 2" xfId="6" xr:uid="{00000000-0005-0000-0000-000008000000}"/>
    <cellStyle name="標準_③予算事業別調書(目次様式)" xfId="1" xr:uid="{00000000-0005-0000-0000-000009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99FF"/>
      <color rgb="FF00FFFF"/>
      <color rgb="FF00FF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&#12518;&#12540;&#12470;&#20316;&#26989;&#29992;&#12501;&#12457;&#12523;&#12480;\da0001&#65288;&#36001;&#21209;&#65319;&#65289;\01_&#20104;&#31639;&#12398;&#12362;&#12375;&#12372;&#12392;\03_&#32113;&#25324;&#25285;&#24403;\R2&#24180;&#24230;&#12398;&#12362;&#20181;&#20107;\R3&#20104;&#31639;\07&#20104;&#31639;&#32232;&#25104;&#36890;&#30693;\&#27096;&#24335;\&#21508;&#25285;&#24403;&#12363;&#12425;\&#12481;&#12455;&#12483;&#12463;&#12471;&#12540;&#12488;&#9733;0903&#20107;&#21209;&#23616;&#25552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IF102C\OA-da0001$\APFF001C\OA-da0001$\Users\i9753250\AppData\Local\Microsoft\Windows\Temporary%20Internet%20Files\Content.Outlook\1QBG7IYA\&#20104;&#31639;&#32232;&#25104;&#36890;&#30693;&#27096;&#24335;&#65288;&#12481;&#12455;&#12483;&#12463;&#12471;&#12540;&#12488;&#65289;&#65288;&#26368;&#32066;&#29256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5～17(提出依頼)"/>
      <sheetName val="様式15(見直し一覧)"/>
      <sheetName val="様式16（見直しチェックシート）"/>
      <sheetName val="チェックシート記載要領"/>
      <sheetName val="見直しポイント"/>
      <sheetName val="様式17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</sheetData>
      <sheetData sheetId="2">
        <row r="53">
          <cell r="U53" t="str">
            <v>□</v>
          </cell>
          <cell r="V53" t="str">
            <v>■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7～19(提出依頼)"/>
      <sheetName val="様式17(見直し一覧)"/>
      <sheetName val="様式18（見直しチェックシート）"/>
      <sheetName val="チェックシート記載要領"/>
      <sheetName val="見直しポイント"/>
      <sheetName val="様式19(新規補助金概要シート)"/>
      <sheetName val="新規概要シート記載要領"/>
    </sheetNames>
    <sheetDataSet>
      <sheetData sheetId="0"/>
      <sheetData sheetId="1">
        <row r="38">
          <cell r="A38" t="str">
            <v>1-1</v>
          </cell>
        </row>
        <row r="39">
          <cell r="A39" t="str">
            <v>1-2</v>
          </cell>
        </row>
        <row r="40">
          <cell r="A40" t="str">
            <v>1-3</v>
          </cell>
        </row>
        <row r="41">
          <cell r="A41" t="str">
            <v>1-4</v>
          </cell>
        </row>
        <row r="42">
          <cell r="A42" t="str">
            <v>1-5</v>
          </cell>
        </row>
        <row r="43">
          <cell r="A43">
            <v>2</v>
          </cell>
        </row>
        <row r="44">
          <cell r="A44" t="str">
            <v>3-1</v>
          </cell>
        </row>
        <row r="45">
          <cell r="A45" t="str">
            <v>3-2</v>
          </cell>
        </row>
        <row r="46">
          <cell r="A46" t="str">
            <v>3-3</v>
          </cell>
        </row>
        <row r="47">
          <cell r="A47">
            <v>4</v>
          </cell>
        </row>
      </sheetData>
      <sheetData sheetId="2">
        <row r="50">
          <cell r="S50" t="str">
            <v>□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9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34" Type="http://schemas.openxmlformats.org/officeDocument/2006/relationships/printerSettings" Target="../printerSettings/printerSettings34.bin"/><Relationship Id="rId42" Type="http://schemas.openxmlformats.org/officeDocument/2006/relationships/printerSettings" Target="../printerSettings/printerSettings42.bin"/><Relationship Id="rId47" Type="http://schemas.openxmlformats.org/officeDocument/2006/relationships/printerSettings" Target="../printerSettings/printerSettings47.bin"/><Relationship Id="rId50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38" Type="http://schemas.openxmlformats.org/officeDocument/2006/relationships/printerSettings" Target="../printerSettings/printerSettings38.bin"/><Relationship Id="rId46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41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37" Type="http://schemas.openxmlformats.org/officeDocument/2006/relationships/printerSettings" Target="../printerSettings/printerSettings37.bin"/><Relationship Id="rId40" Type="http://schemas.openxmlformats.org/officeDocument/2006/relationships/printerSettings" Target="../printerSettings/printerSettings40.bin"/><Relationship Id="rId45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36" Type="http://schemas.openxmlformats.org/officeDocument/2006/relationships/printerSettings" Target="../printerSettings/printerSettings36.bin"/><Relationship Id="rId49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4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Relationship Id="rId35" Type="http://schemas.openxmlformats.org/officeDocument/2006/relationships/printerSettings" Target="../printerSettings/printerSettings35.bin"/><Relationship Id="rId43" Type="http://schemas.openxmlformats.org/officeDocument/2006/relationships/printerSettings" Target="../printerSettings/printerSettings43.bin"/><Relationship Id="rId48" Type="http://schemas.openxmlformats.org/officeDocument/2006/relationships/printerSettings" Target="../printerSettings/printerSettings48.bin"/><Relationship Id="rId8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7"/>
  <sheetViews>
    <sheetView tabSelected="1" view="pageBreakPreview" topLeftCell="A85" zoomScale="85" zoomScaleNormal="100" zoomScaleSheetLayoutView="85" workbookViewId="0">
      <selection activeCell="F98" sqref="F98"/>
    </sheetView>
  </sheetViews>
  <sheetFormatPr defaultColWidth="8.6640625" defaultRowHeight="18" customHeight="1"/>
  <cols>
    <col min="1" max="1" width="3.77734375" style="7" customWidth="1"/>
    <col min="2" max="4" width="1.21875" style="1" customWidth="1"/>
    <col min="5" max="5" width="25" style="1" customWidth="1"/>
    <col min="6" max="6" width="31.21875" style="4" customWidth="1"/>
    <col min="7" max="8" width="11.21875" style="17" customWidth="1"/>
    <col min="9" max="9" width="11.21875" style="22" customWidth="1"/>
    <col min="10" max="10" width="5" style="5" customWidth="1"/>
    <col min="11" max="11" width="5" style="6" customWidth="1"/>
    <col min="12" max="147" width="8.6640625" style="3" customWidth="1"/>
    <col min="148" max="16384" width="8.6640625" style="3"/>
  </cols>
  <sheetData>
    <row r="1" spans="1:11" ht="18" customHeight="1">
      <c r="A1" s="13" t="s">
        <v>0</v>
      </c>
      <c r="B1" s="14"/>
      <c r="C1" s="15"/>
      <c r="D1" s="15"/>
      <c r="E1" s="15"/>
      <c r="F1" s="16"/>
      <c r="I1" s="18"/>
      <c r="J1" s="124"/>
      <c r="K1" s="124"/>
    </row>
    <row r="2" spans="1:11" ht="14.25" customHeight="1">
      <c r="A2" s="19"/>
      <c r="B2" s="14"/>
      <c r="C2" s="20"/>
      <c r="D2" s="20"/>
      <c r="E2" s="20"/>
      <c r="F2" s="21"/>
      <c r="J2" s="23"/>
      <c r="K2" s="24"/>
    </row>
    <row r="3" spans="1:11" ht="13.2">
      <c r="A3" s="25"/>
      <c r="B3" s="14"/>
      <c r="C3" s="26"/>
      <c r="D3" s="26"/>
      <c r="E3" s="26"/>
      <c r="F3" s="27"/>
      <c r="I3" s="28"/>
      <c r="J3" s="23"/>
      <c r="K3" s="24"/>
    </row>
    <row r="4" spans="1:11" ht="18" customHeight="1">
      <c r="A4" s="29"/>
      <c r="B4" s="14"/>
      <c r="C4" s="14"/>
      <c r="D4" s="14"/>
      <c r="E4" s="14"/>
      <c r="F4" s="21"/>
      <c r="G4" s="125"/>
      <c r="H4" s="125"/>
      <c r="I4" s="30"/>
      <c r="J4" s="23"/>
      <c r="K4" s="31" t="s">
        <v>1</v>
      </c>
    </row>
    <row r="5" spans="1:11" ht="27.75" customHeight="1" thickBot="1">
      <c r="A5" s="29"/>
      <c r="B5" s="14"/>
      <c r="C5" s="14"/>
      <c r="D5" s="14"/>
      <c r="E5" s="14"/>
      <c r="F5" s="32"/>
      <c r="G5" s="33"/>
      <c r="H5" s="33"/>
      <c r="I5" s="34"/>
      <c r="J5" s="35"/>
      <c r="K5" s="30" t="s">
        <v>2</v>
      </c>
    </row>
    <row r="6" spans="1:11" ht="15" customHeight="1">
      <c r="A6" s="68" t="s">
        <v>3</v>
      </c>
      <c r="B6" s="126" t="s">
        <v>4</v>
      </c>
      <c r="C6" s="127"/>
      <c r="D6" s="127"/>
      <c r="E6" s="128"/>
      <c r="F6" s="132" t="s">
        <v>5</v>
      </c>
      <c r="G6" s="107" t="s">
        <v>98</v>
      </c>
      <c r="H6" s="107" t="s">
        <v>99</v>
      </c>
      <c r="I6" s="85" t="s">
        <v>6</v>
      </c>
      <c r="J6" s="134" t="s">
        <v>7</v>
      </c>
      <c r="K6" s="135"/>
    </row>
    <row r="7" spans="1:11" ht="15" customHeight="1">
      <c r="A7" s="69" t="s">
        <v>8</v>
      </c>
      <c r="B7" s="129"/>
      <c r="C7" s="130"/>
      <c r="D7" s="130"/>
      <c r="E7" s="131"/>
      <c r="F7" s="133"/>
      <c r="G7" s="108" t="s">
        <v>100</v>
      </c>
      <c r="H7" s="108" t="s">
        <v>101</v>
      </c>
      <c r="I7" s="86" t="s">
        <v>9</v>
      </c>
      <c r="J7" s="136"/>
      <c r="K7" s="137"/>
    </row>
    <row r="8" spans="1:11" ht="27" customHeight="1">
      <c r="A8" s="36">
        <v>1</v>
      </c>
      <c r="B8" s="109" t="s">
        <v>102</v>
      </c>
      <c r="C8" s="110"/>
      <c r="D8" s="110"/>
      <c r="E8" s="111"/>
      <c r="F8" s="8"/>
      <c r="G8" s="37">
        <v>209527</v>
      </c>
      <c r="H8" s="37">
        <v>201129</v>
      </c>
      <c r="I8" s="37">
        <f>H8-G8</f>
        <v>-8398</v>
      </c>
      <c r="J8" s="38"/>
      <c r="K8" s="39"/>
    </row>
    <row r="9" spans="1:11" ht="27" customHeight="1">
      <c r="A9" s="36">
        <v>2</v>
      </c>
      <c r="B9" s="40"/>
      <c r="C9" s="109" t="s">
        <v>10</v>
      </c>
      <c r="D9" s="110"/>
      <c r="E9" s="111"/>
      <c r="F9" s="8"/>
      <c r="G9" s="37">
        <v>200960</v>
      </c>
      <c r="H9" s="37">
        <v>192562</v>
      </c>
      <c r="I9" s="37">
        <f t="shared" ref="I9:I69" si="0">H9-G9</f>
        <v>-8398</v>
      </c>
      <c r="J9" s="38"/>
      <c r="K9" s="41"/>
    </row>
    <row r="10" spans="1:11" ht="27" customHeight="1">
      <c r="A10" s="36">
        <v>3</v>
      </c>
      <c r="B10" s="42"/>
      <c r="C10" s="42"/>
      <c r="D10" s="109" t="s">
        <v>11</v>
      </c>
      <c r="E10" s="111"/>
      <c r="F10" s="43"/>
      <c r="G10" s="37">
        <v>200960</v>
      </c>
      <c r="H10" s="37">
        <v>192562</v>
      </c>
      <c r="I10" s="37">
        <f t="shared" si="0"/>
        <v>-8398</v>
      </c>
      <c r="J10" s="38"/>
      <c r="K10" s="41"/>
    </row>
    <row r="11" spans="1:11" ht="27" customHeight="1">
      <c r="A11" s="36">
        <v>4</v>
      </c>
      <c r="B11" s="42"/>
      <c r="C11" s="42"/>
      <c r="D11" s="44"/>
      <c r="E11" s="45" t="s">
        <v>12</v>
      </c>
      <c r="F11" s="45" t="s">
        <v>13</v>
      </c>
      <c r="G11" s="37">
        <v>88058</v>
      </c>
      <c r="H11" s="37">
        <v>88670</v>
      </c>
      <c r="I11" s="37">
        <f t="shared" si="0"/>
        <v>612</v>
      </c>
      <c r="J11" s="38"/>
      <c r="K11" s="41"/>
    </row>
    <row r="12" spans="1:11" ht="27" customHeight="1">
      <c r="A12" s="36">
        <v>5</v>
      </c>
      <c r="B12" s="42"/>
      <c r="C12" s="42"/>
      <c r="D12" s="42"/>
      <c r="E12" s="45" t="s">
        <v>14</v>
      </c>
      <c r="F12" s="45" t="s">
        <v>15</v>
      </c>
      <c r="G12" s="37">
        <v>27640</v>
      </c>
      <c r="H12" s="37">
        <v>25089</v>
      </c>
      <c r="I12" s="37">
        <f t="shared" si="0"/>
        <v>-2551</v>
      </c>
      <c r="J12" s="46"/>
      <c r="K12" s="41"/>
    </row>
    <row r="13" spans="1:11" ht="27" customHeight="1">
      <c r="A13" s="36">
        <v>6</v>
      </c>
      <c r="B13" s="42"/>
      <c r="C13" s="47"/>
      <c r="D13" s="47"/>
      <c r="E13" s="45" t="s">
        <v>16</v>
      </c>
      <c r="F13" s="45" t="s">
        <v>17</v>
      </c>
      <c r="G13" s="37">
        <v>85262</v>
      </c>
      <c r="H13" s="37">
        <v>78803</v>
      </c>
      <c r="I13" s="37">
        <f t="shared" si="0"/>
        <v>-6459</v>
      </c>
      <c r="J13" s="46"/>
      <c r="K13" s="41"/>
    </row>
    <row r="14" spans="1:11" ht="27" customHeight="1">
      <c r="A14" s="36">
        <v>7</v>
      </c>
      <c r="B14" s="42"/>
      <c r="C14" s="114" t="s">
        <v>18</v>
      </c>
      <c r="D14" s="119"/>
      <c r="E14" s="115"/>
      <c r="F14" s="8"/>
      <c r="G14" s="37">
        <v>8567</v>
      </c>
      <c r="H14" s="37">
        <v>8567</v>
      </c>
      <c r="I14" s="37">
        <f t="shared" si="0"/>
        <v>0</v>
      </c>
      <c r="J14" s="46"/>
      <c r="K14" s="41"/>
    </row>
    <row r="15" spans="1:11" ht="27" customHeight="1">
      <c r="A15" s="36">
        <v>8</v>
      </c>
      <c r="B15" s="42"/>
      <c r="C15" s="42"/>
      <c r="D15" s="109" t="s">
        <v>19</v>
      </c>
      <c r="E15" s="111"/>
      <c r="F15" s="43"/>
      <c r="G15" s="37">
        <v>8567</v>
      </c>
      <c r="H15" s="37">
        <v>8567</v>
      </c>
      <c r="I15" s="37">
        <f t="shared" si="0"/>
        <v>0</v>
      </c>
      <c r="J15" s="38"/>
      <c r="K15" s="41"/>
    </row>
    <row r="16" spans="1:11" ht="27" customHeight="1">
      <c r="A16" s="36">
        <v>9</v>
      </c>
      <c r="B16" s="42"/>
      <c r="C16" s="42"/>
      <c r="D16" s="44"/>
      <c r="E16" s="45" t="s">
        <v>20</v>
      </c>
      <c r="F16" s="45" t="s">
        <v>21</v>
      </c>
      <c r="G16" s="37">
        <v>8434</v>
      </c>
      <c r="H16" s="37">
        <v>8434</v>
      </c>
      <c r="I16" s="37">
        <f t="shared" si="0"/>
        <v>0</v>
      </c>
      <c r="J16" s="38"/>
      <c r="K16" s="41"/>
    </row>
    <row r="17" spans="1:11" ht="40.5" customHeight="1">
      <c r="A17" s="36">
        <v>10</v>
      </c>
      <c r="B17" s="42"/>
      <c r="C17" s="42"/>
      <c r="D17" s="42"/>
      <c r="E17" s="45" t="s">
        <v>22</v>
      </c>
      <c r="F17" s="45" t="s">
        <v>23</v>
      </c>
      <c r="G17" s="37">
        <v>119</v>
      </c>
      <c r="H17" s="37">
        <v>119</v>
      </c>
      <c r="I17" s="37">
        <f t="shared" si="0"/>
        <v>0</v>
      </c>
      <c r="J17" s="38"/>
      <c r="K17" s="41"/>
    </row>
    <row r="18" spans="1:11" ht="27" customHeight="1">
      <c r="A18" s="36">
        <v>11</v>
      </c>
      <c r="B18" s="42"/>
      <c r="C18" s="42"/>
      <c r="D18" s="42"/>
      <c r="E18" s="45" t="s">
        <v>93</v>
      </c>
      <c r="F18" s="45" t="s">
        <v>95</v>
      </c>
      <c r="G18" s="37">
        <v>14</v>
      </c>
      <c r="H18" s="37">
        <v>14</v>
      </c>
      <c r="I18" s="37">
        <f t="shared" si="0"/>
        <v>0</v>
      </c>
      <c r="J18" s="46"/>
      <c r="K18" s="41"/>
    </row>
    <row r="19" spans="1:11" ht="27" customHeight="1">
      <c r="A19" s="36">
        <v>12</v>
      </c>
      <c r="B19" s="109" t="s">
        <v>117</v>
      </c>
      <c r="C19" s="110"/>
      <c r="D19" s="110"/>
      <c r="E19" s="111"/>
      <c r="F19" s="8"/>
      <c r="G19" s="37">
        <v>1004813</v>
      </c>
      <c r="H19" s="37">
        <v>14295030</v>
      </c>
      <c r="I19" s="37">
        <f t="shared" si="0"/>
        <v>13290217</v>
      </c>
      <c r="J19" s="38"/>
      <c r="K19" s="39"/>
    </row>
    <row r="20" spans="1:11" ht="27" customHeight="1">
      <c r="A20" s="36">
        <v>13</v>
      </c>
      <c r="B20" s="42"/>
      <c r="C20" s="109" t="s">
        <v>24</v>
      </c>
      <c r="D20" s="110"/>
      <c r="E20" s="111"/>
      <c r="F20" s="8"/>
      <c r="G20" s="37">
        <v>1004813</v>
      </c>
      <c r="H20" s="37">
        <v>14295030</v>
      </c>
      <c r="I20" s="37">
        <f t="shared" si="0"/>
        <v>13290217</v>
      </c>
      <c r="J20" s="38"/>
      <c r="K20" s="41"/>
    </row>
    <row r="21" spans="1:11" ht="27" customHeight="1">
      <c r="A21" s="36">
        <v>14</v>
      </c>
      <c r="B21" s="42"/>
      <c r="C21" s="42"/>
      <c r="D21" s="109" t="s">
        <v>90</v>
      </c>
      <c r="E21" s="111"/>
      <c r="F21" s="43"/>
      <c r="G21" s="37">
        <v>1004813</v>
      </c>
      <c r="H21" s="37">
        <v>14295030</v>
      </c>
      <c r="I21" s="37">
        <f t="shared" si="0"/>
        <v>13290217</v>
      </c>
      <c r="J21" s="38"/>
      <c r="K21" s="41"/>
    </row>
    <row r="22" spans="1:11" ht="40.5" customHeight="1">
      <c r="A22" s="36">
        <v>15</v>
      </c>
      <c r="B22" s="42"/>
      <c r="C22" s="42"/>
      <c r="D22" s="44"/>
      <c r="E22" s="45" t="s">
        <v>25</v>
      </c>
      <c r="F22" s="72" t="s">
        <v>116</v>
      </c>
      <c r="G22" s="37">
        <v>27577</v>
      </c>
      <c r="H22" s="37">
        <v>31847</v>
      </c>
      <c r="I22" s="37">
        <f t="shared" si="0"/>
        <v>4270</v>
      </c>
      <c r="J22" s="38"/>
      <c r="K22" s="41"/>
    </row>
    <row r="23" spans="1:11" ht="40.5" customHeight="1">
      <c r="A23" s="36">
        <v>16</v>
      </c>
      <c r="B23" s="42"/>
      <c r="C23" s="42"/>
      <c r="D23" s="42"/>
      <c r="E23" s="45" t="s">
        <v>103</v>
      </c>
      <c r="F23" s="45" t="s">
        <v>129</v>
      </c>
      <c r="G23" s="37">
        <v>27801</v>
      </c>
      <c r="H23" s="37">
        <v>26967</v>
      </c>
      <c r="I23" s="37">
        <f t="shared" si="0"/>
        <v>-834</v>
      </c>
      <c r="J23" s="38"/>
      <c r="K23" s="41"/>
    </row>
    <row r="24" spans="1:11" ht="40.5" customHeight="1">
      <c r="A24" s="36">
        <v>17</v>
      </c>
      <c r="B24" s="42"/>
      <c r="C24" s="42"/>
      <c r="D24" s="42"/>
      <c r="E24" s="45" t="s">
        <v>105</v>
      </c>
      <c r="F24" s="45" t="s">
        <v>26</v>
      </c>
      <c r="G24" s="37">
        <v>764817</v>
      </c>
      <c r="H24" s="37">
        <v>764530</v>
      </c>
      <c r="I24" s="37">
        <f t="shared" si="0"/>
        <v>-287</v>
      </c>
      <c r="J24" s="38"/>
      <c r="K24" s="41"/>
    </row>
    <row r="25" spans="1:11" ht="40.5" customHeight="1">
      <c r="A25" s="36">
        <v>18</v>
      </c>
      <c r="B25" s="42"/>
      <c r="C25" s="42"/>
      <c r="D25" s="42"/>
      <c r="E25" s="45" t="s">
        <v>127</v>
      </c>
      <c r="F25" s="45" t="s">
        <v>97</v>
      </c>
      <c r="G25" s="9">
        <v>39364</v>
      </c>
      <c r="H25" s="9">
        <v>23038</v>
      </c>
      <c r="I25" s="37">
        <f t="shared" si="0"/>
        <v>-16326</v>
      </c>
      <c r="J25" s="38"/>
      <c r="K25" s="41"/>
    </row>
    <row r="26" spans="1:11" ht="27" customHeight="1">
      <c r="A26" s="36">
        <v>19</v>
      </c>
      <c r="B26" s="42"/>
      <c r="C26" s="42"/>
      <c r="D26" s="51"/>
      <c r="E26" s="45" t="s">
        <v>128</v>
      </c>
      <c r="F26" s="45"/>
      <c r="G26" s="37">
        <v>130142</v>
      </c>
      <c r="H26" s="37">
        <v>13448648</v>
      </c>
      <c r="I26" s="37">
        <f t="shared" si="0"/>
        <v>13318506</v>
      </c>
      <c r="J26" s="38"/>
      <c r="K26" s="41"/>
    </row>
    <row r="27" spans="1:11" ht="40.5" customHeight="1">
      <c r="A27" s="36">
        <v>20</v>
      </c>
      <c r="B27" s="42"/>
      <c r="C27" s="42"/>
      <c r="D27" s="42"/>
      <c r="E27" s="45"/>
      <c r="F27" s="77" t="s">
        <v>106</v>
      </c>
      <c r="G27" s="78">
        <v>130142</v>
      </c>
      <c r="H27" s="78">
        <v>138921</v>
      </c>
      <c r="I27" s="37">
        <f>H27-G27</f>
        <v>8779</v>
      </c>
      <c r="J27" s="38"/>
      <c r="K27" s="41"/>
    </row>
    <row r="28" spans="1:11" ht="40.5" customHeight="1">
      <c r="A28" s="36">
        <v>21</v>
      </c>
      <c r="B28" s="42"/>
      <c r="C28" s="42"/>
      <c r="D28" s="42"/>
      <c r="E28" s="45"/>
      <c r="F28" s="45" t="s">
        <v>107</v>
      </c>
      <c r="G28" s="78">
        <v>0</v>
      </c>
      <c r="H28" s="78">
        <v>13309727</v>
      </c>
      <c r="I28" s="37">
        <f t="shared" si="0"/>
        <v>13309727</v>
      </c>
      <c r="J28" s="38"/>
      <c r="K28" s="41"/>
    </row>
    <row r="29" spans="1:11" ht="27" customHeight="1">
      <c r="A29" s="36">
        <v>22</v>
      </c>
      <c r="B29" s="47"/>
      <c r="C29" s="47"/>
      <c r="D29" s="47"/>
      <c r="E29" s="48" t="s">
        <v>130</v>
      </c>
      <c r="F29" s="48" t="s">
        <v>104</v>
      </c>
      <c r="G29" s="49">
        <v>15112</v>
      </c>
      <c r="H29" s="49">
        <v>0</v>
      </c>
      <c r="I29" s="49">
        <f>H29-G29</f>
        <v>-15112</v>
      </c>
      <c r="J29" s="46"/>
      <c r="K29" s="50"/>
    </row>
    <row r="30" spans="1:11" ht="27" customHeight="1">
      <c r="A30" s="36">
        <v>23</v>
      </c>
      <c r="B30" s="114" t="s">
        <v>108</v>
      </c>
      <c r="C30" s="119"/>
      <c r="D30" s="119"/>
      <c r="E30" s="115"/>
      <c r="F30" s="10"/>
      <c r="G30" s="49">
        <v>1778</v>
      </c>
      <c r="H30" s="49">
        <v>71851</v>
      </c>
      <c r="I30" s="37">
        <f t="shared" si="0"/>
        <v>70073</v>
      </c>
      <c r="J30" s="46"/>
      <c r="K30" s="54"/>
    </row>
    <row r="31" spans="1:11" ht="27" customHeight="1">
      <c r="A31" s="36">
        <v>24</v>
      </c>
      <c r="B31" s="42"/>
      <c r="C31" s="109" t="s">
        <v>27</v>
      </c>
      <c r="D31" s="110"/>
      <c r="E31" s="111"/>
      <c r="F31" s="10"/>
      <c r="G31" s="49">
        <v>1670</v>
      </c>
      <c r="H31" s="49">
        <v>71605</v>
      </c>
      <c r="I31" s="37">
        <f t="shared" si="0"/>
        <v>69935</v>
      </c>
      <c r="J31" s="46"/>
      <c r="K31" s="50"/>
    </row>
    <row r="32" spans="1:11" ht="27" customHeight="1">
      <c r="A32" s="87">
        <v>25</v>
      </c>
      <c r="B32" s="42"/>
      <c r="C32" s="44"/>
      <c r="D32" s="121" t="s">
        <v>109</v>
      </c>
      <c r="E32" s="123"/>
      <c r="F32" s="80"/>
      <c r="G32" s="55">
        <v>1670</v>
      </c>
      <c r="H32" s="55">
        <v>71605</v>
      </c>
      <c r="I32" s="55">
        <f t="shared" si="0"/>
        <v>69935</v>
      </c>
      <c r="J32" s="56"/>
      <c r="K32" s="88"/>
    </row>
    <row r="33" spans="1:11" ht="27" customHeight="1">
      <c r="A33" s="36">
        <v>26</v>
      </c>
      <c r="B33" s="42"/>
      <c r="C33" s="42"/>
      <c r="D33" s="44"/>
      <c r="E33" s="89" t="s">
        <v>110</v>
      </c>
      <c r="F33" s="45"/>
      <c r="G33" s="37">
        <v>0</v>
      </c>
      <c r="H33" s="37">
        <f>10000+10000+50000</f>
        <v>70000</v>
      </c>
      <c r="I33" s="37">
        <f t="shared" si="0"/>
        <v>70000</v>
      </c>
      <c r="J33" s="38"/>
      <c r="K33" s="41"/>
    </row>
    <row r="34" spans="1:11" ht="40.5" customHeight="1" thickBot="1">
      <c r="A34" s="95">
        <v>27</v>
      </c>
      <c r="B34" s="73"/>
      <c r="C34" s="73"/>
      <c r="D34" s="73"/>
      <c r="E34" s="96"/>
      <c r="F34" s="97" t="s">
        <v>131</v>
      </c>
      <c r="G34" s="98">
        <v>0</v>
      </c>
      <c r="H34" s="98">
        <v>50000</v>
      </c>
      <c r="I34" s="98">
        <f>H34-G34</f>
        <v>50000</v>
      </c>
      <c r="J34" s="74"/>
      <c r="K34" s="75"/>
    </row>
    <row r="35" spans="1:11" ht="27" customHeight="1">
      <c r="A35" s="99">
        <v>28</v>
      </c>
      <c r="B35" s="94"/>
      <c r="C35" s="94"/>
      <c r="D35" s="94"/>
      <c r="E35" s="100"/>
      <c r="F35" s="101" t="s">
        <v>137</v>
      </c>
      <c r="G35" s="102">
        <v>0</v>
      </c>
      <c r="H35" s="102">
        <v>10000</v>
      </c>
      <c r="I35" s="102">
        <f t="shared" si="0"/>
        <v>10000</v>
      </c>
      <c r="J35" s="103"/>
      <c r="K35" s="104"/>
    </row>
    <row r="36" spans="1:11" ht="40.5" customHeight="1">
      <c r="A36" s="36">
        <v>29</v>
      </c>
      <c r="B36" s="42"/>
      <c r="C36" s="42"/>
      <c r="D36" s="42"/>
      <c r="E36" s="89"/>
      <c r="F36" s="45" t="s">
        <v>136</v>
      </c>
      <c r="G36" s="37">
        <v>0</v>
      </c>
      <c r="H36" s="37">
        <v>10000</v>
      </c>
      <c r="I36" s="37">
        <f t="shared" si="0"/>
        <v>10000</v>
      </c>
      <c r="J36" s="38"/>
      <c r="K36" s="41"/>
    </row>
    <row r="37" spans="1:11" ht="27" customHeight="1">
      <c r="A37" s="36">
        <v>30</v>
      </c>
      <c r="B37" s="47"/>
      <c r="C37" s="47"/>
      <c r="D37" s="47"/>
      <c r="E37" s="72" t="s">
        <v>111</v>
      </c>
      <c r="F37" s="48" t="s">
        <v>28</v>
      </c>
      <c r="G37" s="49">
        <v>1670</v>
      </c>
      <c r="H37" s="49">
        <v>1605</v>
      </c>
      <c r="I37" s="37">
        <f t="shared" si="0"/>
        <v>-65</v>
      </c>
      <c r="J37" s="46"/>
      <c r="K37" s="50"/>
    </row>
    <row r="38" spans="1:11" ht="27" customHeight="1">
      <c r="A38" s="36">
        <v>31</v>
      </c>
      <c r="B38" s="44"/>
      <c r="C38" s="114" t="s">
        <v>29</v>
      </c>
      <c r="D38" s="119"/>
      <c r="E38" s="115"/>
      <c r="F38" s="10"/>
      <c r="G38" s="49">
        <v>108</v>
      </c>
      <c r="H38" s="49">
        <v>246</v>
      </c>
      <c r="I38" s="37">
        <f t="shared" si="0"/>
        <v>138</v>
      </c>
      <c r="J38" s="46"/>
      <c r="K38" s="50"/>
    </row>
    <row r="39" spans="1:11" ht="27" customHeight="1">
      <c r="A39" s="36">
        <v>32</v>
      </c>
      <c r="B39" s="42"/>
      <c r="C39" s="42"/>
      <c r="D39" s="109" t="s">
        <v>30</v>
      </c>
      <c r="E39" s="111"/>
      <c r="F39" s="43"/>
      <c r="G39" s="37">
        <v>108</v>
      </c>
      <c r="H39" s="37">
        <v>246</v>
      </c>
      <c r="I39" s="37">
        <f t="shared" si="0"/>
        <v>138</v>
      </c>
      <c r="J39" s="38"/>
      <c r="K39" s="41"/>
    </row>
    <row r="40" spans="1:11" ht="27" customHeight="1">
      <c r="A40" s="36">
        <v>33</v>
      </c>
      <c r="B40" s="42"/>
      <c r="C40" s="42"/>
      <c r="D40" s="44"/>
      <c r="E40" s="45" t="s">
        <v>31</v>
      </c>
      <c r="F40" s="45" t="s">
        <v>32</v>
      </c>
      <c r="G40" s="37">
        <v>58</v>
      </c>
      <c r="H40" s="37">
        <v>196</v>
      </c>
      <c r="I40" s="37">
        <f t="shared" si="0"/>
        <v>138</v>
      </c>
      <c r="J40" s="38"/>
      <c r="K40" s="41"/>
    </row>
    <row r="41" spans="1:11" ht="27" customHeight="1">
      <c r="A41" s="36">
        <v>34</v>
      </c>
      <c r="B41" s="42"/>
      <c r="C41" s="42"/>
      <c r="D41" s="47"/>
      <c r="E41" s="45" t="s">
        <v>33</v>
      </c>
      <c r="F41" s="45" t="s">
        <v>34</v>
      </c>
      <c r="G41" s="37">
        <v>50</v>
      </c>
      <c r="H41" s="37">
        <v>50</v>
      </c>
      <c r="I41" s="37">
        <f t="shared" si="0"/>
        <v>0</v>
      </c>
      <c r="J41" s="38"/>
      <c r="K41" s="41"/>
    </row>
    <row r="42" spans="1:11" ht="27" customHeight="1">
      <c r="A42" s="36">
        <v>35</v>
      </c>
      <c r="B42" s="109" t="s">
        <v>118</v>
      </c>
      <c r="C42" s="110"/>
      <c r="D42" s="110"/>
      <c r="E42" s="111"/>
      <c r="F42" s="8"/>
      <c r="G42" s="37">
        <v>3264321</v>
      </c>
      <c r="H42" s="37">
        <v>3129814</v>
      </c>
      <c r="I42" s="37">
        <f t="shared" si="0"/>
        <v>-134507</v>
      </c>
      <c r="J42" s="38"/>
      <c r="K42" s="39"/>
    </row>
    <row r="43" spans="1:11" ht="27" customHeight="1">
      <c r="A43" s="36">
        <v>36</v>
      </c>
      <c r="B43" s="40"/>
      <c r="C43" s="109" t="s">
        <v>35</v>
      </c>
      <c r="D43" s="110"/>
      <c r="E43" s="111"/>
      <c r="F43" s="8"/>
      <c r="G43" s="37">
        <v>3248117</v>
      </c>
      <c r="H43" s="37">
        <v>3106796</v>
      </c>
      <c r="I43" s="37">
        <f t="shared" si="0"/>
        <v>-141321</v>
      </c>
      <c r="J43" s="38"/>
      <c r="K43" s="41"/>
    </row>
    <row r="44" spans="1:11" ht="27" customHeight="1">
      <c r="A44" s="36">
        <v>37</v>
      </c>
      <c r="B44" s="42"/>
      <c r="C44" s="44"/>
      <c r="D44" s="109" t="s">
        <v>36</v>
      </c>
      <c r="E44" s="111"/>
      <c r="F44" s="43"/>
      <c r="G44" s="37">
        <v>3248117</v>
      </c>
      <c r="H44" s="37">
        <v>3106796</v>
      </c>
      <c r="I44" s="37">
        <f t="shared" si="0"/>
        <v>-141321</v>
      </c>
      <c r="J44" s="38"/>
      <c r="K44" s="41"/>
    </row>
    <row r="45" spans="1:11" ht="27" customHeight="1">
      <c r="A45" s="36">
        <v>38</v>
      </c>
      <c r="B45" s="42"/>
      <c r="C45" s="42"/>
      <c r="D45" s="44"/>
      <c r="E45" s="45" t="s">
        <v>37</v>
      </c>
      <c r="F45" s="43" t="s">
        <v>139</v>
      </c>
      <c r="G45" s="37">
        <v>922305</v>
      </c>
      <c r="H45" s="37">
        <v>909847</v>
      </c>
      <c r="I45" s="37">
        <f t="shared" si="0"/>
        <v>-12458</v>
      </c>
      <c r="J45" s="38"/>
      <c r="K45" s="41"/>
    </row>
    <row r="46" spans="1:11" ht="27" customHeight="1">
      <c r="A46" s="36">
        <v>39</v>
      </c>
      <c r="B46" s="42"/>
      <c r="C46" s="42"/>
      <c r="D46" s="42"/>
      <c r="E46" s="45" t="s">
        <v>38</v>
      </c>
      <c r="F46" s="43" t="s">
        <v>39</v>
      </c>
      <c r="G46" s="37">
        <v>2325812</v>
      </c>
      <c r="H46" s="37">
        <v>2196949</v>
      </c>
      <c r="I46" s="37">
        <f t="shared" si="0"/>
        <v>-128863</v>
      </c>
      <c r="J46" s="38"/>
      <c r="K46" s="41"/>
    </row>
    <row r="47" spans="1:11" ht="27" customHeight="1">
      <c r="A47" s="36">
        <v>40</v>
      </c>
      <c r="B47" s="42"/>
      <c r="C47" s="109" t="s">
        <v>40</v>
      </c>
      <c r="D47" s="110"/>
      <c r="E47" s="111"/>
      <c r="F47" s="8"/>
      <c r="G47" s="37">
        <v>16204</v>
      </c>
      <c r="H47" s="37">
        <v>23018</v>
      </c>
      <c r="I47" s="37">
        <f t="shared" si="0"/>
        <v>6814</v>
      </c>
      <c r="J47" s="38"/>
      <c r="K47" s="41"/>
    </row>
    <row r="48" spans="1:11" ht="27" customHeight="1">
      <c r="A48" s="36">
        <v>41</v>
      </c>
      <c r="B48" s="42"/>
      <c r="C48" s="42"/>
      <c r="D48" s="109" t="s">
        <v>138</v>
      </c>
      <c r="E48" s="111"/>
      <c r="F48" s="43"/>
      <c r="G48" s="37">
        <v>16204</v>
      </c>
      <c r="H48" s="37">
        <v>23018</v>
      </c>
      <c r="I48" s="37">
        <f t="shared" si="0"/>
        <v>6814</v>
      </c>
      <c r="J48" s="38"/>
      <c r="K48" s="41"/>
    </row>
    <row r="49" spans="1:11" ht="27" customHeight="1">
      <c r="A49" s="36">
        <v>42</v>
      </c>
      <c r="B49" s="42"/>
      <c r="C49" s="42"/>
      <c r="D49" s="44"/>
      <c r="E49" s="45" t="s">
        <v>41</v>
      </c>
      <c r="F49" s="45" t="s">
        <v>42</v>
      </c>
      <c r="G49" s="37">
        <v>16204</v>
      </c>
      <c r="H49" s="37">
        <v>23018</v>
      </c>
      <c r="I49" s="37">
        <f t="shared" si="0"/>
        <v>6814</v>
      </c>
      <c r="J49" s="38"/>
      <c r="K49" s="41"/>
    </row>
    <row r="50" spans="1:11" ht="27" customHeight="1">
      <c r="A50" s="36">
        <v>43</v>
      </c>
      <c r="B50" s="109" t="s">
        <v>112</v>
      </c>
      <c r="C50" s="110"/>
      <c r="D50" s="110"/>
      <c r="E50" s="111"/>
      <c r="F50" s="8"/>
      <c r="G50" s="37">
        <v>378969</v>
      </c>
      <c r="H50" s="37">
        <v>927087</v>
      </c>
      <c r="I50" s="37">
        <f t="shared" si="0"/>
        <v>548118</v>
      </c>
      <c r="J50" s="38"/>
      <c r="K50" s="39"/>
    </row>
    <row r="51" spans="1:11" ht="27" customHeight="1">
      <c r="A51" s="36">
        <v>44</v>
      </c>
      <c r="B51" s="42"/>
      <c r="C51" s="114" t="s">
        <v>43</v>
      </c>
      <c r="D51" s="119"/>
      <c r="E51" s="115"/>
      <c r="F51" s="10"/>
      <c r="G51" s="49">
        <v>378717</v>
      </c>
      <c r="H51" s="49">
        <v>926471</v>
      </c>
      <c r="I51" s="37">
        <f t="shared" si="0"/>
        <v>547754</v>
      </c>
      <c r="J51" s="46"/>
      <c r="K51" s="50"/>
    </row>
    <row r="52" spans="1:11" ht="27" customHeight="1">
      <c r="A52" s="36">
        <v>45</v>
      </c>
      <c r="B52" s="42"/>
      <c r="C52" s="44"/>
      <c r="D52" s="109" t="s">
        <v>44</v>
      </c>
      <c r="E52" s="111"/>
      <c r="F52" s="43"/>
      <c r="G52" s="37">
        <v>378717</v>
      </c>
      <c r="H52" s="37">
        <v>926471</v>
      </c>
      <c r="I52" s="37">
        <f t="shared" si="0"/>
        <v>547754</v>
      </c>
      <c r="J52" s="38"/>
      <c r="K52" s="41"/>
    </row>
    <row r="53" spans="1:11" ht="27" customHeight="1">
      <c r="A53" s="36">
        <v>46</v>
      </c>
      <c r="B53" s="42"/>
      <c r="C53" s="42"/>
      <c r="D53" s="42"/>
      <c r="E53" s="70" t="s">
        <v>45</v>
      </c>
      <c r="F53" s="52" t="s">
        <v>46</v>
      </c>
      <c r="G53" s="37">
        <v>378717</v>
      </c>
      <c r="H53" s="37">
        <v>926471</v>
      </c>
      <c r="I53" s="37">
        <f t="shared" si="0"/>
        <v>547754</v>
      </c>
      <c r="J53" s="46"/>
      <c r="K53" s="50"/>
    </row>
    <row r="54" spans="1:11" ht="27" customHeight="1">
      <c r="A54" s="36">
        <v>47</v>
      </c>
      <c r="B54" s="42"/>
      <c r="C54" s="109" t="s">
        <v>47</v>
      </c>
      <c r="D54" s="110"/>
      <c r="E54" s="111"/>
      <c r="F54" s="8"/>
      <c r="G54" s="37">
        <v>252</v>
      </c>
      <c r="H54" s="37">
        <v>616</v>
      </c>
      <c r="I54" s="37">
        <f t="shared" si="0"/>
        <v>364</v>
      </c>
      <c r="J54" s="38"/>
      <c r="K54" s="41"/>
    </row>
    <row r="55" spans="1:11" ht="27" customHeight="1">
      <c r="A55" s="36">
        <v>48</v>
      </c>
      <c r="B55" s="42"/>
      <c r="C55" s="44"/>
      <c r="D55" s="109" t="s">
        <v>48</v>
      </c>
      <c r="E55" s="111"/>
      <c r="F55" s="43"/>
      <c r="G55" s="37">
        <v>252</v>
      </c>
      <c r="H55" s="37">
        <v>616</v>
      </c>
      <c r="I55" s="37">
        <f t="shared" si="0"/>
        <v>364</v>
      </c>
      <c r="J55" s="38"/>
      <c r="K55" s="41"/>
    </row>
    <row r="56" spans="1:11" ht="27" customHeight="1">
      <c r="A56" s="36">
        <v>49</v>
      </c>
      <c r="B56" s="42"/>
      <c r="C56" s="51"/>
      <c r="D56" s="44"/>
      <c r="E56" s="71" t="s">
        <v>49</v>
      </c>
      <c r="F56" s="43" t="s">
        <v>50</v>
      </c>
      <c r="G56" s="37">
        <v>252</v>
      </c>
      <c r="H56" s="37">
        <v>616</v>
      </c>
      <c r="I56" s="37">
        <f t="shared" si="0"/>
        <v>364</v>
      </c>
      <c r="J56" s="38"/>
      <c r="K56" s="41"/>
    </row>
    <row r="57" spans="1:11" ht="27" customHeight="1">
      <c r="A57" s="36">
        <v>50</v>
      </c>
      <c r="B57" s="121" t="s">
        <v>119</v>
      </c>
      <c r="C57" s="122"/>
      <c r="D57" s="122"/>
      <c r="E57" s="123"/>
      <c r="F57" s="11"/>
      <c r="G57" s="55">
        <v>203847</v>
      </c>
      <c r="H57" s="55">
        <v>380225</v>
      </c>
      <c r="I57" s="37">
        <f t="shared" si="0"/>
        <v>176378</v>
      </c>
      <c r="J57" s="56"/>
      <c r="K57" s="57"/>
    </row>
    <row r="58" spans="1:11" ht="27" customHeight="1">
      <c r="A58" s="36">
        <v>51</v>
      </c>
      <c r="B58" s="44"/>
      <c r="C58" s="109" t="s">
        <v>51</v>
      </c>
      <c r="D58" s="110"/>
      <c r="E58" s="111"/>
      <c r="F58" s="8"/>
      <c r="G58" s="37">
        <v>203847</v>
      </c>
      <c r="H58" s="37">
        <v>380225</v>
      </c>
      <c r="I58" s="37">
        <f t="shared" si="0"/>
        <v>176378</v>
      </c>
      <c r="J58" s="38"/>
      <c r="K58" s="41"/>
    </row>
    <row r="59" spans="1:11" ht="27" customHeight="1">
      <c r="A59" s="36">
        <v>52</v>
      </c>
      <c r="B59" s="42"/>
      <c r="C59" s="44"/>
      <c r="D59" s="109" t="s">
        <v>52</v>
      </c>
      <c r="E59" s="111"/>
      <c r="F59" s="43"/>
      <c r="G59" s="37">
        <v>203847</v>
      </c>
      <c r="H59" s="37">
        <v>380225</v>
      </c>
      <c r="I59" s="37">
        <f t="shared" si="0"/>
        <v>176378</v>
      </c>
      <c r="J59" s="38"/>
      <c r="K59" s="41"/>
    </row>
    <row r="60" spans="1:11" ht="40.5" customHeight="1">
      <c r="A60" s="36">
        <v>53</v>
      </c>
      <c r="B60" s="42"/>
      <c r="C60" s="42"/>
      <c r="D60" s="53"/>
      <c r="E60" s="45" t="s">
        <v>53</v>
      </c>
      <c r="F60" s="45" t="s">
        <v>54</v>
      </c>
      <c r="G60" s="49">
        <v>203847</v>
      </c>
      <c r="H60" s="49">
        <v>380225</v>
      </c>
      <c r="I60" s="37">
        <f t="shared" si="0"/>
        <v>176378</v>
      </c>
      <c r="J60" s="38"/>
      <c r="K60" s="41"/>
    </row>
    <row r="61" spans="1:11" ht="27" customHeight="1">
      <c r="A61" s="36">
        <v>54</v>
      </c>
      <c r="B61" s="109" t="s">
        <v>113</v>
      </c>
      <c r="C61" s="110"/>
      <c r="D61" s="110"/>
      <c r="E61" s="111"/>
      <c r="F61" s="8"/>
      <c r="G61" s="37">
        <v>1259134</v>
      </c>
      <c r="H61" s="37">
        <v>1215230</v>
      </c>
      <c r="I61" s="37">
        <f t="shared" si="0"/>
        <v>-43904</v>
      </c>
      <c r="J61" s="38"/>
      <c r="K61" s="39"/>
    </row>
    <row r="62" spans="1:11" ht="27" customHeight="1">
      <c r="A62" s="36">
        <v>55</v>
      </c>
      <c r="B62" s="40"/>
      <c r="C62" s="109" t="s">
        <v>55</v>
      </c>
      <c r="D62" s="110"/>
      <c r="E62" s="111"/>
      <c r="F62" s="8"/>
      <c r="G62" s="37">
        <v>51745</v>
      </c>
      <c r="H62" s="37">
        <v>51744</v>
      </c>
      <c r="I62" s="37">
        <f t="shared" si="0"/>
        <v>-1</v>
      </c>
      <c r="J62" s="38"/>
      <c r="K62" s="41"/>
    </row>
    <row r="63" spans="1:11" ht="27" customHeight="1">
      <c r="A63" s="36">
        <v>56</v>
      </c>
      <c r="B63" s="42"/>
      <c r="C63" s="42"/>
      <c r="D63" s="109" t="s">
        <v>56</v>
      </c>
      <c r="E63" s="111"/>
      <c r="F63" s="43"/>
      <c r="G63" s="37">
        <v>51745</v>
      </c>
      <c r="H63" s="37">
        <v>51744</v>
      </c>
      <c r="I63" s="37">
        <f t="shared" si="0"/>
        <v>-1</v>
      </c>
      <c r="J63" s="38"/>
      <c r="K63" s="41"/>
    </row>
    <row r="64" spans="1:11" ht="40.5" customHeight="1">
      <c r="A64" s="36">
        <v>57</v>
      </c>
      <c r="B64" s="42"/>
      <c r="C64" s="42"/>
      <c r="D64" s="44"/>
      <c r="E64" s="79" t="s">
        <v>57</v>
      </c>
      <c r="F64" s="80" t="s">
        <v>58</v>
      </c>
      <c r="G64" s="55">
        <v>51745</v>
      </c>
      <c r="H64" s="55">
        <v>51744</v>
      </c>
      <c r="I64" s="55">
        <f t="shared" si="0"/>
        <v>-1</v>
      </c>
      <c r="J64" s="56"/>
      <c r="K64" s="41"/>
    </row>
    <row r="65" spans="1:11" ht="27" customHeight="1">
      <c r="A65" s="36">
        <v>58</v>
      </c>
      <c r="B65" s="44"/>
      <c r="C65" s="120" t="s">
        <v>59</v>
      </c>
      <c r="D65" s="120"/>
      <c r="E65" s="120"/>
      <c r="F65" s="11"/>
      <c r="G65" s="55">
        <v>758000</v>
      </c>
      <c r="H65" s="55">
        <v>853000</v>
      </c>
      <c r="I65" s="55">
        <f t="shared" si="0"/>
        <v>95000</v>
      </c>
      <c r="J65" s="56"/>
      <c r="K65" s="88"/>
    </row>
    <row r="66" spans="1:11" ht="27" customHeight="1" thickBot="1">
      <c r="A66" s="83">
        <v>59</v>
      </c>
      <c r="B66" s="73"/>
      <c r="C66" s="81"/>
      <c r="D66" s="116" t="s">
        <v>60</v>
      </c>
      <c r="E66" s="118"/>
      <c r="F66" s="64"/>
      <c r="G66" s="65">
        <v>758000</v>
      </c>
      <c r="H66" s="65">
        <v>853000</v>
      </c>
      <c r="I66" s="65">
        <f t="shared" si="0"/>
        <v>95000</v>
      </c>
      <c r="J66" s="66"/>
      <c r="K66" s="67"/>
    </row>
    <row r="67" spans="1:11" ht="27" customHeight="1">
      <c r="A67" s="99">
        <v>60</v>
      </c>
      <c r="B67" s="94"/>
      <c r="C67" s="94"/>
      <c r="D67" s="94"/>
      <c r="E67" s="101" t="s">
        <v>61</v>
      </c>
      <c r="F67" s="101" t="s">
        <v>62</v>
      </c>
      <c r="G67" s="102">
        <v>758000</v>
      </c>
      <c r="H67" s="102">
        <v>853000</v>
      </c>
      <c r="I67" s="102">
        <f t="shared" si="0"/>
        <v>95000</v>
      </c>
      <c r="J67" s="103"/>
      <c r="K67" s="104"/>
    </row>
    <row r="68" spans="1:11" ht="27" customHeight="1">
      <c r="A68" s="36">
        <v>61</v>
      </c>
      <c r="B68" s="42"/>
      <c r="C68" s="109" t="s">
        <v>63</v>
      </c>
      <c r="D68" s="110"/>
      <c r="E68" s="111"/>
      <c r="F68" s="8"/>
      <c r="G68" s="37">
        <v>449389</v>
      </c>
      <c r="H68" s="37">
        <v>310486</v>
      </c>
      <c r="I68" s="37">
        <f t="shared" si="0"/>
        <v>-138903</v>
      </c>
      <c r="J68" s="38"/>
      <c r="K68" s="41"/>
    </row>
    <row r="69" spans="1:11" ht="27" customHeight="1">
      <c r="A69" s="36">
        <v>62</v>
      </c>
      <c r="B69" s="42"/>
      <c r="C69" s="42"/>
      <c r="D69" s="109" t="s">
        <v>121</v>
      </c>
      <c r="E69" s="111"/>
      <c r="F69" s="43"/>
      <c r="G69" s="37">
        <v>41377</v>
      </c>
      <c r="H69" s="37">
        <v>35382</v>
      </c>
      <c r="I69" s="37">
        <f t="shared" si="0"/>
        <v>-5995</v>
      </c>
      <c r="J69" s="38"/>
      <c r="K69" s="41"/>
    </row>
    <row r="70" spans="1:11" ht="27" customHeight="1">
      <c r="A70" s="36">
        <v>63</v>
      </c>
      <c r="B70" s="42"/>
      <c r="C70" s="42"/>
      <c r="D70" s="53"/>
      <c r="E70" s="45" t="s">
        <v>64</v>
      </c>
      <c r="F70" s="45" t="s">
        <v>65</v>
      </c>
      <c r="G70" s="37">
        <v>41377</v>
      </c>
      <c r="H70" s="37">
        <v>35382</v>
      </c>
      <c r="I70" s="37">
        <f t="shared" ref="I70:I102" si="1">H70-G70</f>
        <v>-5995</v>
      </c>
      <c r="J70" s="38"/>
      <c r="K70" s="41"/>
    </row>
    <row r="71" spans="1:11" ht="27" customHeight="1">
      <c r="A71" s="36">
        <v>64</v>
      </c>
      <c r="B71" s="42"/>
      <c r="C71" s="42"/>
      <c r="D71" s="114" t="s">
        <v>122</v>
      </c>
      <c r="E71" s="115"/>
      <c r="F71" s="52"/>
      <c r="G71" s="49">
        <v>118762</v>
      </c>
      <c r="H71" s="49">
        <v>85431</v>
      </c>
      <c r="I71" s="37">
        <f t="shared" si="1"/>
        <v>-33331</v>
      </c>
      <c r="J71" s="46"/>
      <c r="K71" s="50"/>
    </row>
    <row r="72" spans="1:11" ht="27" customHeight="1">
      <c r="A72" s="36">
        <v>65</v>
      </c>
      <c r="B72" s="42"/>
      <c r="C72" s="42"/>
      <c r="D72" s="53"/>
      <c r="E72" s="45" t="s">
        <v>66</v>
      </c>
      <c r="F72" s="45" t="s">
        <v>67</v>
      </c>
      <c r="G72" s="37">
        <v>118762</v>
      </c>
      <c r="H72" s="37">
        <v>85431</v>
      </c>
      <c r="I72" s="37">
        <f t="shared" si="1"/>
        <v>-33331</v>
      </c>
      <c r="J72" s="38"/>
      <c r="K72" s="41"/>
    </row>
    <row r="73" spans="1:11" ht="27" customHeight="1">
      <c r="A73" s="36">
        <v>66</v>
      </c>
      <c r="B73" s="42"/>
      <c r="C73" s="42"/>
      <c r="D73" s="114" t="s">
        <v>123</v>
      </c>
      <c r="E73" s="115"/>
      <c r="F73" s="52"/>
      <c r="G73" s="49">
        <v>48000</v>
      </c>
      <c r="H73" s="49">
        <v>75000</v>
      </c>
      <c r="I73" s="37">
        <f t="shared" si="1"/>
        <v>27000</v>
      </c>
      <c r="J73" s="46"/>
      <c r="K73" s="50"/>
    </row>
    <row r="74" spans="1:11" ht="27" customHeight="1">
      <c r="A74" s="36">
        <v>67</v>
      </c>
      <c r="B74" s="42"/>
      <c r="C74" s="42"/>
      <c r="D74" s="47"/>
      <c r="E74" s="48" t="s">
        <v>68</v>
      </c>
      <c r="F74" s="48" t="s">
        <v>69</v>
      </c>
      <c r="G74" s="49">
        <v>48000</v>
      </c>
      <c r="H74" s="49">
        <v>75000</v>
      </c>
      <c r="I74" s="37">
        <f t="shared" si="1"/>
        <v>27000</v>
      </c>
      <c r="J74" s="46"/>
      <c r="K74" s="50"/>
    </row>
    <row r="75" spans="1:11" ht="27" customHeight="1">
      <c r="A75" s="36">
        <v>68</v>
      </c>
      <c r="B75" s="42"/>
      <c r="C75" s="42"/>
      <c r="D75" s="109" t="s">
        <v>124</v>
      </c>
      <c r="E75" s="111"/>
      <c r="F75" s="52"/>
      <c r="G75" s="37">
        <v>48997</v>
      </c>
      <c r="H75" s="37">
        <v>72049</v>
      </c>
      <c r="I75" s="37">
        <f t="shared" si="1"/>
        <v>23052</v>
      </c>
      <c r="J75" s="38"/>
      <c r="K75" s="41"/>
    </row>
    <row r="76" spans="1:11" ht="27" customHeight="1">
      <c r="A76" s="36">
        <v>69</v>
      </c>
      <c r="B76" s="42"/>
      <c r="C76" s="42"/>
      <c r="D76" s="47"/>
      <c r="E76" s="48" t="s">
        <v>70</v>
      </c>
      <c r="F76" s="48" t="s">
        <v>71</v>
      </c>
      <c r="G76" s="49">
        <v>48997</v>
      </c>
      <c r="H76" s="49">
        <v>72049</v>
      </c>
      <c r="I76" s="37">
        <f t="shared" si="1"/>
        <v>23052</v>
      </c>
      <c r="J76" s="46"/>
      <c r="K76" s="50"/>
    </row>
    <row r="77" spans="1:11" ht="27" customHeight="1">
      <c r="A77" s="36">
        <v>70</v>
      </c>
      <c r="B77" s="42"/>
      <c r="C77" s="42"/>
      <c r="D77" s="109" t="s">
        <v>125</v>
      </c>
      <c r="E77" s="111"/>
      <c r="F77" s="43"/>
      <c r="G77" s="37">
        <v>18733</v>
      </c>
      <c r="H77" s="37">
        <v>17226</v>
      </c>
      <c r="I77" s="37">
        <f t="shared" si="1"/>
        <v>-1507</v>
      </c>
      <c r="J77" s="38"/>
      <c r="K77" s="41"/>
    </row>
    <row r="78" spans="1:11" ht="27" customHeight="1">
      <c r="A78" s="36">
        <v>71</v>
      </c>
      <c r="B78" s="42"/>
      <c r="C78" s="42"/>
      <c r="D78" s="44"/>
      <c r="E78" s="71" t="s">
        <v>94</v>
      </c>
      <c r="F78" s="43" t="s">
        <v>96</v>
      </c>
      <c r="G78" s="37">
        <v>18733</v>
      </c>
      <c r="H78" s="37">
        <v>17226</v>
      </c>
      <c r="I78" s="37">
        <f t="shared" si="1"/>
        <v>-1507</v>
      </c>
      <c r="J78" s="38"/>
      <c r="K78" s="41"/>
    </row>
    <row r="79" spans="1:11" ht="27" customHeight="1">
      <c r="A79" s="36">
        <v>72</v>
      </c>
      <c r="B79" s="42"/>
      <c r="C79" s="42"/>
      <c r="D79" s="109" t="s">
        <v>126</v>
      </c>
      <c r="E79" s="111"/>
      <c r="F79" s="43"/>
      <c r="G79" s="37">
        <v>25398</v>
      </c>
      <c r="H79" s="37">
        <v>25398</v>
      </c>
      <c r="I79" s="37">
        <f t="shared" si="1"/>
        <v>0</v>
      </c>
      <c r="J79" s="38"/>
      <c r="K79" s="41"/>
    </row>
    <row r="80" spans="1:11" ht="27" customHeight="1">
      <c r="A80" s="36">
        <v>73</v>
      </c>
      <c r="B80" s="42"/>
      <c r="C80" s="42"/>
      <c r="D80" s="44"/>
      <c r="E80" s="84" t="s">
        <v>72</v>
      </c>
      <c r="F80" s="43" t="s">
        <v>73</v>
      </c>
      <c r="G80" s="37">
        <v>25398</v>
      </c>
      <c r="H80" s="37">
        <v>25398</v>
      </c>
      <c r="I80" s="37">
        <f t="shared" si="1"/>
        <v>0</v>
      </c>
      <c r="J80" s="38"/>
      <c r="K80" s="41"/>
    </row>
    <row r="81" spans="1:16" ht="27" customHeight="1">
      <c r="A81" s="36">
        <v>74</v>
      </c>
      <c r="B81" s="42"/>
      <c r="C81" s="42"/>
      <c r="D81" s="109" t="s">
        <v>132</v>
      </c>
      <c r="E81" s="111"/>
      <c r="F81" s="52"/>
      <c r="G81" s="49">
        <v>148122</v>
      </c>
      <c r="H81" s="49">
        <v>0</v>
      </c>
      <c r="I81" s="49">
        <f>H81-G81</f>
        <v>-148122</v>
      </c>
      <c r="J81" s="46"/>
      <c r="K81" s="50"/>
    </row>
    <row r="82" spans="1:16" ht="27" customHeight="1">
      <c r="A82" s="36">
        <v>75</v>
      </c>
      <c r="B82" s="42"/>
      <c r="C82" s="42"/>
      <c r="D82" s="47"/>
      <c r="E82" s="48" t="s">
        <v>132</v>
      </c>
      <c r="F82" s="48" t="s">
        <v>133</v>
      </c>
      <c r="G82" s="49">
        <v>148122</v>
      </c>
      <c r="H82" s="49">
        <v>0</v>
      </c>
      <c r="I82" s="37">
        <f>H82-G82</f>
        <v>-148122</v>
      </c>
      <c r="J82" s="46"/>
      <c r="K82" s="50"/>
    </row>
    <row r="83" spans="1:16" ht="27" customHeight="1">
      <c r="A83" s="36">
        <v>76</v>
      </c>
      <c r="B83" s="109" t="s">
        <v>114</v>
      </c>
      <c r="C83" s="110"/>
      <c r="D83" s="110"/>
      <c r="E83" s="111"/>
      <c r="F83" s="8"/>
      <c r="G83" s="37">
        <v>1232026</v>
      </c>
      <c r="H83" s="37">
        <v>1484417</v>
      </c>
      <c r="I83" s="37">
        <f t="shared" si="1"/>
        <v>252391</v>
      </c>
      <c r="J83" s="38"/>
      <c r="K83" s="39"/>
    </row>
    <row r="84" spans="1:16" ht="27" customHeight="1">
      <c r="A84" s="36">
        <v>77</v>
      </c>
      <c r="B84" s="42"/>
      <c r="C84" s="109" t="s">
        <v>74</v>
      </c>
      <c r="D84" s="110"/>
      <c r="E84" s="111"/>
      <c r="F84" s="8"/>
      <c r="G84" s="37">
        <v>43318</v>
      </c>
      <c r="H84" s="37">
        <v>43318</v>
      </c>
      <c r="I84" s="37">
        <f t="shared" si="1"/>
        <v>0</v>
      </c>
      <c r="J84" s="38"/>
      <c r="K84" s="41"/>
    </row>
    <row r="85" spans="1:16" ht="27" customHeight="1">
      <c r="A85" s="36">
        <v>78</v>
      </c>
      <c r="B85" s="42"/>
      <c r="C85" s="44"/>
      <c r="D85" s="109" t="s">
        <v>75</v>
      </c>
      <c r="E85" s="111"/>
      <c r="F85" s="43"/>
      <c r="G85" s="37">
        <v>43318</v>
      </c>
      <c r="H85" s="37">
        <v>43318</v>
      </c>
      <c r="I85" s="37">
        <f t="shared" si="1"/>
        <v>0</v>
      </c>
      <c r="J85" s="38"/>
      <c r="K85" s="41"/>
    </row>
    <row r="86" spans="1:16" ht="39.75" customHeight="1">
      <c r="A86" s="36">
        <v>79</v>
      </c>
      <c r="B86" s="42"/>
      <c r="C86" s="42"/>
      <c r="D86" s="42"/>
      <c r="E86" s="45" t="s">
        <v>134</v>
      </c>
      <c r="F86" s="45" t="s">
        <v>76</v>
      </c>
      <c r="G86" s="37">
        <v>4686</v>
      </c>
      <c r="H86" s="37">
        <v>4686</v>
      </c>
      <c r="I86" s="37">
        <f t="shared" si="1"/>
        <v>0</v>
      </c>
      <c r="J86" s="38"/>
      <c r="K86" s="41"/>
    </row>
    <row r="87" spans="1:16" ht="54" customHeight="1">
      <c r="A87" s="36">
        <v>80</v>
      </c>
      <c r="B87" s="42"/>
      <c r="C87" s="42"/>
      <c r="D87" s="42"/>
      <c r="E87" s="45" t="s">
        <v>135</v>
      </c>
      <c r="F87" s="45" t="s">
        <v>77</v>
      </c>
      <c r="G87" s="37">
        <v>38632</v>
      </c>
      <c r="H87" s="37">
        <v>38632</v>
      </c>
      <c r="I87" s="37">
        <f t="shared" si="1"/>
        <v>0</v>
      </c>
      <c r="J87" s="38"/>
      <c r="K87" s="41"/>
    </row>
    <row r="88" spans="1:16" ht="40.5" hidden="1" customHeight="1">
      <c r="A88" s="36">
        <v>81</v>
      </c>
      <c r="B88" s="42"/>
      <c r="C88" s="42"/>
      <c r="D88" s="42"/>
      <c r="E88" s="58"/>
      <c r="F88" s="58"/>
      <c r="G88" s="59"/>
      <c r="H88" s="59"/>
      <c r="I88" s="37">
        <f t="shared" si="1"/>
        <v>0</v>
      </c>
      <c r="J88" s="60"/>
      <c r="K88" s="61"/>
    </row>
    <row r="89" spans="1:16" ht="27" customHeight="1">
      <c r="A89" s="36">
        <v>81</v>
      </c>
      <c r="B89" s="42"/>
      <c r="C89" s="109" t="s">
        <v>78</v>
      </c>
      <c r="D89" s="110"/>
      <c r="E89" s="111"/>
      <c r="F89" s="8"/>
      <c r="G89" s="37">
        <v>1188708</v>
      </c>
      <c r="H89" s="37">
        <v>1441099</v>
      </c>
      <c r="I89" s="37">
        <f t="shared" si="1"/>
        <v>252391</v>
      </c>
      <c r="J89" s="38"/>
      <c r="K89" s="41"/>
    </row>
    <row r="90" spans="1:16" ht="40.5" customHeight="1">
      <c r="A90" s="36">
        <v>82</v>
      </c>
      <c r="B90" s="42"/>
      <c r="C90" s="42"/>
      <c r="D90" s="109" t="s">
        <v>79</v>
      </c>
      <c r="E90" s="111"/>
      <c r="F90" s="43"/>
      <c r="G90" s="37">
        <v>106000</v>
      </c>
      <c r="H90" s="37">
        <v>104000</v>
      </c>
      <c r="I90" s="37">
        <f t="shared" si="1"/>
        <v>-2000</v>
      </c>
      <c r="J90" s="38"/>
      <c r="K90" s="41"/>
    </row>
    <row r="91" spans="1:16" ht="40.5" customHeight="1">
      <c r="A91" s="36">
        <v>83</v>
      </c>
      <c r="B91" s="42"/>
      <c r="C91" s="42"/>
      <c r="D91" s="44"/>
      <c r="E91" s="45" t="s">
        <v>80</v>
      </c>
      <c r="F91" s="45" t="s">
        <v>81</v>
      </c>
      <c r="G91" s="37">
        <v>106000</v>
      </c>
      <c r="H91" s="37">
        <v>104000</v>
      </c>
      <c r="I91" s="37">
        <f t="shared" si="1"/>
        <v>-2000</v>
      </c>
      <c r="J91" s="38"/>
      <c r="K91" s="41"/>
    </row>
    <row r="92" spans="1:16" ht="27" customHeight="1">
      <c r="A92" s="36">
        <v>84</v>
      </c>
      <c r="B92" s="42"/>
      <c r="C92" s="42"/>
      <c r="D92" s="109" t="s">
        <v>115</v>
      </c>
      <c r="E92" s="111"/>
      <c r="F92" s="43"/>
      <c r="G92" s="37">
        <v>1082708</v>
      </c>
      <c r="H92" s="37">
        <v>1337099</v>
      </c>
      <c r="I92" s="37">
        <f t="shared" si="1"/>
        <v>254391</v>
      </c>
      <c r="J92" s="38"/>
      <c r="K92" s="41"/>
    </row>
    <row r="93" spans="1:16" ht="27" customHeight="1">
      <c r="A93" s="36">
        <v>85</v>
      </c>
      <c r="B93" s="42"/>
      <c r="C93" s="42"/>
      <c r="D93" s="44"/>
      <c r="E93" s="71" t="s">
        <v>82</v>
      </c>
      <c r="F93" s="43"/>
      <c r="G93" s="37">
        <v>1082708</v>
      </c>
      <c r="H93" s="37">
        <v>1337099</v>
      </c>
      <c r="I93" s="37">
        <f t="shared" si="1"/>
        <v>254391</v>
      </c>
      <c r="J93" s="38"/>
      <c r="K93" s="41"/>
    </row>
    <row r="94" spans="1:16" ht="27" customHeight="1">
      <c r="A94" s="36">
        <v>86</v>
      </c>
      <c r="B94" s="42"/>
      <c r="C94" s="42"/>
      <c r="D94" s="42"/>
      <c r="E94" s="45"/>
      <c r="F94" s="43" t="s">
        <v>83</v>
      </c>
      <c r="G94" s="37">
        <v>136090</v>
      </c>
      <c r="H94" s="37">
        <v>137720</v>
      </c>
      <c r="I94" s="37">
        <f t="shared" si="1"/>
        <v>1630</v>
      </c>
      <c r="J94" s="38"/>
      <c r="K94" s="41"/>
      <c r="P94" s="12"/>
    </row>
    <row r="95" spans="1:16" ht="27" customHeight="1">
      <c r="A95" s="36">
        <v>87</v>
      </c>
      <c r="B95" s="42"/>
      <c r="C95" s="42"/>
      <c r="D95" s="42"/>
      <c r="E95" s="70"/>
      <c r="F95" s="62" t="s">
        <v>92</v>
      </c>
      <c r="G95" s="63">
        <v>180000</v>
      </c>
      <c r="H95" s="63">
        <v>188500</v>
      </c>
      <c r="I95" s="37">
        <f t="shared" si="1"/>
        <v>8500</v>
      </c>
      <c r="J95" s="46"/>
      <c r="K95" s="50"/>
    </row>
    <row r="96" spans="1:16" ht="27" customHeight="1">
      <c r="A96" s="36">
        <v>88</v>
      </c>
      <c r="B96" s="42"/>
      <c r="C96" s="42"/>
      <c r="D96" s="42"/>
      <c r="E96" s="90"/>
      <c r="F96" s="91" t="s">
        <v>91</v>
      </c>
      <c r="G96" s="92">
        <v>574952</v>
      </c>
      <c r="H96" s="92">
        <v>887281</v>
      </c>
      <c r="I96" s="55">
        <f t="shared" si="1"/>
        <v>312329</v>
      </c>
      <c r="J96" s="60"/>
      <c r="K96" s="61"/>
    </row>
    <row r="97" spans="1:11" ht="27" customHeight="1">
      <c r="A97" s="36">
        <v>89</v>
      </c>
      <c r="B97" s="47"/>
      <c r="C97" s="47"/>
      <c r="D97" s="47"/>
      <c r="E97" s="45"/>
      <c r="F97" s="82" t="s">
        <v>84</v>
      </c>
      <c r="G97" s="93">
        <v>191666</v>
      </c>
      <c r="H97" s="93">
        <v>123598</v>
      </c>
      <c r="I97" s="37">
        <f t="shared" si="1"/>
        <v>-68068</v>
      </c>
      <c r="J97" s="38"/>
      <c r="K97" s="41"/>
    </row>
    <row r="98" spans="1:11" ht="27" customHeight="1" thickBot="1">
      <c r="A98" s="36">
        <v>90</v>
      </c>
      <c r="B98" s="116" t="s">
        <v>120</v>
      </c>
      <c r="C98" s="117"/>
      <c r="D98" s="117"/>
      <c r="E98" s="118"/>
      <c r="F98" s="76"/>
      <c r="G98" s="65">
        <v>7673000</v>
      </c>
      <c r="H98" s="65">
        <v>4128000</v>
      </c>
      <c r="I98" s="65">
        <f t="shared" si="1"/>
        <v>-3545000</v>
      </c>
      <c r="J98" s="66"/>
      <c r="K98" s="106"/>
    </row>
    <row r="99" spans="1:11" ht="27" customHeight="1">
      <c r="A99" s="36">
        <v>91</v>
      </c>
      <c r="B99" s="105"/>
      <c r="C99" s="114" t="s">
        <v>85</v>
      </c>
      <c r="D99" s="119"/>
      <c r="E99" s="115"/>
      <c r="F99" s="10"/>
      <c r="G99" s="49">
        <v>7673000</v>
      </c>
      <c r="H99" s="49">
        <v>4128000</v>
      </c>
      <c r="I99" s="49">
        <f t="shared" si="1"/>
        <v>-3545000</v>
      </c>
      <c r="J99" s="46"/>
      <c r="K99" s="50"/>
    </row>
    <row r="100" spans="1:11" ht="27" customHeight="1">
      <c r="A100" s="36">
        <v>92</v>
      </c>
      <c r="B100" s="42"/>
      <c r="C100" s="42"/>
      <c r="D100" s="114" t="s">
        <v>86</v>
      </c>
      <c r="E100" s="115"/>
      <c r="F100" s="52"/>
      <c r="G100" s="49">
        <v>7673000</v>
      </c>
      <c r="H100" s="49">
        <v>4128000</v>
      </c>
      <c r="I100" s="49">
        <f t="shared" si="1"/>
        <v>-3545000</v>
      </c>
      <c r="J100" s="46"/>
      <c r="K100" s="50"/>
    </row>
    <row r="101" spans="1:11" ht="27" customHeight="1">
      <c r="A101" s="36">
        <v>93</v>
      </c>
      <c r="B101" s="47"/>
      <c r="C101" s="47"/>
      <c r="D101" s="42"/>
      <c r="E101" s="48" t="s">
        <v>87</v>
      </c>
      <c r="F101" s="52" t="s">
        <v>88</v>
      </c>
      <c r="G101" s="49">
        <v>7673000</v>
      </c>
      <c r="H101" s="49">
        <v>4128000</v>
      </c>
      <c r="I101" s="49">
        <f t="shared" si="1"/>
        <v>-3545000</v>
      </c>
      <c r="J101" s="46"/>
      <c r="K101" s="50"/>
    </row>
    <row r="102" spans="1:11" ht="27" customHeight="1" thickBot="1">
      <c r="A102" s="112" t="s">
        <v>89</v>
      </c>
      <c r="B102" s="113"/>
      <c r="C102" s="113"/>
      <c r="D102" s="113"/>
      <c r="E102" s="113"/>
      <c r="F102" s="64"/>
      <c r="G102" s="65">
        <v>15227415</v>
      </c>
      <c r="H102" s="65">
        <v>25832783</v>
      </c>
      <c r="I102" s="65">
        <f t="shared" si="1"/>
        <v>10605368</v>
      </c>
      <c r="J102" s="66"/>
      <c r="K102" s="67"/>
    </row>
    <row r="103" spans="1:11" ht="8.25" customHeight="1">
      <c r="A103" s="29"/>
      <c r="B103" s="14"/>
      <c r="C103" s="14"/>
      <c r="D103" s="14"/>
      <c r="E103" s="14"/>
      <c r="F103" s="21"/>
      <c r="J103" s="23"/>
      <c r="K103" s="24"/>
    </row>
    <row r="104" spans="1:11" ht="18" customHeight="1">
      <c r="A104" s="29"/>
      <c r="B104" s="14"/>
      <c r="C104" s="14"/>
      <c r="D104" s="14"/>
      <c r="E104" s="14"/>
      <c r="F104" s="21"/>
      <c r="J104" s="23"/>
      <c r="K104" s="24"/>
    </row>
    <row r="105" spans="1:11" ht="18" customHeight="1">
      <c r="A105" s="29"/>
      <c r="B105" s="14"/>
      <c r="C105" s="14"/>
      <c r="D105" s="14"/>
      <c r="E105" s="14"/>
      <c r="F105" s="21"/>
      <c r="J105" s="23"/>
      <c r="K105" s="24"/>
    </row>
    <row r="106" spans="1:11" ht="18" customHeight="1">
      <c r="A106" s="29"/>
      <c r="B106" s="14"/>
      <c r="C106" s="14"/>
      <c r="D106" s="14"/>
      <c r="E106" s="14"/>
      <c r="F106" s="21"/>
      <c r="J106" s="23"/>
      <c r="K106" s="24"/>
    </row>
    <row r="107" spans="1:11" ht="18" customHeight="1">
      <c r="A107" s="29"/>
      <c r="B107" s="14"/>
      <c r="C107" s="14"/>
      <c r="D107" s="14"/>
      <c r="E107" s="14"/>
      <c r="F107" s="21"/>
      <c r="J107" s="23"/>
      <c r="K107" s="24"/>
    </row>
    <row r="108" spans="1:11" ht="18" customHeight="1">
      <c r="A108" s="29"/>
      <c r="B108" s="14"/>
      <c r="C108" s="14"/>
      <c r="D108" s="14"/>
      <c r="E108" s="14"/>
      <c r="F108" s="21"/>
      <c r="J108" s="23"/>
      <c r="K108" s="24"/>
    </row>
    <row r="110" spans="1:11" s="2" customFormat="1" ht="18" customHeight="1">
      <c r="A110" s="7"/>
      <c r="B110" s="1"/>
      <c r="C110" s="1"/>
      <c r="D110" s="1"/>
      <c r="E110" s="1"/>
      <c r="F110" s="4"/>
      <c r="G110" s="17"/>
      <c r="H110" s="17"/>
      <c r="I110" s="22"/>
      <c r="J110" s="5"/>
      <c r="K110" s="6"/>
    </row>
    <row r="111" spans="1:11" s="2" customFormat="1" ht="18" customHeight="1">
      <c r="A111" s="7"/>
      <c r="B111" s="1"/>
      <c r="C111" s="1"/>
      <c r="D111" s="1"/>
      <c r="E111" s="1"/>
      <c r="F111" s="4"/>
      <c r="G111" s="17"/>
      <c r="H111" s="17"/>
      <c r="I111" s="22"/>
      <c r="J111" s="5"/>
      <c r="K111" s="6"/>
    </row>
    <row r="112" spans="1:11" s="2" customFormat="1" ht="18" customHeight="1">
      <c r="A112" s="7"/>
      <c r="B112" s="1"/>
      <c r="C112" s="1"/>
      <c r="D112" s="1"/>
      <c r="E112" s="1"/>
      <c r="F112" s="4"/>
      <c r="G112" s="17"/>
      <c r="H112" s="17"/>
      <c r="I112" s="22"/>
      <c r="J112" s="5"/>
      <c r="K112" s="6"/>
    </row>
    <row r="113" spans="1:11" s="2" customFormat="1" ht="18" customHeight="1">
      <c r="A113" s="7"/>
      <c r="B113" s="1"/>
      <c r="C113" s="1"/>
      <c r="D113" s="1"/>
      <c r="E113" s="1"/>
      <c r="F113" s="4"/>
      <c r="G113" s="17"/>
      <c r="H113" s="17"/>
      <c r="I113" s="22"/>
      <c r="J113" s="5"/>
      <c r="K113" s="6"/>
    </row>
    <row r="114" spans="1:11" s="2" customFormat="1" ht="18" customHeight="1">
      <c r="A114" s="7"/>
      <c r="B114" s="1"/>
      <c r="C114" s="1"/>
      <c r="D114" s="1"/>
      <c r="E114" s="1"/>
      <c r="F114" s="4"/>
      <c r="G114" s="17"/>
      <c r="H114" s="17"/>
      <c r="I114" s="22"/>
      <c r="J114" s="5"/>
      <c r="K114" s="6"/>
    </row>
    <row r="115" spans="1:11" s="2" customFormat="1" ht="18" customHeight="1">
      <c r="A115" s="7"/>
      <c r="B115" s="1"/>
      <c r="C115" s="1"/>
      <c r="D115" s="1"/>
      <c r="E115" s="1"/>
      <c r="F115" s="4"/>
      <c r="G115" s="17"/>
      <c r="H115" s="17"/>
      <c r="I115" s="22"/>
      <c r="J115" s="5"/>
      <c r="K115" s="6"/>
    </row>
    <row r="116" spans="1:11" s="2" customFormat="1" ht="18" customHeight="1">
      <c r="A116" s="7"/>
      <c r="B116" s="1"/>
      <c r="C116" s="1"/>
      <c r="D116" s="1"/>
      <c r="E116" s="1"/>
      <c r="F116" s="4"/>
      <c r="G116" s="17"/>
      <c r="H116" s="17"/>
      <c r="I116" s="22"/>
      <c r="J116" s="5"/>
      <c r="K116" s="6"/>
    </row>
    <row r="117" spans="1:11" s="2" customFormat="1" ht="18" customHeight="1">
      <c r="A117" s="7"/>
      <c r="B117" s="1"/>
      <c r="C117" s="1"/>
      <c r="D117" s="1"/>
      <c r="E117" s="1"/>
      <c r="F117" s="4"/>
      <c r="G117" s="17"/>
      <c r="H117" s="17"/>
      <c r="I117" s="22"/>
      <c r="J117" s="5"/>
      <c r="K117" s="6"/>
    </row>
    <row r="118" spans="1:11" s="2" customFormat="1" ht="18" customHeight="1">
      <c r="A118" s="7"/>
      <c r="B118" s="1"/>
      <c r="C118" s="1"/>
      <c r="D118" s="1"/>
      <c r="E118" s="1"/>
      <c r="F118" s="4"/>
      <c r="G118" s="17"/>
      <c r="H118" s="17"/>
      <c r="I118" s="22"/>
      <c r="J118" s="5"/>
      <c r="K118" s="6"/>
    </row>
    <row r="119" spans="1:11" s="2" customFormat="1" ht="18" customHeight="1">
      <c r="A119" s="7"/>
      <c r="B119" s="1"/>
      <c r="C119" s="1"/>
      <c r="D119" s="1"/>
      <c r="E119" s="1"/>
      <c r="F119" s="4"/>
      <c r="G119" s="17"/>
      <c r="H119" s="17"/>
      <c r="I119" s="22"/>
      <c r="J119" s="5"/>
      <c r="K119" s="6"/>
    </row>
    <row r="120" spans="1:11" s="2" customFormat="1" ht="18" customHeight="1">
      <c r="A120" s="7"/>
      <c r="B120" s="1"/>
      <c r="C120" s="1"/>
      <c r="D120" s="1"/>
      <c r="E120" s="1"/>
      <c r="F120" s="4"/>
      <c r="G120" s="17"/>
      <c r="H120" s="17"/>
      <c r="I120" s="22"/>
      <c r="J120" s="5"/>
      <c r="K120" s="6"/>
    </row>
    <row r="121" spans="1:11" s="2" customFormat="1" ht="18" customHeight="1">
      <c r="A121" s="7"/>
      <c r="B121" s="1"/>
      <c r="C121" s="1"/>
      <c r="D121" s="1"/>
      <c r="E121" s="1"/>
      <c r="F121" s="4"/>
      <c r="G121" s="17"/>
      <c r="H121" s="17"/>
      <c r="I121" s="22"/>
      <c r="J121" s="5"/>
      <c r="K121" s="6"/>
    </row>
    <row r="122" spans="1:11" s="2" customFormat="1" ht="18" customHeight="1">
      <c r="A122" s="7"/>
      <c r="B122" s="1"/>
      <c r="C122" s="1"/>
      <c r="D122" s="1"/>
      <c r="E122" s="1"/>
      <c r="F122" s="4"/>
      <c r="G122" s="17"/>
      <c r="H122" s="17"/>
      <c r="I122" s="22"/>
      <c r="J122" s="5"/>
      <c r="K122" s="6"/>
    </row>
    <row r="123" spans="1:11" s="2" customFormat="1" ht="18" customHeight="1">
      <c r="A123" s="7"/>
      <c r="B123" s="1"/>
      <c r="C123" s="1"/>
      <c r="D123" s="1"/>
      <c r="E123" s="1"/>
      <c r="F123" s="4"/>
      <c r="G123" s="17"/>
      <c r="H123" s="17"/>
      <c r="I123" s="22"/>
      <c r="J123" s="5"/>
      <c r="K123" s="6"/>
    </row>
    <row r="124" spans="1:11" s="2" customFormat="1" ht="18" customHeight="1">
      <c r="A124" s="7"/>
      <c r="B124" s="1"/>
      <c r="C124" s="1"/>
      <c r="D124" s="1"/>
      <c r="E124" s="1"/>
      <c r="F124" s="4"/>
      <c r="G124" s="17"/>
      <c r="H124" s="17"/>
      <c r="I124" s="22"/>
      <c r="J124" s="5"/>
      <c r="K124" s="6"/>
    </row>
    <row r="125" spans="1:11" s="2" customFormat="1" ht="18" customHeight="1">
      <c r="A125" s="7"/>
      <c r="B125" s="1"/>
      <c r="C125" s="1"/>
      <c r="D125" s="1"/>
      <c r="E125" s="1"/>
      <c r="F125" s="4"/>
      <c r="G125" s="17"/>
      <c r="H125" s="17"/>
      <c r="I125" s="22"/>
      <c r="J125" s="5"/>
      <c r="K125" s="6"/>
    </row>
    <row r="126" spans="1:11" s="2" customFormat="1" ht="18.75" customHeight="1">
      <c r="A126" s="7"/>
      <c r="B126" s="1"/>
      <c r="C126" s="1"/>
      <c r="D126" s="1"/>
      <c r="E126" s="1"/>
      <c r="F126" s="4"/>
      <c r="G126" s="17"/>
      <c r="H126" s="17"/>
      <c r="I126" s="22"/>
      <c r="J126" s="5"/>
      <c r="K126" s="6"/>
    </row>
    <row r="127" spans="1:11" s="2" customFormat="1" ht="18.75" customHeight="1">
      <c r="A127" s="7"/>
      <c r="B127" s="1"/>
      <c r="C127" s="1"/>
      <c r="D127" s="1"/>
      <c r="E127" s="1"/>
      <c r="F127" s="4"/>
      <c r="G127" s="17"/>
      <c r="H127" s="17"/>
      <c r="I127" s="22"/>
      <c r="J127" s="5"/>
      <c r="K127" s="6"/>
    </row>
  </sheetData>
  <customSheetViews>
    <customSheetView guid="{2AC5AF6D-E947-4E06-81E5-FE5E3908C039}" scale="85" showPageBreaks="1" fitToPage="1" printArea="1" showAutoFilter="1" hiddenColumns="1" view="pageBreakPreview">
      <pane ySplit="7" topLeftCell="A338" activePane="bottomLeft" state="frozen"/>
      <selection pane="bottomLeft" activeCell="F341" sqref="F341"/>
      <rowBreaks count="3" manualBreakCount="3">
        <brk id="1026" max="11" man="1"/>
        <brk id="1060" max="11" man="1"/>
        <brk id="1095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"/>
      <headerFooter>
        <oddFooter>&amp;C&amp;P</oddFooter>
      </headerFooter>
      <autoFilter ref="A6:GQ1098" xr:uid="{D68DB3DE-AE3F-4761-A9CA-62E674341EE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5D004E6-D125-4BDB-B604-8C7F9987A296}" scale="80" showPageBreaks="1" fitToPage="1" printArea="1" showAutoFilter="1" hiddenColumns="1" view="pageBreakPreview">
      <pane ySplit="7" topLeftCell="A8" activePane="bottomLeft" state="frozen"/>
      <selection pane="bottomLeft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"/>
      <headerFooter>
        <oddFooter>&amp;C&amp;P</oddFooter>
      </headerFooter>
      <autoFilter ref="A6:GQ1098" xr:uid="{1AF3C3FB-BCFC-41D9-8DB6-F5A6221DA25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16630A9-77A8-489F-A623-9A8FC0379AC4}" showPageBreaks="1" fitToPage="1" printArea="1" showAutoFilter="1" hiddenColumns="1" view="pageBreakPreview">
      <pane ySplit="7" topLeftCell="A339" activePane="bottomLeft" state="frozen"/>
      <selection pane="bottomLeft" activeCell="H343" sqref="H343"/>
      <rowBreaks count="2" manualBreakCount="2">
        <brk id="1006" max="11" man="1"/>
        <brk id="1041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3"/>
      <headerFooter>
        <oddFooter>&amp;C&amp;P</oddFooter>
      </headerFooter>
      <autoFilter ref="A6:AV1098" xr:uid="{49CD39A5-68B4-4793-BB8F-4B4DBE69A4A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C01AE63-CFF0-4106-9038-7FADD737BB91}" scale="85" showPageBreaks="1" fitToPage="1" printArea="1" showAutoFilter="1" hiddenColumns="1" view="pageBreakPreview">
      <pane ySplit="7" topLeftCell="A389" activePane="bottomLeft" state="frozen"/>
      <selection pane="bottomLeft" activeCell="E392" sqref="E392"/>
      <rowBreaks count="1" manualBreakCount="1">
        <brk id="997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"/>
      <headerFooter>
        <oddFooter>&amp;C&amp;P</oddFooter>
      </headerFooter>
      <autoFilter ref="A6:GQ1108" xr:uid="{5216933A-E913-452F-9536-58570049EABE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899A51E-0321-424E-A816-E762C6453A5E}" showPageBreaks="1" fitToPage="1" printArea="1" showAutoFilter="1" hiddenColumns="1" view="pageBreakPreview" topLeftCell="A526">
      <selection activeCell="E528" sqref="E528"/>
      <pageMargins left="0" right="0" top="0" bottom="0" header="0" footer="0"/>
      <printOptions horizontalCentered="1"/>
      <pageSetup paperSize="9" scale="74" fitToHeight="0" orientation="portrait" blackAndWhite="1" cellComments="asDisplayed" copies="2" r:id="rId5"/>
      <headerFooter>
        <oddFooter>&amp;C&amp;P</oddFooter>
      </headerFooter>
      <autoFilter ref="A7:GQ1108" xr:uid="{47B16384-EA70-4B7F-8EF8-3753CA03A8D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BAEEC97-8C0D-4727-9C2C-C181F26DD884}" scale="90" showPageBreaks="1" fitToPage="1" printArea="1" filter="1" showAutoFilter="1" hiddenColumns="1" view="pageBreakPreview">
      <pane xSplit="7" ySplit="145" topLeftCell="H457" activePane="bottomRight" state="frozen"/>
      <selection pane="bottomRight" activeCell="F460" sqref="F460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6"/>
      <headerFooter>
        <oddFooter>&amp;C&amp;P</oddFooter>
      </headerFooter>
      <autoFilter ref="A6:GQ1108" xr:uid="{97B26704-B7CC-41BF-ACD5-24BAC0F444A5}">
        <filterColumn colId="1" showButton="0"/>
        <filterColumn colId="2" showButton="0"/>
        <filterColumn colId="3" showButton="0"/>
        <filterColumn colId="6">
          <filters>
            <filter val="教育委員会_x000a_事務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110B35-593F-4B4A-A409-C3E96DF3A694}" scale="85" showPageBreaks="1" fitToPage="1" printArea="1" showAutoFilter="1" hiddenColumns="1" view="pageBreakPreview" topLeftCell="A382">
      <selection activeCell="F389" sqref="F389"/>
      <pageMargins left="0" right="0" top="0" bottom="0" header="0" footer="0"/>
      <printOptions horizontalCentered="1"/>
      <pageSetup paperSize="9" scale="74" fitToHeight="0" orientation="portrait" blackAndWhite="1" cellComments="asDisplayed" copies="2" r:id="rId7"/>
      <headerFooter>
        <oddFooter>&amp;C&amp;P</oddFooter>
      </headerFooter>
      <autoFilter ref="A7:GQ1108" xr:uid="{D20F3A13-3DDF-42EB-A2FE-CAAB9395D9B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0837B7F-EB31-4D6D-B20E-5962F6B0E27E}" scale="80" showPageBreaks="1" fitToPage="1" printArea="1" showAutoFilter="1" hiddenColumns="1" view="pageBreakPreview">
      <pane ySplit="7" topLeftCell="A467" activePane="bottomLeft" state="frozen"/>
      <selection pane="bottomLeft" activeCell="F470" sqref="F470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8"/>
      <headerFooter>
        <oddFooter>&amp;C&amp;P</oddFooter>
      </headerFooter>
      <autoFilter ref="A6:GQ1105" xr:uid="{732ECEE4-F3D9-4EE9-917E-6AE41B88827A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4EA57D4-4F86-40B9-8148-886698F83C2D}" showPageBreaks="1" fitToPage="1" printArea="1" showAutoFilter="1" hiddenColumns="1" view="pageBreakPreview" topLeftCell="A442">
      <selection activeCell="F448" sqref="F448"/>
      <pageMargins left="0" right="0" top="0" bottom="0" header="0" footer="0"/>
      <printOptions horizontalCentered="1"/>
      <pageSetup paperSize="9" scale="74" fitToHeight="0" orientation="portrait" blackAndWhite="1" cellComments="asDisplayed" copies="2" r:id="rId9"/>
      <headerFooter>
        <oddFooter>&amp;C&amp;P</oddFooter>
      </headerFooter>
      <autoFilter ref="A7:GQ1105" xr:uid="{BC18E115-526B-40F2-B4D3-9FFDE13A0CFE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9CD74FC-8B79-402C-9E5F-4C8C844F7522}" showPageBreaks="1" fitToPage="1" printArea="1" showAutoFilter="1" hiddenColumns="1" view="pageBreakPreview">
      <pane ySplit="7" topLeftCell="A8" activePane="bottomLeft" state="frozen"/>
      <selection pane="bottomLeft" activeCell="I1154" sqref="I1154"/>
      <rowBreaks count="2" manualBreakCount="2">
        <brk id="1006" max="11" man="1"/>
        <brk id="1041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10"/>
      <headerFooter>
        <oddFooter>&amp;C&amp;P</oddFooter>
      </headerFooter>
      <autoFilter ref="A6:AV1154" xr:uid="{1D831F94-D10D-477D-B8F9-D308BAC250D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D10BCA-61B5-48D1-AFED-EA9B32A0B90E}" scale="80" showPageBreaks="1" fitToPage="1" printArea="1" showAutoFilter="1" hiddenColumns="1" view="pageBreakPreview">
      <pane ySplit="7" topLeftCell="A1163" activePane="bottomLeft" state="frozen"/>
      <selection pane="bottomLeft" activeCell="I1078" sqref="I1078"/>
      <rowBreaks count="2" manualBreakCount="2">
        <brk id="1005" max="11" man="1"/>
        <brk id="1040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11"/>
      <headerFooter>
        <oddFooter>&amp;C&amp;P</oddFooter>
      </headerFooter>
      <autoFilter ref="A6:AV1159" xr:uid="{C0706975-F79B-4CE0-A147-40A9830ACA5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1FDF22B-2638-4D49-B1CE-8C5C674E5104}" showPageBreaks="1" fitToPage="1" printArea="1" showAutoFilter="1" hiddenColumns="1" view="pageBreakPreview" topLeftCell="A1094">
      <selection activeCell="I957" sqref="I957"/>
      <pageMargins left="0" right="0" top="0" bottom="0" header="0" footer="0"/>
      <printOptions horizontalCentered="1"/>
      <pageSetup paperSize="9" scale="74" fitToHeight="0" orientation="portrait" blackAndWhite="1" cellComments="asDisplayed" copies="2" r:id="rId12"/>
      <headerFooter>
        <oddFooter>&amp;C&amp;P</oddFooter>
      </headerFooter>
      <autoFilter ref="A7:GQ1158" xr:uid="{CA38A0C3-1A7F-4239-8A8E-BFF1F3F511D6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21E6C9-86EB-41E0-8F9B-D09B9E304D29}" showPageBreaks="1" fitToPage="1" printArea="1" filter="1" showAutoFilter="1" hiddenColumns="1" view="pageBreakPreview" topLeftCell="A338">
      <selection activeCell="G370" sqref="G370"/>
      <pageMargins left="0" right="0" top="0" bottom="0" header="0" footer="0"/>
      <printOptions horizontalCentered="1"/>
      <pageSetup paperSize="9" scale="74" fitToHeight="0" orientation="portrait" blackAndWhite="1" cellComments="asDisplayed" copies="2" r:id="rId13"/>
      <headerFooter>
        <oddFooter>&amp;C&amp;P</oddFooter>
      </headerFooter>
      <autoFilter ref="A7:GQ1158" xr:uid="{3F1046D2-EA21-4266-855A-E6F5EEBD0AFC}">
        <filterColumn colId="1" showButton="0"/>
        <filterColumn colId="2" showButton="0"/>
        <filterColumn colId="3" showButton="0"/>
        <filterColumn colId="6">
          <filters blank="1">
            <filter val="旭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D3F484C7-A7A8-41A6-A643-59A7212BC1DA}" scale="80" showPageBreaks="1" fitToPage="1" printArea="1" showAutoFilter="1" hiddenColumns="1" view="pageBreakPreview">
      <pane ySplit="7" topLeftCell="A550" activePane="bottomLeft" state="frozen"/>
      <selection pane="bottomLeft" activeCell="F551" sqref="F551"/>
      <rowBreaks count="2" manualBreakCount="2">
        <brk id="1052" max="11" man="1"/>
        <brk id="1091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4"/>
      <headerFooter>
        <oddFooter>&amp;C&amp;P</oddFooter>
      </headerFooter>
      <autoFilter ref="A6:GQ1138" xr:uid="{53B2A79F-018C-4C6C-BCDC-D05D7D958A9B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AC28C4-9DA6-44BB-B6AC-1E1BA4188994}" scale="70" showPageBreaks="1" fitToPage="1" printArea="1" showAutoFilter="1" hiddenColumns="1" view="pageBreakPreview">
      <pane ySplit="7" topLeftCell="A329" activePane="bottomLeft" state="frozen"/>
      <selection pane="bottomLeft" activeCell="I332" sqref="I332"/>
      <rowBreaks count="2" manualBreakCount="2">
        <brk id="1005" max="11" man="1"/>
        <brk id="1040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15"/>
      <headerFooter>
        <oddFooter>&amp;C&amp;P</oddFooter>
      </headerFooter>
      <autoFilter ref="A6:AV1138" xr:uid="{8D9807D5-546A-48D3-B9DB-86D79747AF6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F3F1375-589A-425A-AD36-5AC937F02F87}" scale="90" showPageBreaks="1" fitToPage="1" printArea="1" showAutoFilter="1" hiddenColumns="1" view="pageBreakPreview">
      <pane xSplit="7" ySplit="7" topLeftCell="H305" activePane="bottomRight" state="frozen"/>
      <selection pane="bottomRight" activeCell="F306" sqref="F306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6"/>
      <headerFooter>
        <oddFooter>&amp;C&amp;P</oddFooter>
      </headerFooter>
      <autoFilter ref="A6:GQ1138" xr:uid="{4BC40AE2-8846-4999-B14E-60904C2C0A6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9C96EC1-4A13-433C-8CA1-D624BCDA23FB}" scale="90" showPageBreaks="1" fitToPage="1" printArea="1" showAutoFilter="1" hiddenColumns="1" view="pageBreakPreview">
      <pane xSplit="7" ySplit="7" topLeftCell="H76" activePane="bottomRight" state="frozen"/>
      <selection pane="bottomRight" activeCell="U1003" sqref="U1003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7"/>
      <headerFooter>
        <oddFooter>&amp;C&amp;P</oddFooter>
      </headerFooter>
      <autoFilter ref="A6:GQ1094" xr:uid="{45205FD9-69E7-4265-81F9-5BC97CB5D27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81BD237-B078-4701-B24C-0BFF302F5B2F}" scale="80" showPageBreaks="1" fitToPage="1" printArea="1" showAutoFilter="1" hiddenColumns="1" view="pageBreakPreview" topLeftCell="A4">
      <pane ySplit="4" topLeftCell="A8" activePane="bottomLeft" state="frozen"/>
      <selection pane="bottomLeft" activeCell="F1030" sqref="F1030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8"/>
      <headerFooter>
        <oddFooter>&amp;C&amp;P</oddFooter>
      </headerFooter>
      <autoFilter ref="A6:GQ1094" xr:uid="{47D340F2-04C2-4783-B6B6-7966BD5CDFD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C548A2E-C48E-45CC-879A-E2EBB2B33EEA}" scale="90" showPageBreaks="1" fitToPage="1" printArea="1" showAutoFilter="1" hiddenColumns="1" view="pageBreakPreview">
      <pane xSplit="7" ySplit="124" topLeftCell="H141" activePane="bottomRight" state="frozen"/>
      <selection pane="bottomRight" activeCell="E881" sqref="E881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19"/>
      <headerFooter>
        <oddFooter>&amp;C&amp;P</oddFooter>
      </headerFooter>
      <autoFilter ref="A6:AU1094" xr:uid="{3AD55B5D-0355-4B00-89AF-3D35DC0A647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52F3F11-C124-459E-99F9-1A701D48C614}" scale="80" showPageBreaks="1" fitToPage="1" printArea="1" showAutoFilter="1" hiddenColumns="1" view="pageBreakPreview">
      <pane ySplit="7" topLeftCell="A360" activePane="bottomLeft" state="frozen"/>
      <selection pane="bottomLeft" activeCell="I365" sqref="I365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0"/>
      <headerFooter>
        <oddFooter>&amp;C&amp;P</oddFooter>
      </headerFooter>
      <autoFilter ref="A6:GQ1128" xr:uid="{98F91DF9-B9AA-43FC-83AA-9EF92D2FC10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4D5FBE2-BDB8-47D1-B4A9-3D49381FAF5C}" scale="85" showPageBreaks="1" fitToPage="1" printArea="1" showAutoFilter="1" hiddenColumns="1" view="pageBreakPreview" topLeftCell="A4">
      <pane xSplit="1" ySplit="4" topLeftCell="B8" activePane="bottomRight" state="frozen"/>
      <selection pane="bottomRight" activeCell="B8" sqref="B8:E8"/>
      <pageMargins left="0" right="0" top="0" bottom="0" header="0" footer="0"/>
      <printOptions horizontalCentered="1"/>
      <pageSetup paperSize="9" scale="74" fitToHeight="0" orientation="portrait" blackAndWhite="1" copies="2" r:id="rId21"/>
      <headerFooter>
        <oddFooter>&amp;C&amp;P</oddFooter>
      </headerFooter>
      <autoFilter ref="A6:GQ1123" xr:uid="{7FA82BE3-AF0D-437E-A0E6-189BC5F4199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9599D06-5045-4F02-A405-3D6703BDDB40}" scale="80" showPageBreaks="1" fitToPage="1" printArea="1" showAutoFilter="1" hiddenColumns="1" view="pageBreakPreview">
      <pane ySplit="7" topLeftCell="A1082" activePane="bottomLeft" state="frozen"/>
      <selection pane="bottomLeft" activeCell="I1088" sqref="I1088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2"/>
      <headerFooter>
        <oddFooter>&amp;C&amp;P</oddFooter>
      </headerFooter>
      <autoFilter ref="A6:GQ1090" xr:uid="{8D0062C3-0C1B-420A-B2ED-E61E5EC7651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366D8082-4247-4BD2-8EA9-CB5780D5FB7B}" scale="80" showPageBreaks="1" fitToPage="1" printArea="1" filter="1" showAutoFilter="1" hiddenColumns="1" view="pageBreakPreview">
      <pane ySplit="145" topLeftCell="A1093" activePane="bottomLeft" state="frozen"/>
      <selection pane="bottomLeft" activeCell="K971" sqref="K971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3"/>
      <headerFooter>
        <oddFooter>&amp;C&amp;P</oddFooter>
      </headerFooter>
      <autoFilter ref="A6:GQ1092" xr:uid="{86AE6125-6A84-4C92-87C7-F8B599BEC7A1}">
        <filterColumn colId="1" showButton="0"/>
        <filterColumn colId="2" showButton="0"/>
        <filterColumn colId="3" showButton="0"/>
        <filterColumn colId="6">
          <filters>
            <filter val="人事室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0B705B4-A912-4810-9C2E-4F7E515E914E}" scale="85" showPageBreaks="1" fitToPage="1" printArea="1" filter="1" showAutoFilter="1" hiddenColumns="1" view="pageBreakPreview" topLeftCell="A4">
      <pane ySplit="215" topLeftCell="A220" activePane="bottomLeft" state="frozen"/>
      <selection pane="bottomLeft" activeCell="G132" sqref="G132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4"/>
      <headerFooter>
        <oddFooter>&amp;C&amp;P</oddFooter>
      </headerFooter>
      <autoFilter ref="A6:AU1092" xr:uid="{AD2BC710-D3A2-4069-9389-1ED6274F942E}">
        <filterColumn colId="1" showButton="0"/>
        <filterColumn colId="2" showButton="0"/>
        <filterColumn colId="3" showButton="0"/>
        <filterColumn colId="10" showButton="0"/>
        <filterColumn colId="21">
          <filters>
            <filter val="鶴見区役所"/>
            <filter val="東淀川区役所"/>
            <filter val="淀川区役所"/>
          </filters>
        </filterColumn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697FA6B-DE17-44B8-B6B3-A9559B9E7087}" scale="80" showPageBreaks="1" fitToPage="1" printArea="1" showAutoFilter="1" hiddenColumns="1" view="pageBreakPreview">
      <selection activeCell="G3" sqref="G3"/>
      <rowBreaks count="2" manualBreakCount="2">
        <brk id="1052" max="11" man="1"/>
        <brk id="1091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5"/>
      <headerFooter>
        <oddFooter>&amp;C&amp;P</oddFooter>
      </headerFooter>
      <autoFilter ref="A6:GQ1092" xr:uid="{B2F1EA78-5FCF-4E63-A51B-D71E2749651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F489ED-1D77-4F4E-A920-2AEA32928870}" showPageBreaks="1" fitToPage="1" printArea="1" showAutoFilter="1" hiddenColumns="1" view="pageBreakPreview">
      <pane ySplit="7" topLeftCell="A8" activePane="bottomLeft" state="frozen"/>
      <selection pane="bottomLeft" activeCell="F12" sqref="F12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6"/>
      <headerFooter>
        <oddFooter>&amp;C&amp;P</oddFooter>
      </headerFooter>
      <autoFilter ref="A6:AU1092" xr:uid="{3532A32C-95E5-4AFC-80BB-E8D04382EBB0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8061F44-4299-433B-992E-389B11EF0957}" scale="85" showPageBreaks="1" fitToPage="1" printArea="1" showAutoFilter="1" hiddenColumns="1" view="pageBreakPreview" topLeftCell="A4">
      <pane xSplit="1" ySplit="4" topLeftCell="B655" activePane="bottomRight" state="frozen"/>
      <selection pane="bottomRight" activeCell="I657" sqref="I657"/>
      <pageMargins left="0" right="0" top="0" bottom="0" header="0" footer="0"/>
      <printOptions horizontalCentered="1"/>
      <pageSetup paperSize="9" scale="74" fitToHeight="0" orientation="portrait" blackAndWhite="1" copies="2" r:id="rId27"/>
      <headerFooter>
        <oddFooter>&amp;C&amp;P</oddFooter>
      </headerFooter>
      <autoFilter ref="A6:GQ1123" xr:uid="{55D1F94C-8FD3-42AA-9EAB-34DBE6622A9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F6E0A5B-1F3F-4878-8986-ED55F9EE06F4}" scale="85" showPageBreaks="1" fitToPage="1" printArea="1" showAutoFilter="1" hiddenColumns="1" view="pageBreakPreview" topLeftCell="A4">
      <pane xSplit="1" ySplit="4" topLeftCell="B820" activePane="bottomRight" state="frozen"/>
      <selection pane="bottomRight" activeCell="V5" sqref="V5"/>
      <pageMargins left="0" right="0" top="0" bottom="0" header="0" footer="0"/>
      <printOptions horizontalCentered="1"/>
      <pageSetup paperSize="9" scale="74" fitToHeight="0" orientation="portrait" blackAndWhite="1" copies="2" r:id="rId28"/>
      <headerFooter>
        <oddFooter>&amp;C&amp;P</oddFooter>
      </headerFooter>
      <autoFilter ref="A6:GQ1128" xr:uid="{AD4AADD2-9D06-42B5-8268-F86B77BDD07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7353BA-FEB2-44C3-9BD4-FB607F8CAE56}" scale="85" showPageBreaks="1" fitToPage="1" printArea="1" showAutoFilter="1" hiddenColumns="1" view="pageBreakPreview" topLeftCell="A4">
      <pane ySplit="4" topLeftCell="A261" activePane="bottomLeft" state="frozen"/>
      <selection pane="bottomLeft" activeCell="I737" sqref="I737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29"/>
      <headerFooter>
        <oddFooter>&amp;C&amp;P</oddFooter>
      </headerFooter>
      <autoFilter ref="A6:GQ1094" xr:uid="{F8095D30-E837-4949-8BAE-2E8CBD0C5611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9B02B18F-FBC3-4003-B64D-6BF6D2FAF148}" scale="80" showPageBreaks="1" fitToPage="1" printArea="1" showAutoFilter="1" hiddenColumns="1" view="pageBreakPreview" topLeftCell="A4">
      <pane ySplit="4" topLeftCell="A986" activePane="bottomLeft" state="frozen"/>
      <selection pane="bottomLeft" activeCell="I533" sqref="I533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0"/>
      <headerFooter>
        <oddFooter>&amp;C&amp;P</oddFooter>
      </headerFooter>
      <autoFilter ref="A6:GQ1094" xr:uid="{65AAF33A-742F-43BB-8203-C7CF3390F312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46A0E73-873C-4404-B73B-B777317F5A7C}" scale="90" showPageBreaks="1" fitToPage="1" printArea="1" filter="1" showAutoFilter="1" hiddenColumns="1" view="pageBreakPreview">
      <pane xSplit="7" ySplit="6" topLeftCell="H91" activePane="bottomRight" state="frozen"/>
      <selection pane="bottomRight" activeCell="I103" sqref="I103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1"/>
      <headerFooter>
        <oddFooter>&amp;C&amp;P</oddFooter>
      </headerFooter>
      <autoFilter ref="A6:AU1094" xr:uid="{0615E7FF-F80F-4595-B01E-BC219E6C9113}">
        <filterColumn colId="1" showButton="0"/>
        <filterColumn colId="2" showButton="0"/>
        <filterColumn colId="3" showButton="0"/>
        <filterColumn colId="6">
          <filters>
            <filter val="財政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0AC8F9C-2188-4C12-A141-8BE304C786F0}" scale="90" showPageBreaks="1" fitToPage="1" printArea="1" filter="1" showAutoFilter="1" hiddenColumns="1" view="pageBreakPreview">
      <pane xSplit="7" ySplit="112" topLeftCell="H639" activePane="bottomRight" state="frozen"/>
      <selection pane="bottomRight" activeCell="I922" sqref="I922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2"/>
      <headerFooter>
        <oddFooter>&amp;C&amp;P</oddFooter>
      </headerFooter>
      <autoFilter ref="A6:GQ1094" xr:uid="{169C7690-528A-424E-B1A4-95DE15050F48}">
        <filterColumn colId="1" showButton="0"/>
        <filterColumn colId="2" showButton="0"/>
        <filterColumn colId="3" showButton="0"/>
        <filterColumn colId="6">
          <filters>
            <filter val="健康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06B37801-B90C-4714-B129-94818EB4F65E}" showPageBreaks="1" fitToPage="1" printArea="1" showAutoFilter="1" hiddenColumns="1" view="pageBreakPreview">
      <pane ySplit="7" topLeftCell="A454" activePane="bottomLeft" state="frozen"/>
      <selection pane="bottomLeft" activeCell="F457" sqref="F457"/>
      <pageMargins left="0" right="0" top="0" bottom="0" header="0" footer="0"/>
      <printOptions horizontalCentered="1"/>
      <pageSetup paperSize="9" scale="74" fitToHeight="0" orientation="portrait" blackAndWhite="1" copies="2" r:id="rId33"/>
      <headerFooter>
        <oddFooter>&amp;C&amp;P</oddFooter>
      </headerFooter>
      <autoFilter ref="A6:GQ1187" xr:uid="{805F8701-2920-4570-87BD-E48D9B23F2C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2D441E7-D750-4466-9F5C-BED9F80CA5C9}" showPageBreaks="1" fitToPage="1" printArea="1" filter="1" showAutoFilter="1" hiddenColumns="1" view="pageBreakPreview" topLeftCell="A4">
      <pane ySplit="198" topLeftCell="A203" activePane="bottomLeft" state="frozen"/>
      <selection pane="bottomLeft" activeCell="F552" sqref="F552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4"/>
      <headerFooter>
        <oddFooter>&amp;C&amp;P</oddFooter>
      </headerFooter>
      <autoFilter ref="A6:GQ1138" xr:uid="{1FDEFBBF-5536-4654-9F52-DBD8EFD7535F}">
        <filterColumn colId="1" showButton="0"/>
        <filterColumn colId="2" showButton="0"/>
        <filterColumn colId="3" showButton="0"/>
        <filterColumn colId="6">
          <filters>
            <filter val="経済戦略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4D82BCF-451C-40BA-B4B3-30E21386BB25}" showPageBreaks="1" fitToPage="1" printArea="1" showAutoFilter="1" hiddenColumns="1" view="pageBreakPreview">
      <pane ySplit="7" topLeftCell="A8" activePane="bottomLeft" state="frozen"/>
      <selection pane="bottomLeft" activeCell="H5" sqref="H5"/>
      <rowBreaks count="2" manualBreakCount="2">
        <brk id="1005" max="11" man="1"/>
        <brk id="1040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35"/>
      <headerFooter>
        <oddFooter>&amp;C&amp;P</oddFooter>
      </headerFooter>
      <autoFilter ref="A6:AV1159" xr:uid="{1F9A43C3-BF40-49F9-8B0A-FF6EE6AD027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444B054F-1122-4B41-9106-F9A119111E6C}" scale="80" showPageBreaks="1" fitToPage="1" printArea="1" filter="1" showAutoFilter="1" hiddenColumns="1" view="pageBreakPreview">
      <pane ySplit="7" topLeftCell="A332" activePane="bottomLeft" state="frozen"/>
      <selection pane="bottomLeft" activeCell="F362" sqref="F362"/>
      <rowBreaks count="2" manualBreakCount="2">
        <brk id="1025" max="11" man="1"/>
        <brk id="1062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6"/>
      <headerFooter>
        <oddFooter>&amp;C&amp;P</oddFooter>
      </headerFooter>
      <autoFilter ref="A6:GQ1105" xr:uid="{657950CE-DD37-4C6C-A146-9FA91E1E8BB3}">
        <filterColumn colId="1" showButton="0"/>
        <filterColumn colId="2" showButton="0"/>
        <filterColumn colId="3" showButton="0"/>
        <filterColumn colId="6">
          <filters blank="1">
            <filter val="西区役所"/>
            <filter val="中央区役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B1C44EF9-9F01-4248-AAFB-58D37EA4F0EC}" scale="70" showPageBreaks="1" fitToPage="1" printArea="1" showAutoFilter="1" hiddenColumns="1" view="pageBreakPreview">
      <pane ySplit="7" topLeftCell="A1000" activePane="bottomLeft" state="frozen"/>
      <selection pane="bottomLeft" activeCell="I1054" sqref="I1054"/>
      <rowBreaks count="2" manualBreakCount="2">
        <brk id="1005" max="11" man="1"/>
        <brk id="1040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37"/>
      <headerFooter>
        <oddFooter>&amp;C&amp;P</oddFooter>
      </headerFooter>
      <autoFilter ref="A6:AV1105" xr:uid="{3BA54F24-FB49-4087-ADDC-E63C8263DBA4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2CA7278-0BB0-43BE-B164-268A2E7E7747}" scale="80" showPageBreaks="1" fitToPage="1" printArea="1" showAutoFilter="1" hiddenColumns="1" view="pageBreakPreview">
      <pane ySplit="7" topLeftCell="A318" activePane="bottomLeft" state="frozen"/>
      <selection pane="bottomLeft" activeCell="F321" sqref="F321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8"/>
      <headerFooter>
        <oddFooter>&amp;C&amp;P</oddFooter>
      </headerFooter>
      <autoFilter ref="A6:GQ1105" xr:uid="{6A6D1F06-3089-488F-86F3-9049DC9118C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D972C1-3D2C-4C11-9E56-A82C309030EE}" scale="80" showPageBreaks="1" fitToPage="1" printArea="1" showAutoFilter="1" hiddenColumns="1" view="pageBreakPreview">
      <pane ySplit="7" topLeftCell="A420" activePane="bottomLeft" state="frozen"/>
      <selection pane="bottomLeft" activeCell="I424" sqref="I424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39"/>
      <headerFooter>
        <oddFooter>&amp;C&amp;P</oddFooter>
      </headerFooter>
      <autoFilter ref="A6:GQ1108" xr:uid="{35AAEA83-D53C-4178-9BF7-EA510383781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7F4591BF-0F6E-463C-863C-F8DFB75D20FC}" showPageBreaks="1" fitToPage="1" printArea="1" filter="1" showAutoFilter="1" hiddenColumns="1" view="pageBreakPreview">
      <pane ySplit="7" topLeftCell="A8" activePane="bottomLeft" state="frozen"/>
      <selection pane="bottomLeft" activeCell="F507" sqref="F507"/>
      <pageMargins left="0" right="0" top="0" bottom="0" header="0" footer="0"/>
      <printOptions horizontalCentered="1"/>
      <pageSetup paperSize="9" scale="74" fitToHeight="0" orientation="portrait" blackAndWhite="1" cellComments="asDisplayed" copies="2" r:id="rId40"/>
      <headerFooter>
        <oddFooter>&amp;C&amp;P</oddFooter>
      </headerFooter>
      <autoFilter ref="A6:AV1108" xr:uid="{6E4A6CBB-20C0-4B58-A601-4B18D4D92015}">
        <filterColumn colId="1" showButton="0"/>
        <filterColumn colId="2" showButton="0"/>
        <filterColumn colId="3" showButton="0"/>
        <filterColumn colId="6">
          <filters blank="1">
            <filter val="市民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C32E599-0BEF-41F1-8B76-6572A0EC043F}" scale="90" showPageBreaks="1" fitToPage="1" printArea="1" showAutoFilter="1" hiddenColumns="1" view="pageBreakPreview" topLeftCell="A1042">
      <selection activeCell="I1050" sqref="I1050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1"/>
      <headerFooter>
        <oddFooter>&amp;C&amp;P</oddFooter>
      </headerFooter>
      <autoFilter ref="A6:GQ1098" xr:uid="{ED42DD0A-0098-4381-A8F2-DCB4082D60D8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22995149-BE93-441E-A433-BD1625B87C24}" scale="85" showPageBreaks="1" fitToPage="1" printArea="1" showAutoFilter="1" hiddenColumns="1" view="pageBreakPreview">
      <pane ySplit="7" topLeftCell="A330" activePane="bottomLeft" state="frozen"/>
      <selection pane="bottomLeft" activeCell="I331" sqref="I331"/>
      <rowBreaks count="3" manualBreakCount="3">
        <brk id="1026" max="11" man="1"/>
        <brk id="1060" max="11" man="1"/>
        <brk id="1095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2"/>
      <headerFooter>
        <oddFooter>&amp;C&amp;P</oddFooter>
      </headerFooter>
      <autoFilter ref="A6:GQ1098" xr:uid="{8E507D7D-A516-457B-BC27-3AB9867C3B7C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8DE503A8-656E-41FA-9ED6-359FA3721ACF}" scale="90" showPageBreaks="1" fitToPage="1" printArea="1" showAutoFilter="1" hiddenColumns="1" view="pageBreakPreview" topLeftCell="A1045">
      <selection activeCell="I1039" sqref="I1039"/>
      <rowBreaks count="3" manualBreakCount="3">
        <brk id="63" max="11" man="1"/>
        <brk id="114" max="11" man="1"/>
        <brk id="288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3"/>
      <headerFooter>
        <oddFooter>&amp;C&amp;P</oddFooter>
      </headerFooter>
      <autoFilter ref="A6:GQ1098" xr:uid="{1BBEB58A-FEE0-4B1B-B89B-3B781613B90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A0CE4855-8BF5-4B09-B255-E1A19C4E3053}" showPageBreaks="1" fitToPage="1" printArea="1" showAutoFilter="1" hiddenColumns="1" view="pageBreakPreview" topLeftCell="A439">
      <selection activeCell="F442" sqref="F442"/>
      <pageMargins left="0" right="0" top="0" bottom="0" header="0" footer="0"/>
      <printOptions horizontalCentered="1"/>
      <pageSetup paperSize="9" scale="74" fitToHeight="0" orientation="portrait" blackAndWhite="1" cellComments="asDisplayed" copies="2" r:id="rId44"/>
      <headerFooter>
        <oddFooter>&amp;C&amp;P</oddFooter>
      </headerFooter>
      <autoFilter ref="A7:GQ1098" xr:uid="{868D4B47-8FD4-44E6-BD7A-39B325AB3DE3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E498E363-08C1-475C-9CD6-ECF5F8A1E761}" scale="80" showPageBreaks="1" fitToPage="1" printArea="1" showAutoFilter="1" hiddenColumns="1" view="pageBreakPreview">
      <pane ySplit="7" topLeftCell="A1076" activePane="bottomLeft" state="frozen"/>
      <selection pane="bottomLeft" activeCell="I801" sqref="I801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5"/>
      <headerFooter>
        <oddFooter>&amp;C&amp;P</oddFooter>
      </headerFooter>
      <autoFilter ref="A6:GQ1098" xr:uid="{90C10B19-996E-46B6-8F0D-A1FE82576E1D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C0F05C73-B9DA-46F9-A090-B8FE2204D51E}" scale="80" showPageBreaks="1" fitToPage="1" printArea="1" showAutoFilter="1" hiddenColumns="1" view="pageBreakPreview">
      <pane ySplit="7" topLeftCell="A8" activePane="bottomLeft" state="frozen"/>
      <selection pane="bottomLeft" activeCell="H10" sqref="H10"/>
      <rowBreaks count="2" manualBreakCount="2">
        <brk id="1025" max="11" man="1"/>
        <brk id="1062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6"/>
      <headerFooter>
        <oddFooter>&amp;C&amp;P</oddFooter>
      </headerFooter>
      <autoFilter ref="A6:GQ1098" xr:uid="{08B44CB9-6E73-4FA3-A3C7-538CC9192737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6989C8E8-DF8B-443A-A0DC-63D85A87347B}" scale="80" showPageBreaks="1" fitToPage="1" printArea="1" filter="1" showAutoFilter="1" hiddenColumns="1" view="pageBreakPreview">
      <pane ySplit="7" topLeftCell="A304" activePane="bottomLeft" state="frozen"/>
      <selection pane="bottomLeft" activeCell="F316" sqref="F316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7"/>
      <headerFooter>
        <oddFooter>&amp;C&amp;P</oddFooter>
      </headerFooter>
      <autoFilter ref="A6:GQ1098" xr:uid="{C74777D6-5549-4AE8-A984-D0180C99E275}">
        <filterColumn colId="1" showButton="0"/>
        <filterColumn colId="2" showButton="0"/>
        <filterColumn colId="3" showButton="0"/>
        <filterColumn colId="6">
          <filters blank="1">
            <filter val="こども_x000a_青少年局"/>
          </filters>
        </filterColumn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64D5DF4B-9089-4084-958D-1D0FB5779114}" scale="80" showPageBreaks="1" fitToPage="1" printArea="1" showAutoFilter="1" hiddenColumns="1" view="pageBreakPreview">
      <pane ySplit="7" topLeftCell="A335" activePane="bottomLeft" state="frozen"/>
      <selection pane="bottomLeft" activeCell="I338" sqref="I338"/>
      <rowBreaks count="2" manualBreakCount="2">
        <brk id="1050" max="11" man="1"/>
        <brk id="1089" max="11" man="1"/>
      </rowBreaks>
      <pageMargins left="0" right="0" top="0" bottom="0" header="0" footer="0"/>
      <printOptions horizontalCentered="1"/>
      <pageSetup paperSize="9" scale="74" fitToHeight="0" orientation="portrait" blackAndWhite="1" copies="2" r:id="rId48"/>
      <headerFooter>
        <oddFooter>&amp;C&amp;P</oddFooter>
      </headerFooter>
      <autoFilter ref="A6:GQ1098" xr:uid="{BFA91B82-F71A-4784-B254-38612217D4BF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  <customSheetView guid="{5F0F1A79-0791-4C2C-8D13-6CD22FD0499B}" showPageBreaks="1" fitToPage="1" printArea="1" showAutoFilter="1" hiddenColumns="1" view="pageBreakPreview">
      <pane ySplit="7" topLeftCell="A386" activePane="bottomLeft" state="frozen"/>
      <selection pane="bottomLeft" activeCell="H389" sqref="H389"/>
      <rowBreaks count="2" manualBreakCount="2">
        <brk id="1005" max="11" man="1"/>
        <brk id="1040" max="11" man="1"/>
      </rowBreaks>
      <pageMargins left="0" right="0" top="0" bottom="0" header="0" footer="0"/>
      <printOptions horizontalCentered="1"/>
      <pageSetup paperSize="9" scale="74" fitToHeight="0" orientation="portrait" blackAndWhite="1" cellComments="asDisplayed" copies="2" r:id="rId49"/>
      <headerFooter>
        <oddFooter>&amp;C&amp;P</oddFooter>
      </headerFooter>
      <autoFilter ref="A6:AV1098" xr:uid="{B43417AF-8534-444A-93D5-136D83182415}">
        <filterColumn colId="1" showButton="0"/>
        <filterColumn colId="2" showButton="0"/>
        <filterColumn colId="3" showButton="0"/>
        <filterColumn colId="10" showButton="0"/>
        <filterColumn colId="33" showButton="0"/>
        <filterColumn colId="34" showButton="0"/>
        <filterColumn colId="35" showButton="0"/>
        <filterColumn colId="36" showButton="0"/>
        <filterColumn colId="37" showButton="0"/>
        <filterColumn colId="38" showButton="0"/>
        <filterColumn colId="39" showButton="0"/>
        <filterColumn colId="41" showButton="0"/>
        <filterColumn colId="42" showButton="0"/>
        <filterColumn colId="43" showButton="0"/>
        <filterColumn colId="44" showButton="0"/>
        <filterColumn colId="45" showButton="0"/>
      </autoFilter>
    </customSheetView>
  </customSheetViews>
  <mergeCells count="54">
    <mergeCell ref="C14:E14"/>
    <mergeCell ref="D10:E10"/>
    <mergeCell ref="C9:E9"/>
    <mergeCell ref="B8:E8"/>
    <mergeCell ref="J1:K1"/>
    <mergeCell ref="G4:H4"/>
    <mergeCell ref="B6:E7"/>
    <mergeCell ref="F6:F7"/>
    <mergeCell ref="J6:K7"/>
    <mergeCell ref="D21:E21"/>
    <mergeCell ref="C20:E20"/>
    <mergeCell ref="D15:E15"/>
    <mergeCell ref="B19:E19"/>
    <mergeCell ref="D39:E39"/>
    <mergeCell ref="C38:E38"/>
    <mergeCell ref="D32:E32"/>
    <mergeCell ref="C31:E31"/>
    <mergeCell ref="B30:E30"/>
    <mergeCell ref="C47:E47"/>
    <mergeCell ref="D48:E48"/>
    <mergeCell ref="B50:E50"/>
    <mergeCell ref="C51:E51"/>
    <mergeCell ref="B42:E42"/>
    <mergeCell ref="C43:E43"/>
    <mergeCell ref="D44:E44"/>
    <mergeCell ref="D59:E59"/>
    <mergeCell ref="B57:E57"/>
    <mergeCell ref="C58:E58"/>
    <mergeCell ref="D52:E52"/>
    <mergeCell ref="C54:E54"/>
    <mergeCell ref="D55:E55"/>
    <mergeCell ref="B61:E61"/>
    <mergeCell ref="C62:E62"/>
    <mergeCell ref="D63:E63"/>
    <mergeCell ref="D73:E73"/>
    <mergeCell ref="C65:E65"/>
    <mergeCell ref="D66:E66"/>
    <mergeCell ref="D69:E69"/>
    <mergeCell ref="D71:E71"/>
    <mergeCell ref="C68:E68"/>
    <mergeCell ref="A102:E102"/>
    <mergeCell ref="D100:E100"/>
    <mergeCell ref="B98:E98"/>
    <mergeCell ref="C99:E99"/>
    <mergeCell ref="C89:E89"/>
    <mergeCell ref="D92:E92"/>
    <mergeCell ref="D90:E90"/>
    <mergeCell ref="B83:E83"/>
    <mergeCell ref="D85:E85"/>
    <mergeCell ref="C84:E84"/>
    <mergeCell ref="D75:E75"/>
    <mergeCell ref="D79:E79"/>
    <mergeCell ref="D77:E77"/>
    <mergeCell ref="D81:E81"/>
  </mergeCells>
  <phoneticPr fontId="6"/>
  <conditionalFormatting sqref="E8:E101">
    <cfRule type="expression" dxfId="1" priority="23">
      <formula>#REF!="○"</formula>
    </cfRule>
  </conditionalFormatting>
  <conditionalFormatting sqref="G8:H27 G29:H33 G37:H102">
    <cfRule type="expression" dxfId="0" priority="1">
      <formula>G8=""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50"/>
  <rowBreaks count="3" manualBreakCount="3">
    <brk id="34" max="10" man="1"/>
    <brk id="66" max="10" man="1"/>
    <brk id="98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CD875B741FE645AB4176A0B6119C4E" ma:contentTypeVersion="5" ma:contentTypeDescription="新しいドキュメントを作成します。" ma:contentTypeScope="" ma:versionID="b1546e08eb6290524c2161791445663f">
  <xsd:schema xmlns:xsd="http://www.w3.org/2001/XMLSchema" xmlns:xs="http://www.w3.org/2001/XMLSchema" xmlns:p="http://schemas.microsoft.com/office/2006/metadata/properties" xmlns:ns2="4263c4c3-856b-4d7d-8fdb-a7237c200be6" xmlns:ns3="bd7d7a8d-9c95-415f-b1fd-895788b5ddbd" targetNamespace="http://schemas.microsoft.com/office/2006/metadata/properties" ma:root="true" ma:fieldsID="162b1401411dd3b7d2c22f3d6009078a" ns2:_="" ns3:_="">
    <xsd:import namespace="4263c4c3-856b-4d7d-8fdb-a7237c200be6"/>
    <xsd:import namespace="bd7d7a8d-9c95-415f-b1fd-895788b5dd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3c4c3-856b-4d7d-8fdb-a7237c20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d7a8d-9c95-415f-b1fd-895788b5d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7F96C-336C-4638-B2BB-49F466BB25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9918AB-1B37-4B1E-8FAA-1958A508FF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FB83C4-283F-47D8-93CB-4B26ABADF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63c4c3-856b-4d7d-8fdb-a7237c200be6"/>
    <ds:schemaRef ds:uri="bd7d7a8d-9c95-415f-b1fd-895788b5d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2026-01-30T05:44:09Z</cp:lastPrinted>
  <dcterms:created xsi:type="dcterms:W3CDTF">2006-09-16T00:00:00Z</dcterms:created>
  <dcterms:modified xsi:type="dcterms:W3CDTF">2026-02-12T06:50:25Z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0x010100CFCD875B741FE645AB4176A0B6119C4E</vt:lpwstr>
  </property>
</Properties>
</file>