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831FA41-EE5F-4F84-AE08-3ECE6EB9A502}" xr6:coauthVersionLast="47" xr6:coauthVersionMax="47" xr10:uidLastSave="{00000000-0000-0000-0000-000000000000}"/>
  <bookViews>
    <workbookView xWindow="45" yWindow="390" windowWidth="20445" windowHeight="8730" xr2:uid="{00000000-000D-0000-FFFF-FFFF00000000}"/>
  </bookViews>
  <sheets>
    <sheet name="様式9-1_収支計画書" sheetId="2" r:id="rId1"/>
    <sheet name="様式9-2_収入" sheetId="3" r:id="rId2"/>
    <sheet name="様式9-2_支出" sheetId="4" r:id="rId3"/>
    <sheet name="様式9-3_収入" sheetId="5" r:id="rId4"/>
    <sheet name="様式9-3_稼働率" sheetId="6" r:id="rId5"/>
    <sheet name="様式9-4_自主事業収支" sheetId="7" r:id="rId6"/>
    <sheet name="様式9-5_自主事業収支年度毎" sheetId="8" r:id="rId7"/>
  </sheets>
  <definedNames>
    <definedName name="_xlnm.Print_Area" localSheetId="2">'様式9-2_支出'!$A$1:$E$58</definedName>
    <definedName name="_xlnm.Print_Area" localSheetId="5">'様式9-4_自主事業収支'!$A$1:$M$31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5" l="1"/>
  <c r="D32" i="3"/>
  <c r="D28" i="3"/>
  <c r="D25" i="3"/>
  <c r="B11" i="8"/>
  <c r="B21" i="8"/>
  <c r="B25" i="8" s="1"/>
  <c r="L8" i="7"/>
  <c r="L9" i="7"/>
  <c r="L11" i="7" s="1"/>
  <c r="L10" i="7"/>
  <c r="B11" i="7"/>
  <c r="D11" i="7"/>
  <c r="F11" i="7"/>
  <c r="H11" i="7"/>
  <c r="J11" i="7"/>
  <c r="B15" i="7"/>
  <c r="D15" i="7"/>
  <c r="F15" i="7"/>
  <c r="H15" i="7"/>
  <c r="J15" i="7"/>
  <c r="L16" i="7"/>
  <c r="L17" i="7"/>
  <c r="L18" i="7"/>
  <c r="L19" i="7"/>
  <c r="L20" i="7"/>
  <c r="L21" i="7"/>
  <c r="B22" i="7"/>
  <c r="D22" i="7"/>
  <c r="D27" i="7" s="1"/>
  <c r="F22" i="7"/>
  <c r="H22" i="7"/>
  <c r="H27" i="7" s="1"/>
  <c r="J22" i="7"/>
  <c r="L22" i="7"/>
  <c r="B26" i="7"/>
  <c r="D26" i="7"/>
  <c r="F26" i="7"/>
  <c r="H26" i="7"/>
  <c r="J26" i="7"/>
  <c r="B27" i="7"/>
  <c r="L27" i="7" s="1"/>
  <c r="F27" i="7"/>
  <c r="J27" i="7"/>
  <c r="C9" i="6"/>
  <c r="G9" i="6"/>
  <c r="K9" i="6"/>
  <c r="O9" i="6"/>
  <c r="S9" i="6"/>
  <c r="C11" i="6"/>
  <c r="G11" i="6"/>
  <c r="K11" i="6"/>
  <c r="O11" i="6"/>
  <c r="S11" i="6"/>
  <c r="C13" i="6"/>
  <c r="G13" i="6"/>
  <c r="K13" i="6"/>
  <c r="O13" i="6"/>
  <c r="S13" i="6"/>
  <c r="C15" i="6"/>
  <c r="G15" i="6"/>
  <c r="K15" i="6"/>
  <c r="O15" i="6"/>
  <c r="S15" i="6"/>
  <c r="C17" i="6"/>
  <c r="G17" i="6"/>
  <c r="K17" i="6"/>
  <c r="O17" i="6"/>
  <c r="S17" i="6"/>
  <c r="C19" i="6"/>
  <c r="G19" i="6"/>
  <c r="K19" i="6"/>
  <c r="O19" i="6"/>
  <c r="S19" i="6"/>
  <c r="C21" i="6"/>
  <c r="G21" i="6"/>
  <c r="K21" i="6"/>
  <c r="O21" i="6"/>
  <c r="S21" i="6"/>
  <c r="C22" i="6"/>
  <c r="E22" i="6"/>
  <c r="G22" i="6"/>
  <c r="G23" i="6" s="1"/>
  <c r="I22" i="6"/>
  <c r="K22" i="6"/>
  <c r="M22" i="6"/>
  <c r="O22" i="6"/>
  <c r="O23" i="6" s="1"/>
  <c r="Q22" i="6"/>
  <c r="S22" i="6"/>
  <c r="U22" i="6"/>
  <c r="C23" i="6"/>
  <c r="K23" i="6"/>
  <c r="S23" i="6"/>
  <c r="C25" i="6"/>
  <c r="G25" i="6"/>
  <c r="K25" i="6"/>
  <c r="O25" i="6"/>
  <c r="S25" i="6"/>
  <c r="C27" i="6"/>
  <c r="G27" i="6"/>
  <c r="K27" i="6"/>
  <c r="O27" i="6"/>
  <c r="S27" i="6"/>
  <c r="C29" i="6"/>
  <c r="G29" i="6"/>
  <c r="K29" i="6"/>
  <c r="O29" i="6"/>
  <c r="S29" i="6"/>
  <c r="C31" i="6"/>
  <c r="G31" i="6"/>
  <c r="K31" i="6"/>
  <c r="O31" i="6"/>
  <c r="S31" i="6"/>
  <c r="C33" i="6"/>
  <c r="G33" i="6"/>
  <c r="K33" i="6"/>
  <c r="O33" i="6"/>
  <c r="S33" i="6"/>
  <c r="C34" i="6"/>
  <c r="E34" i="6"/>
  <c r="G34" i="6"/>
  <c r="G35" i="6" s="1"/>
  <c r="I34" i="6"/>
  <c r="K34" i="6"/>
  <c r="M34" i="6"/>
  <c r="O34" i="6"/>
  <c r="O35" i="6" s="1"/>
  <c r="Q34" i="6"/>
  <c r="S34" i="6"/>
  <c r="U34" i="6"/>
  <c r="C35" i="6"/>
  <c r="K35" i="6"/>
  <c r="S35" i="6"/>
  <c r="E16" i="5"/>
  <c r="G16" i="5"/>
  <c r="I16" i="5"/>
  <c r="K16" i="5"/>
  <c r="C22" i="5"/>
  <c r="C16" i="5" s="1"/>
  <c r="C23" i="5" s="1"/>
  <c r="E22" i="5"/>
  <c r="G22" i="5"/>
  <c r="I22" i="5"/>
  <c r="K22" i="5"/>
  <c r="E23" i="5"/>
  <c r="E26" i="5" s="1"/>
  <c r="G23" i="5"/>
  <c r="I23" i="5"/>
  <c r="I26" i="5" s="1"/>
  <c r="K23" i="5"/>
  <c r="G26" i="5"/>
  <c r="K26" i="5"/>
  <c r="D14" i="4"/>
  <c r="D26" i="4"/>
  <c r="D41" i="4"/>
  <c r="D45" i="4"/>
  <c r="D47" i="4"/>
  <c r="D51" i="4"/>
  <c r="D53" i="4"/>
  <c r="G8" i="2"/>
  <c r="G10" i="2"/>
  <c r="G11" i="2" s="1"/>
  <c r="G9" i="2"/>
  <c r="B11" i="2"/>
  <c r="C11" i="2"/>
  <c r="D11" i="2"/>
  <c r="E11" i="2"/>
  <c r="F11" i="2"/>
  <c r="G17" i="2"/>
  <c r="G18" i="2"/>
  <c r="G19" i="2"/>
  <c r="G20" i="2"/>
  <c r="G21" i="2"/>
  <c r="G22" i="2"/>
  <c r="G23" i="2"/>
  <c r="B24" i="2"/>
  <c r="B30" i="2" s="1"/>
  <c r="C24" i="2"/>
  <c r="C30" i="2" s="1"/>
  <c r="D24" i="2"/>
  <c r="D30" i="2" s="1"/>
  <c r="E24" i="2"/>
  <c r="E30" i="2" s="1"/>
  <c r="F24" i="2"/>
  <c r="F30" i="2" s="1"/>
  <c r="D54" i="4" l="1"/>
  <c r="D33" i="3"/>
  <c r="G30" i="2"/>
  <c r="G24" i="2"/>
</calcChain>
</file>

<file path=xl/sharedStrings.xml><?xml version="1.0" encoding="utf-8"?>
<sst xmlns="http://schemas.openxmlformats.org/spreadsheetml/2006/main" count="313" uniqueCount="151">
  <si>
    <t>※収支計画書は、すべて消費税込みの金額を記載すること。</t>
    <rPh sb="1" eb="3">
      <t>シュウシ</t>
    </rPh>
    <rPh sb="3" eb="6">
      <t>ケイカクショ</t>
    </rPh>
    <rPh sb="11" eb="13">
      <t>ショウヒ</t>
    </rPh>
    <rPh sb="13" eb="15">
      <t>ゼイコ</t>
    </rPh>
    <rPh sb="17" eb="19">
      <t>キンガク</t>
    </rPh>
    <rPh sb="20" eb="22">
      <t>キサイ</t>
    </rPh>
    <phoneticPr fontId="4"/>
  </si>
  <si>
    <t>（Ｂ）－（Ａ）</t>
    <phoneticPr fontId="4"/>
  </si>
  <si>
    <t>備考</t>
    <rPh sb="0" eb="2">
      <t>ビコウ</t>
    </rPh>
    <phoneticPr fontId="4"/>
  </si>
  <si>
    <t>合計</t>
    <rPh sb="0" eb="2">
      <t>ゴウケイ</t>
    </rPh>
    <phoneticPr fontId="4"/>
  </si>
  <si>
    <t>令和13年度</t>
    <rPh sb="0" eb="2">
      <t>レイワ</t>
    </rPh>
    <rPh sb="4" eb="6">
      <t>ネンド</t>
    </rPh>
    <phoneticPr fontId="4"/>
  </si>
  <si>
    <t>令和12年度</t>
    <rPh sb="0" eb="2">
      <t>レイワ</t>
    </rPh>
    <rPh sb="4" eb="6">
      <t>ネンド</t>
    </rPh>
    <phoneticPr fontId="4"/>
  </si>
  <si>
    <t>令和11年度</t>
    <rPh sb="0" eb="2">
      <t>レイワ</t>
    </rPh>
    <rPh sb="4" eb="6">
      <t>ネンド</t>
    </rPh>
    <phoneticPr fontId="4"/>
  </si>
  <si>
    <t>令和10年度</t>
    <rPh sb="0" eb="2">
      <t>レイワ</t>
    </rPh>
    <rPh sb="4" eb="6">
      <t>ネンド</t>
    </rPh>
    <phoneticPr fontId="4"/>
  </si>
  <si>
    <t>令和9年度</t>
    <rPh sb="0" eb="2">
      <t>レイワ</t>
    </rPh>
    <rPh sb="3" eb="5">
      <t>ネンド</t>
    </rPh>
    <phoneticPr fontId="4"/>
  </si>
  <si>
    <t>項目</t>
    <rPh sb="0" eb="2">
      <t>コウモク</t>
    </rPh>
    <phoneticPr fontId="4"/>
  </si>
  <si>
    <t>（単位：円）</t>
    <rPh sb="1" eb="3">
      <t>タンイ</t>
    </rPh>
    <rPh sb="4" eb="5">
      <t>エン</t>
    </rPh>
    <phoneticPr fontId="4"/>
  </si>
  <si>
    <t>３　業務代行料</t>
    <rPh sb="2" eb="4">
      <t>ギョウム</t>
    </rPh>
    <rPh sb="4" eb="6">
      <t>ダイコウ</t>
    </rPh>
    <rPh sb="6" eb="7">
      <t>リョウ</t>
    </rPh>
    <phoneticPr fontId="4"/>
  </si>
  <si>
    <t>※様式９－２により、年度別明細を作成</t>
    <rPh sb="1" eb="3">
      <t>ヨウシキ</t>
    </rPh>
    <rPh sb="10" eb="12">
      <t>ネンド</t>
    </rPh>
    <rPh sb="12" eb="13">
      <t>ベツ</t>
    </rPh>
    <rPh sb="13" eb="15">
      <t>メイサイ</t>
    </rPh>
    <rPh sb="16" eb="18">
      <t>サクセイ</t>
    </rPh>
    <phoneticPr fontId="4"/>
  </si>
  <si>
    <t>合計（Ｂ）</t>
    <rPh sb="0" eb="2">
      <t>ゴウケイ</t>
    </rPh>
    <phoneticPr fontId="4"/>
  </si>
  <si>
    <t>その他経費</t>
    <rPh sb="2" eb="3">
      <t>タ</t>
    </rPh>
    <rPh sb="3" eb="5">
      <t>ケイヒ</t>
    </rPh>
    <phoneticPr fontId="4"/>
  </si>
  <si>
    <t>租税公課</t>
    <rPh sb="0" eb="2">
      <t>ソゼイ</t>
    </rPh>
    <rPh sb="2" eb="4">
      <t>コウカ</t>
    </rPh>
    <phoneticPr fontId="4"/>
  </si>
  <si>
    <t>２　管理運営経費</t>
    <rPh sb="2" eb="4">
      <t>カンリ</t>
    </rPh>
    <rPh sb="4" eb="6">
      <t>ウンエイ</t>
    </rPh>
    <rPh sb="6" eb="8">
      <t>ケイヒ</t>
    </rPh>
    <phoneticPr fontId="4"/>
  </si>
  <si>
    <t>※様式９－２により、年度別明細を作成すること。</t>
    <rPh sb="1" eb="3">
      <t>ヨウシキ</t>
    </rPh>
    <rPh sb="10" eb="12">
      <t>ネンド</t>
    </rPh>
    <rPh sb="12" eb="13">
      <t>ベツ</t>
    </rPh>
    <rPh sb="13" eb="15">
      <t>メイサイ</t>
    </rPh>
    <rPh sb="16" eb="18">
      <t>サクセイ</t>
    </rPh>
    <phoneticPr fontId="4"/>
  </si>
  <si>
    <t>合計（Ａ）</t>
    <rPh sb="0" eb="2">
      <t>ゴウケイ</t>
    </rPh>
    <phoneticPr fontId="4"/>
  </si>
  <si>
    <t>１　収入</t>
    <rPh sb="2" eb="4">
      <t>シュウニュウ</t>
    </rPh>
    <phoneticPr fontId="4"/>
  </si>
  <si>
    <t>収支計画書</t>
    <rPh sb="0" eb="2">
      <t>シュウシ</t>
    </rPh>
    <rPh sb="2" eb="4">
      <t>ケイカク</t>
    </rPh>
    <rPh sb="4" eb="5">
      <t>ショ</t>
    </rPh>
    <phoneticPr fontId="4"/>
  </si>
  <si>
    <t>（様式９－１）</t>
    <rPh sb="1" eb="3">
      <t>ヨウシキ</t>
    </rPh>
    <phoneticPr fontId="4"/>
  </si>
  <si>
    <t>※すべて消費税込の金額を記載すること。</t>
    <rPh sb="4" eb="7">
      <t>ショウヒゼイ</t>
    </rPh>
    <rPh sb="7" eb="8">
      <t>コミ</t>
    </rPh>
    <rPh sb="9" eb="11">
      <t>キンガク</t>
    </rPh>
    <rPh sb="12" eb="14">
      <t>キサイ</t>
    </rPh>
    <phoneticPr fontId="4"/>
  </si>
  <si>
    <t>※欄が不足する場合は適宜追加すること。</t>
    <rPh sb="1" eb="2">
      <t>ラン</t>
    </rPh>
    <rPh sb="3" eb="5">
      <t>フソク</t>
    </rPh>
    <rPh sb="7" eb="9">
      <t>バアイ</t>
    </rPh>
    <rPh sb="10" eb="12">
      <t>テキギ</t>
    </rPh>
    <rPh sb="12" eb="14">
      <t>ツイカ</t>
    </rPh>
    <phoneticPr fontId="4"/>
  </si>
  <si>
    <t>※年度別に作成すること。</t>
    <rPh sb="1" eb="3">
      <t>ネンド</t>
    </rPh>
    <rPh sb="3" eb="4">
      <t>ベツ</t>
    </rPh>
    <rPh sb="5" eb="7">
      <t>サクセイ</t>
    </rPh>
    <phoneticPr fontId="4"/>
  </si>
  <si>
    <t>合　計</t>
    <rPh sb="0" eb="1">
      <t>ゴウ</t>
    </rPh>
    <rPh sb="2" eb="3">
      <t>ケイ</t>
    </rPh>
    <phoneticPr fontId="4"/>
  </si>
  <si>
    <t>　小計</t>
    <rPh sb="1" eb="3">
      <t>コバカリ</t>
    </rPh>
    <phoneticPr fontId="4"/>
  </si>
  <si>
    <t>舞台・録音等操作者</t>
    <rPh sb="0" eb="2">
      <t>ブタイ</t>
    </rPh>
    <rPh sb="3" eb="5">
      <t>ロクオン</t>
    </rPh>
    <rPh sb="5" eb="6">
      <t>ナド</t>
    </rPh>
    <rPh sb="6" eb="9">
      <t>ソウサシャ</t>
    </rPh>
    <phoneticPr fontId="4"/>
  </si>
  <si>
    <t>　小計</t>
    <rPh sb="1" eb="3">
      <t>ショウケイ</t>
    </rPh>
    <phoneticPr fontId="4"/>
  </si>
  <si>
    <t>自販機収入</t>
    <rPh sb="0" eb="3">
      <t>ジハンキ</t>
    </rPh>
    <rPh sb="3" eb="5">
      <t>シュウニュウ</t>
    </rPh>
    <phoneticPr fontId="4"/>
  </si>
  <si>
    <t>自主事業</t>
    <rPh sb="0" eb="2">
      <t>ジシュ</t>
    </rPh>
    <rPh sb="2" eb="4">
      <t>ジギョウ</t>
    </rPh>
    <phoneticPr fontId="4"/>
  </si>
  <si>
    <t>駐車場</t>
    <rPh sb="0" eb="3">
      <t>チュウシャジョウ</t>
    </rPh>
    <phoneticPr fontId="4"/>
  </si>
  <si>
    <t>附属設備</t>
    <rPh sb="0" eb="2">
      <t>フゾク</t>
    </rPh>
    <rPh sb="2" eb="4">
      <t>セツビ</t>
    </rPh>
    <phoneticPr fontId="4"/>
  </si>
  <si>
    <t>練習室小B</t>
    <rPh sb="0" eb="3">
      <t>レンシュウシツ</t>
    </rPh>
    <rPh sb="3" eb="4">
      <t>ショウ</t>
    </rPh>
    <phoneticPr fontId="4"/>
  </si>
  <si>
    <t>練習室小A</t>
    <rPh sb="0" eb="3">
      <t>レンシュウシツ</t>
    </rPh>
    <rPh sb="3" eb="4">
      <t>ショウ</t>
    </rPh>
    <phoneticPr fontId="4"/>
  </si>
  <si>
    <t>練習室中B</t>
    <rPh sb="0" eb="3">
      <t>レンシュウシツ</t>
    </rPh>
    <rPh sb="3" eb="4">
      <t>チュウ</t>
    </rPh>
    <phoneticPr fontId="4"/>
  </si>
  <si>
    <t>練習室中A</t>
    <rPh sb="0" eb="3">
      <t>レンシュウシツ</t>
    </rPh>
    <rPh sb="3" eb="4">
      <t>チュウ</t>
    </rPh>
    <phoneticPr fontId="4"/>
  </si>
  <si>
    <t>練習室大</t>
    <rPh sb="0" eb="3">
      <t>レンシュウシツ</t>
    </rPh>
    <rPh sb="3" eb="4">
      <t>ダイ</t>
    </rPh>
    <phoneticPr fontId="4"/>
  </si>
  <si>
    <t>音楽練習室</t>
    <rPh sb="0" eb="2">
      <t>オンガク</t>
    </rPh>
    <rPh sb="2" eb="5">
      <t>レンシュウシツ</t>
    </rPh>
    <phoneticPr fontId="4"/>
  </si>
  <si>
    <t>大練習室</t>
    <rPh sb="0" eb="4">
      <t>ダイレンシュウシツ</t>
    </rPh>
    <phoneticPr fontId="4"/>
  </si>
  <si>
    <t>演劇練習室</t>
    <rPh sb="0" eb="2">
      <t>エンゲキ</t>
    </rPh>
    <rPh sb="2" eb="5">
      <t>レンシュウシツ</t>
    </rPh>
    <phoneticPr fontId="4"/>
  </si>
  <si>
    <t>積算内訳</t>
    <rPh sb="0" eb="2">
      <t>セキサン</t>
    </rPh>
    <rPh sb="2" eb="4">
      <t>ウチワケ</t>
    </rPh>
    <phoneticPr fontId="4"/>
  </si>
  <si>
    <t>区分</t>
    <rPh sb="0" eb="2">
      <t>クブン</t>
    </rPh>
    <phoneticPr fontId="4"/>
  </si>
  <si>
    <t>収支計画積算明細（令和　　年度）</t>
    <rPh sb="0" eb="2">
      <t>シュウシ</t>
    </rPh>
    <rPh sb="2" eb="4">
      <t>ケイカク</t>
    </rPh>
    <rPh sb="4" eb="6">
      <t>セキサン</t>
    </rPh>
    <rPh sb="6" eb="8">
      <t>メイサイ</t>
    </rPh>
    <rPh sb="9" eb="11">
      <t>レイワ</t>
    </rPh>
    <rPh sb="13" eb="15">
      <t>ネンド</t>
    </rPh>
    <phoneticPr fontId="4"/>
  </si>
  <si>
    <t>（様式９－２）</t>
    <rPh sb="1" eb="3">
      <t>ヨウシキ</t>
    </rPh>
    <phoneticPr fontId="4"/>
  </si>
  <si>
    <t>※欄が不足する場合は、適宜追加すること。</t>
    <rPh sb="1" eb="2">
      <t>ラン</t>
    </rPh>
    <rPh sb="3" eb="5">
      <t>フソク</t>
    </rPh>
    <rPh sb="7" eb="9">
      <t>バアイ</t>
    </rPh>
    <rPh sb="11" eb="13">
      <t>テキギ</t>
    </rPh>
    <rPh sb="13" eb="15">
      <t>ツイカ</t>
    </rPh>
    <phoneticPr fontId="4"/>
  </si>
  <si>
    <t>※芸術創造館管理運営業務仕様書３（３）にかかる業務の支出額は、管理費に記載すること。</t>
    <phoneticPr fontId="4"/>
  </si>
  <si>
    <t>※すべて消費税込の金額で記載すること。</t>
    <rPh sb="4" eb="7">
      <t>ショウヒゼイ</t>
    </rPh>
    <rPh sb="7" eb="8">
      <t>コミ</t>
    </rPh>
    <rPh sb="9" eb="11">
      <t>キンガク</t>
    </rPh>
    <rPh sb="12" eb="14">
      <t>キサイ</t>
    </rPh>
    <phoneticPr fontId="4"/>
  </si>
  <si>
    <t>自主事業経費</t>
    <rPh sb="0" eb="4">
      <t>ジシュジギョウ</t>
    </rPh>
    <rPh sb="4" eb="6">
      <t>ケイヒ</t>
    </rPh>
    <phoneticPr fontId="4"/>
  </si>
  <si>
    <t>舞台等操作者・公演補助経費</t>
    <rPh sb="7" eb="9">
      <t>コウエン</t>
    </rPh>
    <rPh sb="9" eb="11">
      <t>ホジョ</t>
    </rPh>
    <rPh sb="11" eb="13">
      <t>ケイヒ</t>
    </rPh>
    <phoneticPr fontId="4"/>
  </si>
  <si>
    <t>金額固定</t>
    <rPh sb="0" eb="2">
      <t>キンガク</t>
    </rPh>
    <rPh sb="2" eb="4">
      <t>コテイ</t>
    </rPh>
    <phoneticPr fontId="4"/>
  </si>
  <si>
    <t>修繕費（金額固定）</t>
    <rPh sb="0" eb="3">
      <t>シュウゼンヒ</t>
    </rPh>
    <rPh sb="4" eb="6">
      <t>キンガク</t>
    </rPh>
    <rPh sb="6" eb="8">
      <t>コテイ</t>
    </rPh>
    <phoneticPr fontId="4"/>
  </si>
  <si>
    <t>上下水道</t>
    <rPh sb="0" eb="2">
      <t>ジョウゲ</t>
    </rPh>
    <rPh sb="2" eb="4">
      <t>スイドウ</t>
    </rPh>
    <phoneticPr fontId="4"/>
  </si>
  <si>
    <t>ガス</t>
    <phoneticPr fontId="4"/>
  </si>
  <si>
    <t>電気</t>
    <rPh sb="0" eb="2">
      <t>デンキ</t>
    </rPh>
    <phoneticPr fontId="4"/>
  </si>
  <si>
    <t>建築物環境衛生管理</t>
    <rPh sb="0" eb="3">
      <t>ケンチクブツ</t>
    </rPh>
    <rPh sb="3" eb="5">
      <t>カンキョウ</t>
    </rPh>
    <rPh sb="5" eb="7">
      <t>エイセイ</t>
    </rPh>
    <rPh sb="7" eb="9">
      <t>カンリ</t>
    </rPh>
    <phoneticPr fontId="4"/>
  </si>
  <si>
    <t>消防用設備等点検</t>
    <rPh sb="0" eb="2">
      <t>ショウボウ</t>
    </rPh>
    <rPh sb="2" eb="3">
      <t>ヨウ</t>
    </rPh>
    <rPh sb="3" eb="5">
      <t>セツビ</t>
    </rPh>
    <rPh sb="5" eb="6">
      <t>トウ</t>
    </rPh>
    <rPh sb="6" eb="8">
      <t>テンケン</t>
    </rPh>
    <phoneticPr fontId="4"/>
  </si>
  <si>
    <t>貯水槽清掃及び水質検査</t>
    <rPh sb="0" eb="3">
      <t>チョスイソウ</t>
    </rPh>
    <rPh sb="1" eb="2">
      <t>ミズ</t>
    </rPh>
    <rPh sb="2" eb="3">
      <t>ソウ</t>
    </rPh>
    <rPh sb="3" eb="5">
      <t>セイソウ</t>
    </rPh>
    <rPh sb="5" eb="6">
      <t>オヨ</t>
    </rPh>
    <rPh sb="7" eb="11">
      <t>スイシツ</t>
    </rPh>
    <phoneticPr fontId="4"/>
  </si>
  <si>
    <t>機械警備</t>
    <rPh sb="0" eb="2">
      <t>キカイ</t>
    </rPh>
    <rPh sb="2" eb="4">
      <t>ケイビ</t>
    </rPh>
    <phoneticPr fontId="4"/>
  </si>
  <si>
    <t>自動扉保守</t>
    <rPh sb="0" eb="2">
      <t>ジドウ</t>
    </rPh>
    <rPh sb="2" eb="3">
      <t>トビラ</t>
    </rPh>
    <rPh sb="3" eb="5">
      <t>ホシュ</t>
    </rPh>
    <phoneticPr fontId="4"/>
  </si>
  <si>
    <t>昇降機保守</t>
    <rPh sb="0" eb="3">
      <t>ショウコウキ</t>
    </rPh>
    <rPh sb="3" eb="5">
      <t>ホシュ</t>
    </rPh>
    <phoneticPr fontId="4"/>
  </si>
  <si>
    <t>中央監視装置保守</t>
    <rPh sb="0" eb="2">
      <t>チュウオウ</t>
    </rPh>
    <rPh sb="2" eb="4">
      <t>カンシ</t>
    </rPh>
    <rPh sb="4" eb="6">
      <t>ソウチ</t>
    </rPh>
    <rPh sb="6" eb="8">
      <t>ホシュ</t>
    </rPh>
    <phoneticPr fontId="4"/>
  </si>
  <si>
    <t>空調保守</t>
    <rPh sb="0" eb="2">
      <t>クウチョウ</t>
    </rPh>
    <rPh sb="2" eb="4">
      <t>ホシュ</t>
    </rPh>
    <phoneticPr fontId="4"/>
  </si>
  <si>
    <t>大練習室保守</t>
    <rPh sb="0" eb="1">
      <t>ダイ</t>
    </rPh>
    <rPh sb="1" eb="4">
      <t>レンシュウシツ</t>
    </rPh>
    <rPh sb="4" eb="6">
      <t>ホシュ</t>
    </rPh>
    <phoneticPr fontId="4"/>
  </si>
  <si>
    <t>スタジオ保守</t>
    <rPh sb="4" eb="6">
      <t>ホシュ</t>
    </rPh>
    <phoneticPr fontId="4"/>
  </si>
  <si>
    <t>キャッシュレス手数料</t>
    <rPh sb="7" eb="10">
      <t>テスウリョウ</t>
    </rPh>
    <phoneticPr fontId="4"/>
  </si>
  <si>
    <t>印刷製本費</t>
    <rPh sb="0" eb="2">
      <t>インサツ</t>
    </rPh>
    <rPh sb="2" eb="5">
      <t>セイホンヒ</t>
    </rPh>
    <phoneticPr fontId="4"/>
  </si>
  <si>
    <t>通信費</t>
    <rPh sb="0" eb="3">
      <t>ツウシンヒ</t>
    </rPh>
    <phoneticPr fontId="4"/>
  </si>
  <si>
    <t>保険料</t>
    <rPh sb="0" eb="2">
      <t>ホケン</t>
    </rPh>
    <phoneticPr fontId="4"/>
  </si>
  <si>
    <t>機器リース料</t>
    <rPh sb="0" eb="2">
      <t>キキ</t>
    </rPh>
    <rPh sb="5" eb="6">
      <t>リョウ</t>
    </rPh>
    <phoneticPr fontId="4"/>
  </si>
  <si>
    <t>社会保険料</t>
    <rPh sb="0" eb="5">
      <t>シャカイホケンリョウ</t>
    </rPh>
    <phoneticPr fontId="4"/>
  </si>
  <si>
    <t>旅費交通費</t>
    <rPh sb="0" eb="2">
      <t>リョヒ</t>
    </rPh>
    <rPh sb="2" eb="5">
      <t>コウツウヒ</t>
    </rPh>
    <phoneticPr fontId="4"/>
  </si>
  <si>
    <t>＠　　　　×　　　×　　＝</t>
  </si>
  <si>
    <t>（役職名等）</t>
    <rPh sb="1" eb="4">
      <t>ヤクショクメイ</t>
    </rPh>
    <rPh sb="4" eb="5">
      <t>トウ</t>
    </rPh>
    <phoneticPr fontId="4"/>
  </si>
  <si>
    <t>＠　　　　×　　　×　　＝</t>
    <phoneticPr fontId="4"/>
  </si>
  <si>
    <t>区分（※加筆修正可）</t>
    <rPh sb="0" eb="2">
      <t>クブン</t>
    </rPh>
    <rPh sb="4" eb="8">
      <t>カヒツシュウセイ</t>
    </rPh>
    <rPh sb="8" eb="9">
      <t>カ</t>
    </rPh>
    <phoneticPr fontId="4"/>
  </si>
  <si>
    <t>収支計画積算明細（令和　　年度）（様式９－２）</t>
    <rPh sb="0" eb="2">
      <t>シュウシ</t>
    </rPh>
    <rPh sb="2" eb="4">
      <t>ケイカク</t>
    </rPh>
    <rPh sb="4" eb="6">
      <t>セキサン</t>
    </rPh>
    <rPh sb="6" eb="8">
      <t>メイサイ</t>
    </rPh>
    <rPh sb="9" eb="11">
      <t>レイワ</t>
    </rPh>
    <rPh sb="13" eb="15">
      <t>ネンド</t>
    </rPh>
    <rPh sb="17" eb="19">
      <t>ヨウシキ</t>
    </rPh>
    <phoneticPr fontId="4"/>
  </si>
  <si>
    <t>※すべて消費税込の金額で記載すること</t>
    <rPh sb="4" eb="7">
      <t>ショウヒゼイ</t>
    </rPh>
    <rPh sb="7" eb="8">
      <t>コミ</t>
    </rPh>
    <rPh sb="9" eb="11">
      <t>キンガク</t>
    </rPh>
    <rPh sb="12" eb="14">
      <t>キサイ</t>
    </rPh>
    <phoneticPr fontId="4"/>
  </si>
  <si>
    <t>総計</t>
    <rPh sb="0" eb="2">
      <t>ソウケイ</t>
    </rPh>
    <phoneticPr fontId="4"/>
  </si>
  <si>
    <t>駐車場収入</t>
    <rPh sb="0" eb="3">
      <t>チュウシャジョウ</t>
    </rPh>
    <rPh sb="3" eb="5">
      <t>シュウニュウ</t>
    </rPh>
    <phoneticPr fontId="4"/>
  </si>
  <si>
    <t>附属設備収入</t>
    <rPh sb="0" eb="2">
      <t>フゾク</t>
    </rPh>
    <rPh sb="2" eb="4">
      <t>セツビ</t>
    </rPh>
    <rPh sb="4" eb="6">
      <t>シュウニュウ</t>
    </rPh>
    <phoneticPr fontId="4"/>
  </si>
  <si>
    <t>施設使用料計</t>
    <rPh sb="0" eb="2">
      <t>シセツ</t>
    </rPh>
    <rPh sb="2" eb="4">
      <t>シヨウ</t>
    </rPh>
    <rPh sb="4" eb="5">
      <t>リョウ</t>
    </rPh>
    <rPh sb="5" eb="6">
      <t>ケイ</t>
    </rPh>
    <phoneticPr fontId="4"/>
  </si>
  <si>
    <t>小計</t>
    <rPh sb="0" eb="1">
      <t>ショウ</t>
    </rPh>
    <rPh sb="1" eb="2">
      <t>ケイサン</t>
    </rPh>
    <phoneticPr fontId="4"/>
  </si>
  <si>
    <t>令和13年度</t>
    <rPh sb="0" eb="2">
      <t>レイワ</t>
    </rPh>
    <rPh sb="4" eb="5">
      <t>ネン</t>
    </rPh>
    <rPh sb="5" eb="6">
      <t>ド</t>
    </rPh>
    <phoneticPr fontId="4"/>
  </si>
  <si>
    <t>令和12年度</t>
    <rPh sb="0" eb="2">
      <t>レイワ</t>
    </rPh>
    <rPh sb="4" eb="5">
      <t>ネン</t>
    </rPh>
    <rPh sb="5" eb="6">
      <t>ド</t>
    </rPh>
    <phoneticPr fontId="4"/>
  </si>
  <si>
    <t>令和11年度</t>
    <rPh sb="0" eb="2">
      <t>レイワ</t>
    </rPh>
    <rPh sb="4" eb="5">
      <t>ネン</t>
    </rPh>
    <rPh sb="5" eb="6">
      <t>ド</t>
    </rPh>
    <phoneticPr fontId="4"/>
  </si>
  <si>
    <t>令和10年度</t>
    <rPh sb="0" eb="2">
      <t>レイワ</t>
    </rPh>
    <rPh sb="4" eb="5">
      <t>ネン</t>
    </rPh>
    <rPh sb="5" eb="6">
      <t>ド</t>
    </rPh>
    <phoneticPr fontId="4"/>
  </si>
  <si>
    <t>令和9年度</t>
    <rPh sb="0" eb="2">
      <t>レイワ</t>
    </rPh>
    <rPh sb="3" eb="4">
      <t>ネン</t>
    </rPh>
    <rPh sb="4" eb="5">
      <t>ド</t>
    </rPh>
    <phoneticPr fontId="4"/>
  </si>
  <si>
    <t>収入額</t>
    <rPh sb="0" eb="2">
      <t>シュウニュウ</t>
    </rPh>
    <rPh sb="2" eb="3">
      <t>ガク</t>
    </rPh>
    <phoneticPr fontId="4"/>
  </si>
  <si>
    <t>１　指定期間の施設別年間利用料金収入</t>
    <rPh sb="2" eb="4">
      <t>シテイ</t>
    </rPh>
    <rPh sb="4" eb="6">
      <t>キカン</t>
    </rPh>
    <rPh sb="7" eb="9">
      <t>シセツ</t>
    </rPh>
    <rPh sb="9" eb="10">
      <t>ベツ</t>
    </rPh>
    <rPh sb="10" eb="12">
      <t>ネンカン</t>
    </rPh>
    <rPh sb="12" eb="14">
      <t>リヨウ</t>
    </rPh>
    <rPh sb="14" eb="16">
      <t>リョウキン</t>
    </rPh>
    <rPh sb="16" eb="18">
      <t>シュウニュウ</t>
    </rPh>
    <phoneticPr fontId="4"/>
  </si>
  <si>
    <t>収入計画施設別明細</t>
    <rPh sb="0" eb="2">
      <t>シュウニュウ</t>
    </rPh>
    <rPh sb="2" eb="4">
      <t>ケイカク</t>
    </rPh>
    <rPh sb="4" eb="6">
      <t>シセツ</t>
    </rPh>
    <rPh sb="6" eb="7">
      <t>ベツ</t>
    </rPh>
    <rPh sb="7" eb="9">
      <t>メイサイ</t>
    </rPh>
    <phoneticPr fontId="4"/>
  </si>
  <si>
    <t>（様式９－３）</t>
    <rPh sb="1" eb="3">
      <t>ヨウシキ</t>
    </rPh>
    <phoneticPr fontId="4"/>
  </si>
  <si>
    <t>②稼働率</t>
    <rPh sb="1" eb="3">
      <t>カドウ</t>
    </rPh>
    <rPh sb="3" eb="4">
      <t>リツ</t>
    </rPh>
    <phoneticPr fontId="4"/>
  </si>
  <si>
    <t>①　施設利用料金収入</t>
    <rPh sb="2" eb="4">
      <t>シセツ</t>
    </rPh>
    <rPh sb="4" eb="6">
      <t>リヨウ</t>
    </rPh>
    <rPh sb="6" eb="8">
      <t>リョウキン</t>
    </rPh>
    <rPh sb="8" eb="10">
      <t>シュウニュウ</t>
    </rPh>
    <phoneticPr fontId="4"/>
  </si>
  <si>
    <t>３　積算根拠等</t>
    <rPh sb="2" eb="4">
      <t>セキサン</t>
    </rPh>
    <rPh sb="4" eb="7">
      <t>コンキョトウ</t>
    </rPh>
    <phoneticPr fontId="4"/>
  </si>
  <si>
    <t>収入計画施設別明細（様式９－３）</t>
    <rPh sb="0" eb="2">
      <t>シュウニュウ</t>
    </rPh>
    <rPh sb="2" eb="4">
      <t>ケイカク</t>
    </rPh>
    <rPh sb="4" eb="6">
      <t>シセツ</t>
    </rPh>
    <rPh sb="6" eb="7">
      <t>ベツ</t>
    </rPh>
    <rPh sb="7" eb="9">
      <t>メイサイ</t>
    </rPh>
    <rPh sb="10" eb="12">
      <t>ヨウシキ</t>
    </rPh>
    <phoneticPr fontId="4"/>
  </si>
  <si>
    <t>※３：コマ数については事業提案内容に応じて変更可能</t>
    <rPh sb="5" eb="6">
      <t>スウ</t>
    </rPh>
    <rPh sb="11" eb="13">
      <t>ジギョウ</t>
    </rPh>
    <rPh sb="13" eb="15">
      <t>テイアン</t>
    </rPh>
    <rPh sb="15" eb="17">
      <t>ナイヨウ</t>
    </rPh>
    <rPh sb="18" eb="19">
      <t>オウ</t>
    </rPh>
    <rPh sb="21" eb="23">
      <t>ヘンコウ</t>
    </rPh>
    <rPh sb="23" eb="25">
      <t>カノウ</t>
    </rPh>
    <phoneticPr fontId="4"/>
  </si>
  <si>
    <t>※２：音楽練習室のコマ数　(365日-8日-1日)×12.5時間（1日の利用可能時間）＝4450</t>
    <rPh sb="23" eb="24">
      <t>ニチ</t>
    </rPh>
    <phoneticPr fontId="4"/>
  </si>
  <si>
    <t>※１：演劇練習室・制作者ボックスのコマ数　(365日-8日-1日)×4コマ（朝・昼・夕・夜）＝1424</t>
    <rPh sb="31" eb="32">
      <t>ニチ</t>
    </rPh>
    <phoneticPr fontId="4"/>
  </si>
  <si>
    <t>コマ数
（稼働率）</t>
    <rPh sb="2" eb="3">
      <t>スウ</t>
    </rPh>
    <rPh sb="5" eb="8">
      <t>カドウリツ</t>
    </rPh>
    <phoneticPr fontId="4"/>
  </si>
  <si>
    <t>２　指定期間の年間稼働率</t>
    <rPh sb="2" eb="4">
      <t>シテイ</t>
    </rPh>
    <rPh sb="4" eb="6">
      <t>キカン</t>
    </rPh>
    <rPh sb="7" eb="9">
      <t>ネンカン</t>
    </rPh>
    <rPh sb="9" eb="11">
      <t>カドウ</t>
    </rPh>
    <rPh sb="11" eb="12">
      <t>リツ</t>
    </rPh>
    <phoneticPr fontId="4"/>
  </si>
  <si>
    <t>※すべて消費税込の金額を記載すること。</t>
    <rPh sb="4" eb="6">
      <t>ショウヒ</t>
    </rPh>
    <rPh sb="6" eb="8">
      <t>ゼイコ</t>
    </rPh>
    <rPh sb="9" eb="11">
      <t>キンガク</t>
    </rPh>
    <rPh sb="12" eb="14">
      <t>キサイ</t>
    </rPh>
    <phoneticPr fontId="4"/>
  </si>
  <si>
    <t>※様式９－５により、年度別事業別明細を作成すること。</t>
    <rPh sb="1" eb="3">
      <t>ヨウシキ</t>
    </rPh>
    <rPh sb="10" eb="12">
      <t>ネンド</t>
    </rPh>
    <rPh sb="12" eb="13">
      <t>ベツ</t>
    </rPh>
    <rPh sb="13" eb="15">
      <t>ジギョウ</t>
    </rPh>
    <rPh sb="15" eb="16">
      <t>ベツ</t>
    </rPh>
    <rPh sb="16" eb="18">
      <t>メイサイ</t>
    </rPh>
    <rPh sb="19" eb="21">
      <t>サクセイ</t>
    </rPh>
    <phoneticPr fontId="4"/>
  </si>
  <si>
    <t>（Ａ）－（Ｂ）</t>
    <phoneticPr fontId="4"/>
  </si>
  <si>
    <t>３　収支</t>
    <rPh sb="2" eb="4">
      <t>シュウシ</t>
    </rPh>
    <phoneticPr fontId="4"/>
  </si>
  <si>
    <t>施設利用料金等</t>
    <rPh sb="0" eb="2">
      <t>シセツ</t>
    </rPh>
    <rPh sb="2" eb="4">
      <t>リヨウ</t>
    </rPh>
    <rPh sb="4" eb="7">
      <t>リョウキントウ</t>
    </rPh>
    <phoneticPr fontId="4"/>
  </si>
  <si>
    <t>広告・印刷費</t>
    <rPh sb="0" eb="2">
      <t>コウコク</t>
    </rPh>
    <rPh sb="3" eb="5">
      <t>インサツ</t>
    </rPh>
    <rPh sb="5" eb="6">
      <t>ヒ</t>
    </rPh>
    <phoneticPr fontId="4"/>
  </si>
  <si>
    <t>出演謝礼金</t>
    <rPh sb="0" eb="2">
      <t>シュツエン</t>
    </rPh>
    <rPh sb="2" eb="5">
      <t>シャレイキン</t>
    </rPh>
    <phoneticPr fontId="4"/>
  </si>
  <si>
    <t>舞台等操作者経費</t>
    <rPh sb="0" eb="3">
      <t>ブタイトウ</t>
    </rPh>
    <rPh sb="3" eb="6">
      <t>ソウサシャ</t>
    </rPh>
    <rPh sb="6" eb="8">
      <t>ケイヒ</t>
    </rPh>
    <phoneticPr fontId="4"/>
  </si>
  <si>
    <t>スタッフ人件費</t>
    <rPh sb="4" eb="7">
      <t>ジンケンヒ</t>
    </rPh>
    <phoneticPr fontId="4"/>
  </si>
  <si>
    <t>その他</t>
    <rPh sb="2" eb="3">
      <t>タ</t>
    </rPh>
    <phoneticPr fontId="4"/>
  </si>
  <si>
    <t>助成金等</t>
    <rPh sb="0" eb="3">
      <t>ジョセイキン</t>
    </rPh>
    <rPh sb="3" eb="4">
      <t>トウ</t>
    </rPh>
    <phoneticPr fontId="4"/>
  </si>
  <si>
    <t>参加料</t>
    <rPh sb="0" eb="3">
      <t>サンカリョウ</t>
    </rPh>
    <phoneticPr fontId="4"/>
  </si>
  <si>
    <t>自主事業収支計画書</t>
    <rPh sb="0" eb="2">
      <t>ジシュ</t>
    </rPh>
    <rPh sb="2" eb="4">
      <t>ジギョウ</t>
    </rPh>
    <rPh sb="4" eb="6">
      <t>シュウシ</t>
    </rPh>
    <rPh sb="6" eb="8">
      <t>ケイカク</t>
    </rPh>
    <rPh sb="8" eb="9">
      <t>ショ</t>
    </rPh>
    <phoneticPr fontId="4"/>
  </si>
  <si>
    <t>（様式９－４）</t>
    <rPh sb="1" eb="3">
      <t>ヨウシキ</t>
    </rPh>
    <phoneticPr fontId="4"/>
  </si>
  <si>
    <t>　「施設利用料金等」に記載すること。</t>
    <phoneticPr fontId="4"/>
  </si>
  <si>
    <t>※自主事業の場合、施設及び附属設備の利用料金が５割が減額されるため、減額後の金額を</t>
    <rPh sb="1" eb="3">
      <t>ジシュ</t>
    </rPh>
    <rPh sb="3" eb="5">
      <t>ジギョウ</t>
    </rPh>
    <rPh sb="6" eb="8">
      <t>バアイ</t>
    </rPh>
    <rPh sb="34" eb="36">
      <t>ゲンガク</t>
    </rPh>
    <rPh sb="36" eb="37">
      <t>ゴ</t>
    </rPh>
    <rPh sb="38" eb="40">
      <t>キンガク</t>
    </rPh>
    <phoneticPr fontId="4"/>
  </si>
  <si>
    <t>※積算内訳欄には、積算の根拠となる項目や単価等の明細を記入すること。</t>
    <rPh sb="1" eb="3">
      <t>セキサン</t>
    </rPh>
    <rPh sb="3" eb="5">
      <t>ウチワケ</t>
    </rPh>
    <rPh sb="5" eb="6">
      <t>ラン</t>
    </rPh>
    <rPh sb="9" eb="11">
      <t>セキサン</t>
    </rPh>
    <rPh sb="12" eb="14">
      <t>コンキョ</t>
    </rPh>
    <rPh sb="17" eb="19">
      <t>コウモク</t>
    </rPh>
    <rPh sb="20" eb="23">
      <t>タンカトウ</t>
    </rPh>
    <rPh sb="24" eb="26">
      <t>メイサイ</t>
    </rPh>
    <rPh sb="27" eb="29">
      <t>キニュウ</t>
    </rPh>
    <phoneticPr fontId="4"/>
  </si>
  <si>
    <t>※年度ごと事業ごとに分けて記載すること。</t>
    <rPh sb="1" eb="3">
      <t>ネンド</t>
    </rPh>
    <rPh sb="5" eb="7">
      <t>ジギョウ</t>
    </rPh>
    <rPh sb="10" eb="11">
      <t>ワ</t>
    </rPh>
    <rPh sb="13" eb="15">
      <t>キサイ</t>
    </rPh>
    <phoneticPr fontId="4"/>
  </si>
  <si>
    <t>金額</t>
    <rPh sb="0" eb="2">
      <t>キンガク</t>
    </rPh>
    <phoneticPr fontId="4"/>
  </si>
  <si>
    <t>３　自主事業収支</t>
    <rPh sb="2" eb="4">
      <t>ジシュ</t>
    </rPh>
    <rPh sb="4" eb="6">
      <t>ジギョウ</t>
    </rPh>
    <rPh sb="6" eb="8">
      <t>シュウシ</t>
    </rPh>
    <phoneticPr fontId="4"/>
  </si>
  <si>
    <t>舞台等操作者経費</t>
    <rPh sb="0" eb="3">
      <t>ブタイトウ</t>
    </rPh>
    <rPh sb="3" eb="5">
      <t>ソウサ</t>
    </rPh>
    <rPh sb="5" eb="6">
      <t>シャ</t>
    </rPh>
    <rPh sb="6" eb="8">
      <t>ケイヒ</t>
    </rPh>
    <phoneticPr fontId="4"/>
  </si>
  <si>
    <t>事業名：　　　　　　</t>
    <rPh sb="0" eb="2">
      <t>ジギョウ</t>
    </rPh>
    <rPh sb="2" eb="3">
      <t>メイ</t>
    </rPh>
    <phoneticPr fontId="4"/>
  </si>
  <si>
    <t>自主事業収支積算明細（令和　　年度）</t>
    <rPh sb="0" eb="2">
      <t>ジシュ</t>
    </rPh>
    <rPh sb="2" eb="4">
      <t>ジギョウ</t>
    </rPh>
    <rPh sb="4" eb="6">
      <t>シュウシ</t>
    </rPh>
    <rPh sb="6" eb="8">
      <t>セキサン</t>
    </rPh>
    <rPh sb="8" eb="10">
      <t>メイサイ</t>
    </rPh>
    <rPh sb="11" eb="13">
      <t>レイワ</t>
    </rPh>
    <rPh sb="15" eb="17">
      <t>ネンド</t>
    </rPh>
    <phoneticPr fontId="4"/>
  </si>
  <si>
    <t>（様式９－５）</t>
    <rPh sb="1" eb="3">
      <t>ヨウシキ</t>
    </rPh>
    <phoneticPr fontId="4"/>
  </si>
  <si>
    <t>金額固定</t>
    <rPh sb="0" eb="4">
      <t>キンガクコテイ</t>
    </rPh>
    <phoneticPr fontId="3"/>
  </si>
  <si>
    <t>利用料金収入</t>
    <rPh sb="0" eb="2">
      <t>リヨウ</t>
    </rPh>
    <rPh sb="2" eb="4">
      <t>リョウキン</t>
    </rPh>
    <rPh sb="4" eb="6">
      <t>シュウニュウ</t>
    </rPh>
    <phoneticPr fontId="4"/>
  </si>
  <si>
    <t>その他収入</t>
    <rPh sb="2" eb="3">
      <t>タ</t>
    </rPh>
    <rPh sb="3" eb="5">
      <t>シュウニュウ</t>
    </rPh>
    <phoneticPr fontId="4"/>
  </si>
  <si>
    <t>事業収入</t>
    <rPh sb="0" eb="2">
      <t>ジギョウ</t>
    </rPh>
    <rPh sb="2" eb="4">
      <t>シュウニュウ</t>
    </rPh>
    <phoneticPr fontId="4"/>
  </si>
  <si>
    <t>人件費</t>
    <rPh sb="0" eb="3">
      <t>ジンケンヒ</t>
    </rPh>
    <phoneticPr fontId="4"/>
  </si>
  <si>
    <t>事務費</t>
    <rPh sb="0" eb="3">
      <t>ジムヒ</t>
    </rPh>
    <phoneticPr fontId="4"/>
  </si>
  <si>
    <t>管理費</t>
    <rPh sb="0" eb="3">
      <t>カンリヒ</t>
    </rPh>
    <phoneticPr fontId="4"/>
  </si>
  <si>
    <t>光熱水費</t>
    <rPh sb="0" eb="2">
      <t>コウネツ</t>
    </rPh>
    <rPh sb="2" eb="3">
      <t>スイ</t>
    </rPh>
    <rPh sb="3" eb="4">
      <t>ヒ</t>
    </rPh>
    <phoneticPr fontId="4"/>
  </si>
  <si>
    <t>修繕費</t>
    <rPh sb="0" eb="3">
      <t>シュウゼンヒ</t>
    </rPh>
    <phoneticPr fontId="4"/>
  </si>
  <si>
    <t>事業費</t>
    <rPh sb="0" eb="2">
      <t>ジギョウ</t>
    </rPh>
    <phoneticPr fontId="4"/>
  </si>
  <si>
    <t>事業費</t>
    <rPh sb="0" eb="2">
      <t>ジギョウ</t>
    </rPh>
    <phoneticPr fontId="3"/>
  </si>
  <si>
    <t>ホームページ管理（更新）費</t>
    <rPh sb="6" eb="8">
      <t>カンリ</t>
    </rPh>
    <rPh sb="9" eb="11">
      <t>コウシン</t>
    </rPh>
    <rPh sb="12" eb="13">
      <t>ヒ</t>
    </rPh>
    <phoneticPr fontId="4"/>
  </si>
  <si>
    <t>予約システム管理（更新）費</t>
    <rPh sb="0" eb="2">
      <t>ヨヤク</t>
    </rPh>
    <rPh sb="6" eb="8">
      <t>カンリ</t>
    </rPh>
    <rPh sb="9" eb="11">
      <t>コウシン</t>
    </rPh>
    <rPh sb="12" eb="13">
      <t>ヒ</t>
    </rPh>
    <phoneticPr fontId="4"/>
  </si>
  <si>
    <t>清掃用品レンタル料</t>
    <rPh sb="0" eb="2">
      <t>セイソウ</t>
    </rPh>
    <rPh sb="2" eb="4">
      <t>ヨウヒン</t>
    </rPh>
    <rPh sb="8" eb="9">
      <t>リョウ</t>
    </rPh>
    <phoneticPr fontId="3"/>
  </si>
  <si>
    <t>一般廃棄物収集（塵芥搬出）</t>
    <rPh sb="0" eb="5">
      <t>イッパンハイキブツ</t>
    </rPh>
    <rPh sb="5" eb="7">
      <t>シュウシュウ</t>
    </rPh>
    <rPh sb="8" eb="10">
      <t>チリアクタ</t>
    </rPh>
    <rPh sb="10" eb="12">
      <t>ハンシュツ</t>
    </rPh>
    <phoneticPr fontId="4"/>
  </si>
  <si>
    <t>費用納付</t>
    <rPh sb="0" eb="4">
      <t>ヒヨウノウフ</t>
    </rPh>
    <phoneticPr fontId="3"/>
  </si>
  <si>
    <t>共用部分は費用納付</t>
    <rPh sb="0" eb="2">
      <t>キョウヨウ</t>
    </rPh>
    <rPh sb="2" eb="4">
      <t>ブブン</t>
    </rPh>
    <rPh sb="5" eb="7">
      <t>ヒヨウ</t>
    </rPh>
    <rPh sb="7" eb="9">
      <t>ノウフ</t>
    </rPh>
    <phoneticPr fontId="3"/>
  </si>
  <si>
    <t>駐車場管理、管制機器保守</t>
    <rPh sb="0" eb="3">
      <t>チュウシャジョウ</t>
    </rPh>
    <rPh sb="3" eb="5">
      <t>カンリ</t>
    </rPh>
    <rPh sb="6" eb="8">
      <t>カンセイ</t>
    </rPh>
    <rPh sb="8" eb="10">
      <t>キキ</t>
    </rPh>
    <rPh sb="10" eb="12">
      <t>ホシュ</t>
    </rPh>
    <phoneticPr fontId="4"/>
  </si>
  <si>
    <t>複合施設分契約担当</t>
    <rPh sb="0" eb="4">
      <t>フクゴウシセツ</t>
    </rPh>
    <rPh sb="4" eb="5">
      <t>ブン</t>
    </rPh>
    <rPh sb="5" eb="7">
      <t>ケイヤク</t>
    </rPh>
    <rPh sb="7" eb="9">
      <t>タントウ</t>
    </rPh>
    <phoneticPr fontId="3"/>
  </si>
  <si>
    <t>清掃業務（専用部分、共用部分）</t>
    <rPh sb="0" eb="2">
      <t>セイソウ</t>
    </rPh>
    <rPh sb="2" eb="4">
      <t>ギョウム</t>
    </rPh>
    <rPh sb="5" eb="9">
      <t>センヨウブブン</t>
    </rPh>
    <rPh sb="10" eb="12">
      <t>キョウヨウ</t>
    </rPh>
    <rPh sb="12" eb="14">
      <t>ブブン</t>
    </rPh>
    <phoneticPr fontId="4"/>
  </si>
  <si>
    <t>備品費</t>
    <rPh sb="0" eb="2">
      <t>ビヒン</t>
    </rPh>
    <rPh sb="2" eb="3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</si>
  <si>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4"/>
  </si>
  <si>
    <t>休館日：8日、電気設備保守点検日：1日、令和９年度、13年度は、うるう年のため、366日で計算</t>
    <rPh sb="0" eb="3">
      <t>キュウカンビ</t>
    </rPh>
    <rPh sb="5" eb="6">
      <t>ニチ</t>
    </rPh>
    <rPh sb="7" eb="9">
      <t>デンキ</t>
    </rPh>
    <rPh sb="9" eb="11">
      <t>セツビ</t>
    </rPh>
    <rPh sb="11" eb="13">
      <t>ホシュ</t>
    </rPh>
    <rPh sb="13" eb="15">
      <t>テンケン</t>
    </rPh>
    <rPh sb="15" eb="16">
      <t>ビ</t>
    </rPh>
    <rPh sb="18" eb="19">
      <t>ニチ</t>
    </rPh>
    <rPh sb="20" eb="22">
      <t>レイワ</t>
    </rPh>
    <rPh sb="23" eb="24">
      <t>ネン</t>
    </rPh>
    <rPh sb="24" eb="25">
      <t>ド</t>
    </rPh>
    <rPh sb="28" eb="30">
      <t>ネンド</t>
    </rPh>
    <rPh sb="35" eb="36">
      <t>ドシ</t>
    </rPh>
    <rPh sb="43" eb="44">
      <t>ニチ</t>
    </rPh>
    <rPh sb="45" eb="47">
      <t>ケイサン</t>
    </rPh>
    <phoneticPr fontId="4"/>
  </si>
  <si>
    <t xml:space="preserve">  制作者BOX</t>
    <rPh sb="2" eb="5">
      <t>セイサクシャ</t>
    </rPh>
    <phoneticPr fontId="4"/>
  </si>
  <si>
    <t>制作者BOX</t>
    <rPh sb="0" eb="3">
      <t>セイサクシャ</t>
    </rPh>
    <phoneticPr fontId="4"/>
  </si>
  <si>
    <t>２　支出（管理運営経費）</t>
    <rPh sb="2" eb="4">
      <t>シシュツ</t>
    </rPh>
    <rPh sb="5" eb="7">
      <t>カンリ</t>
    </rPh>
    <rPh sb="7" eb="9">
      <t>ウンエイ</t>
    </rPh>
    <rPh sb="9" eb="11">
      <t>ケイヒ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</si>
</sst>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／&quot;General"/>
    <numFmt numFmtId="177" formatCode="0_);[Red]\(0\)"/>
  </numFmts>
  <fonts count="1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u/>
      <sz val="10.5"/>
      <name val="ＭＳ 明朝"/>
      <family val="1"/>
      <charset val="128"/>
    </font>
    <font>
      <u/>
      <sz val="9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38" fontId="2" fillId="0" borderId="0" xfId="1" applyFont="1" applyFill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right" vertical="center"/>
    </xf>
    <xf numFmtId="38" fontId="6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1" fillId="0" borderId="0" xfId="2" applyAlignment="1">
      <alignment vertical="center"/>
    </xf>
    <xf numFmtId="0" fontId="8" fillId="0" borderId="0" xfId="2" applyFont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5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38" fontId="7" fillId="0" borderId="0" xfId="1" applyFont="1" applyFill="1" applyAlignment="1">
      <alignment horizontal="center" vertical="center"/>
    </xf>
    <xf numFmtId="38" fontId="11" fillId="0" borderId="0" xfId="1" applyFont="1" applyFill="1" applyAlignment="1">
      <alignment vertical="center"/>
    </xf>
    <xf numFmtId="38" fontId="11" fillId="0" borderId="0" xfId="1" applyFont="1" applyFill="1" applyAlignment="1">
      <alignment horizontal="left" vertical="center"/>
    </xf>
    <xf numFmtId="38" fontId="11" fillId="0" borderId="9" xfId="1" applyFont="1" applyFill="1" applyBorder="1" applyAlignment="1">
      <alignment horizontal="left" vertical="center"/>
    </xf>
    <xf numFmtId="38" fontId="11" fillId="0" borderId="1" xfId="1" applyFont="1" applyFill="1" applyBorder="1" applyAlignment="1">
      <alignment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2" xfId="1" applyFont="1" applyFill="1" applyBorder="1" applyAlignment="1">
      <alignment vertical="center"/>
    </xf>
    <xf numFmtId="38" fontId="11" fillId="0" borderId="6" xfId="1" applyFont="1" applyFill="1" applyBorder="1" applyAlignment="1">
      <alignment vertical="center"/>
    </xf>
    <xf numFmtId="38" fontId="11" fillId="0" borderId="7" xfId="1" applyFont="1" applyFill="1" applyBorder="1" applyAlignment="1">
      <alignment vertical="center"/>
    </xf>
    <xf numFmtId="38" fontId="11" fillId="0" borderId="3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7" xfId="2" applyFont="1" applyBorder="1"/>
    <xf numFmtId="0" fontId="5" fillId="0" borderId="6" xfId="2" applyFont="1" applyBorder="1"/>
    <xf numFmtId="0" fontId="5" fillId="0" borderId="6" xfId="2" applyFont="1" applyBorder="1" applyAlignment="1">
      <alignment shrinkToFit="1"/>
    </xf>
    <xf numFmtId="38" fontId="11" fillId="0" borderId="10" xfId="1" applyFont="1" applyFill="1" applyBorder="1" applyAlignment="1">
      <alignment vertical="center"/>
    </xf>
    <xf numFmtId="38" fontId="11" fillId="0" borderId="10" xfId="1" applyFont="1" applyFill="1" applyBorder="1" applyAlignment="1">
      <alignment vertical="center" shrinkToFit="1"/>
    </xf>
    <xf numFmtId="38" fontId="11" fillId="0" borderId="10" xfId="1" quotePrefix="1" applyFont="1" applyFill="1" applyBorder="1" applyAlignment="1">
      <alignment vertical="center"/>
    </xf>
    <xf numFmtId="0" fontId="11" fillId="0" borderId="10" xfId="2" applyFont="1" applyBorder="1"/>
    <xf numFmtId="38" fontId="11" fillId="0" borderId="6" xfId="1" quotePrefix="1" applyFont="1" applyFill="1" applyBorder="1" applyAlignment="1">
      <alignment vertical="center"/>
    </xf>
    <xf numFmtId="0" fontId="11" fillId="0" borderId="6" xfId="2" applyFont="1" applyBorder="1"/>
    <xf numFmtId="38" fontId="11" fillId="0" borderId="4" xfId="1" quotePrefix="1" applyFont="1" applyFill="1" applyBorder="1" applyAlignment="1">
      <alignment vertical="center"/>
    </xf>
    <xf numFmtId="0" fontId="11" fillId="0" borderId="4" xfId="2" applyFont="1" applyBorder="1"/>
    <xf numFmtId="38" fontId="12" fillId="0" borderId="0" xfId="1" applyFont="1" applyFill="1" applyAlignment="1">
      <alignment vertical="center"/>
    </xf>
    <xf numFmtId="0" fontId="1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3" fillId="0" borderId="1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3" fillId="0" borderId="18" xfId="2" applyFont="1" applyBorder="1" applyAlignment="1">
      <alignment vertical="center"/>
    </xf>
    <xf numFmtId="0" fontId="13" fillId="0" borderId="19" xfId="2" applyFont="1" applyBorder="1" applyAlignment="1">
      <alignment vertical="center"/>
    </xf>
    <xf numFmtId="0" fontId="13" fillId="0" borderId="20" xfId="2" applyFont="1" applyBorder="1" applyAlignment="1">
      <alignment vertical="center"/>
    </xf>
    <xf numFmtId="0" fontId="13" fillId="0" borderId="21" xfId="2" applyFont="1" applyBorder="1" applyAlignment="1">
      <alignment vertical="center"/>
    </xf>
    <xf numFmtId="0" fontId="13" fillId="0" borderId="22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3" fillId="0" borderId="24" xfId="2" applyFont="1" applyBorder="1" applyAlignment="1">
      <alignment vertical="center"/>
    </xf>
    <xf numFmtId="0" fontId="2" fillId="0" borderId="0" xfId="2" applyFont="1" applyAlignment="1">
      <alignment vertical="center"/>
    </xf>
    <xf numFmtId="38" fontId="15" fillId="0" borderId="0" xfId="1" applyFont="1" applyFill="1" applyAlignment="1">
      <alignment horizontal="right" vertical="center"/>
    </xf>
    <xf numFmtId="0" fontId="13" fillId="0" borderId="3" xfId="2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7" xfId="2" applyFont="1" applyBorder="1" applyAlignment="1">
      <alignment horizontal="center" vertical="center"/>
    </xf>
    <xf numFmtId="38" fontId="13" fillId="0" borderId="0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 shrinkToFit="1"/>
    </xf>
    <xf numFmtId="38" fontId="5" fillId="0" borderId="1" xfId="1" applyFont="1" applyFill="1" applyBorder="1" applyAlignment="1">
      <alignment vertical="center"/>
    </xf>
    <xf numFmtId="0" fontId="1" fillId="0" borderId="0" xfId="2" applyFont="1" applyAlignment="1">
      <alignment vertical="center"/>
    </xf>
    <xf numFmtId="38" fontId="16" fillId="0" borderId="0" xfId="1" applyFont="1" applyFill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38" fontId="5" fillId="0" borderId="10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9" xfId="1" applyFont="1" applyFill="1" applyBorder="1" applyAlignment="1">
      <alignment horizontal="left" vertical="center"/>
    </xf>
    <xf numFmtId="38" fontId="5" fillId="0" borderId="0" xfId="1" applyFont="1" applyFill="1" applyAlignment="1">
      <alignment horizontal="left" vertical="center"/>
    </xf>
    <xf numFmtId="38" fontId="11" fillId="0" borderId="8" xfId="1" applyFont="1" applyFill="1" applyBorder="1" applyAlignment="1">
      <alignment vertical="center"/>
    </xf>
    <xf numFmtId="0" fontId="13" fillId="3" borderId="1" xfId="2" applyFont="1" applyFill="1" applyBorder="1" applyAlignment="1">
      <alignment vertical="center"/>
    </xf>
    <xf numFmtId="38" fontId="11" fillId="3" borderId="1" xfId="1" applyFont="1" applyFill="1" applyBorder="1" applyAlignment="1">
      <alignment horizontal="center" vertical="center"/>
    </xf>
    <xf numFmtId="38" fontId="11" fillId="3" borderId="1" xfId="1" applyFont="1" applyFill="1" applyBorder="1" applyAlignment="1">
      <alignment vertical="center"/>
    </xf>
    <xf numFmtId="38" fontId="5" fillId="3" borderId="1" xfId="1" applyFont="1" applyFill="1" applyBorder="1" applyAlignment="1">
      <alignment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3" fillId="0" borderId="1" xfId="2" applyFont="1" applyBorder="1" applyAlignment="1">
      <alignment horizontal="center" vertical="center"/>
    </xf>
    <xf numFmtId="38" fontId="5" fillId="2" borderId="0" xfId="1" applyFont="1" applyFill="1" applyBorder="1" applyAlignment="1">
      <alignment vertical="center"/>
    </xf>
    <xf numFmtId="38" fontId="11" fillId="0" borderId="4" xfId="1" applyFont="1" applyFill="1" applyBorder="1" applyAlignment="1">
      <alignment horizontal="left" vertical="center"/>
    </xf>
    <xf numFmtId="38" fontId="11" fillId="0" borderId="8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vertical="center" shrinkToFit="1"/>
    </xf>
    <xf numFmtId="38" fontId="7" fillId="0" borderId="0" xfId="1" applyFont="1" applyFill="1" applyAlignment="1">
      <alignment horizontal="center" vertical="center"/>
    </xf>
    <xf numFmtId="38" fontId="5" fillId="0" borderId="0" xfId="1" applyFont="1" applyFill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38" fontId="11" fillId="0" borderId="0" xfId="1" applyFont="1" applyFill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13" fillId="0" borderId="17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13" fillId="0" borderId="14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7" fillId="0" borderId="1" xfId="2" applyFont="1" applyBorder="1" applyAlignment="1">
      <alignment horizontal="center" vertical="center" textRotation="255"/>
    </xf>
    <xf numFmtId="38" fontId="11" fillId="0" borderId="12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right" vertical="center"/>
    </xf>
    <xf numFmtId="0" fontId="13" fillId="0" borderId="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0" borderId="11" xfId="2" applyFont="1" applyBorder="1" applyAlignment="1">
      <alignment horizontal="right" vertical="center"/>
    </xf>
    <xf numFmtId="38" fontId="11" fillId="3" borderId="12" xfId="1" applyFont="1" applyFill="1" applyBorder="1" applyAlignment="1">
      <alignment horizontal="right" vertical="center"/>
    </xf>
    <xf numFmtId="0" fontId="12" fillId="3" borderId="11" xfId="2" applyFont="1" applyFill="1" applyBorder="1" applyAlignment="1">
      <alignment horizontal="right" vertical="center"/>
    </xf>
    <xf numFmtId="0" fontId="13" fillId="0" borderId="9" xfId="2" applyFont="1" applyBorder="1" applyAlignment="1">
      <alignment horizontal="left" vertical="center"/>
    </xf>
    <xf numFmtId="38" fontId="11" fillId="0" borderId="12" xfId="1" applyFont="1" applyFill="1" applyBorder="1" applyAlignment="1">
      <alignment horizontal="center" vertical="center"/>
    </xf>
    <xf numFmtId="38" fontId="11" fillId="0" borderId="11" xfId="1" applyFont="1" applyFill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10" fontId="5" fillId="0" borderId="28" xfId="2" applyNumberFormat="1" applyFont="1" applyBorder="1" applyAlignment="1">
      <alignment horizontal="center" vertical="center"/>
    </xf>
    <xf numFmtId="10" fontId="5" fillId="0" borderId="27" xfId="2" applyNumberFormat="1" applyFont="1" applyBorder="1" applyAlignment="1">
      <alignment horizontal="center" vertical="center"/>
    </xf>
    <xf numFmtId="10" fontId="9" fillId="0" borderId="27" xfId="2" applyNumberFormat="1" applyFont="1" applyBorder="1" applyAlignment="1">
      <alignment horizontal="center" vertical="center"/>
    </xf>
    <xf numFmtId="10" fontId="9" fillId="0" borderId="26" xfId="2" applyNumberFormat="1" applyFont="1" applyBorder="1" applyAlignment="1">
      <alignment horizontal="center" vertical="center"/>
    </xf>
    <xf numFmtId="0" fontId="13" fillId="3" borderId="16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0" borderId="16" xfId="2" applyFont="1" applyBorder="1" applyAlignment="1">
      <alignment vertical="center"/>
    </xf>
    <xf numFmtId="0" fontId="13" fillId="0" borderId="28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13" fillId="0" borderId="5" xfId="2" applyFont="1" applyBorder="1" applyAlignment="1">
      <alignment horizontal="center" vertical="center" textRotation="255"/>
    </xf>
    <xf numFmtId="0" fontId="13" fillId="0" borderId="7" xfId="2" applyFont="1" applyBorder="1" applyAlignment="1">
      <alignment horizontal="center" vertical="center" textRotation="255"/>
    </xf>
    <xf numFmtId="0" fontId="13" fillId="0" borderId="3" xfId="2" applyFont="1" applyBorder="1" applyAlignment="1">
      <alignment horizontal="center" vertical="center" textRotation="255"/>
    </xf>
    <xf numFmtId="0" fontId="13" fillId="3" borderId="26" xfId="2" applyFont="1" applyFill="1" applyBorder="1" applyAlignment="1">
      <alignment horizontal="center" vertical="center"/>
    </xf>
    <xf numFmtId="177" fontId="5" fillId="0" borderId="17" xfId="2" applyNumberFormat="1" applyFont="1" applyBorder="1" applyAlignment="1">
      <alignment horizontal="right" vertical="center"/>
    </xf>
    <xf numFmtId="177" fontId="9" fillId="0" borderId="9" xfId="2" applyNumberFormat="1" applyFont="1" applyBorder="1" applyAlignment="1">
      <alignment horizontal="right" vertical="center"/>
    </xf>
    <xf numFmtId="176" fontId="5" fillId="0" borderId="9" xfId="2" applyNumberFormat="1" applyFont="1" applyBorder="1" applyAlignment="1">
      <alignment horizontal="left" vertical="center"/>
    </xf>
    <xf numFmtId="0" fontId="9" fillId="0" borderId="16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10" fontId="5" fillId="3" borderId="28" xfId="2" applyNumberFormat="1" applyFont="1" applyFill="1" applyBorder="1" applyAlignment="1">
      <alignment horizontal="center" vertical="center"/>
    </xf>
    <xf numFmtId="10" fontId="5" fillId="3" borderId="27" xfId="2" applyNumberFormat="1" applyFont="1" applyFill="1" applyBorder="1" applyAlignment="1">
      <alignment horizontal="center" vertical="center"/>
    </xf>
    <xf numFmtId="10" fontId="9" fillId="3" borderId="27" xfId="2" applyNumberFormat="1" applyFont="1" applyFill="1" applyBorder="1" applyAlignment="1">
      <alignment horizontal="center" vertical="center"/>
    </xf>
    <xf numFmtId="10" fontId="9" fillId="3" borderId="26" xfId="2" applyNumberFormat="1" applyFont="1" applyFill="1" applyBorder="1" applyAlignment="1">
      <alignment horizontal="center" vertical="center"/>
    </xf>
    <xf numFmtId="177" fontId="5" fillId="3" borderId="17" xfId="2" applyNumberFormat="1" applyFont="1" applyFill="1" applyBorder="1" applyAlignment="1">
      <alignment horizontal="right" vertical="center"/>
    </xf>
    <xf numFmtId="177" fontId="9" fillId="3" borderId="9" xfId="2" applyNumberFormat="1" applyFont="1" applyFill="1" applyBorder="1" applyAlignment="1">
      <alignment horizontal="right" vertical="center"/>
    </xf>
    <xf numFmtId="176" fontId="5" fillId="3" borderId="9" xfId="2" applyNumberFormat="1" applyFont="1" applyFill="1" applyBorder="1" applyAlignment="1">
      <alignment horizontal="left" vertical="center"/>
    </xf>
    <xf numFmtId="0" fontId="9" fillId="3" borderId="16" xfId="2" applyFont="1" applyFill="1" applyBorder="1" applyAlignment="1">
      <alignment horizontal="left" vertical="center"/>
    </xf>
    <xf numFmtId="38" fontId="15" fillId="0" borderId="0" xfId="1" applyFont="1" applyFill="1" applyAlignment="1">
      <alignment horizontal="right" vertical="center"/>
    </xf>
    <xf numFmtId="0" fontId="13" fillId="0" borderId="25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1" fillId="0" borderId="15" xfId="2" applyBorder="1" applyAlignment="1">
      <alignment horizontal="center" vertical="center"/>
    </xf>
    <xf numFmtId="0" fontId="13" fillId="0" borderId="17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 wrapText="1"/>
    </xf>
    <xf numFmtId="0" fontId="1" fillId="0" borderId="27" xfId="2" applyBorder="1" applyAlignment="1">
      <alignment horizontal="center" vertical="center" wrapText="1"/>
    </xf>
    <xf numFmtId="0" fontId="1" fillId="0" borderId="26" xfId="2" applyBorder="1" applyAlignment="1">
      <alignment horizontal="center" vertical="center" wrapText="1"/>
    </xf>
    <xf numFmtId="10" fontId="5" fillId="0" borderId="26" xfId="2" applyNumberFormat="1" applyFont="1" applyBorder="1" applyAlignment="1">
      <alignment horizontal="center" vertical="center"/>
    </xf>
    <xf numFmtId="177" fontId="5" fillId="0" borderId="9" xfId="2" applyNumberFormat="1" applyFont="1" applyBorder="1" applyAlignment="1">
      <alignment horizontal="right" vertical="center"/>
    </xf>
    <xf numFmtId="176" fontId="5" fillId="0" borderId="16" xfId="2" applyNumberFormat="1" applyFont="1" applyBorder="1" applyAlignment="1">
      <alignment horizontal="left" vertical="center"/>
    </xf>
    <xf numFmtId="177" fontId="5" fillId="0" borderId="28" xfId="2" applyNumberFormat="1" applyFont="1" applyBorder="1" applyAlignment="1">
      <alignment horizontal="right" vertical="center"/>
    </xf>
    <xf numFmtId="177" fontId="5" fillId="0" borderId="27" xfId="2" applyNumberFormat="1" applyFont="1" applyBorder="1" applyAlignment="1">
      <alignment horizontal="right" vertical="center"/>
    </xf>
    <xf numFmtId="177" fontId="9" fillId="0" borderId="27" xfId="2" applyNumberFormat="1" applyFont="1" applyBorder="1" applyAlignment="1">
      <alignment horizontal="right" vertical="center"/>
    </xf>
    <xf numFmtId="177" fontId="9" fillId="0" borderId="26" xfId="2" applyNumberFormat="1" applyFont="1" applyBorder="1" applyAlignment="1">
      <alignment horizontal="right" vertical="center"/>
    </xf>
    <xf numFmtId="38" fontId="2" fillId="0" borderId="12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0" fontId="1" fillId="0" borderId="11" xfId="2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</cellXfs>
  <cellStyles count="3">
    <cellStyle name="桁区切り 2" xfId="1" xr:uid="{F65264D1-A656-4C19-A81A-D7877BE16195}"/>
    <cellStyle name="標準" xfId="0" builtinId="0"/>
    <cellStyle name="標準 2" xfId="2" xr:uid="{DB9D86B3-EE03-46DA-BC70-D9320A3D8B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35C1-8127-4223-A6F7-EFBB38898CF3}">
  <dimension ref="A1:H32"/>
  <sheetViews>
    <sheetView tabSelected="1" view="pageBreakPreview" zoomScale="130" zoomScaleNormal="100" zoomScaleSheetLayoutView="130" workbookViewId="0">
      <selection activeCell="H34" sqref="H34"/>
    </sheetView>
  </sheetViews>
  <sheetFormatPr defaultColWidth="8.125" defaultRowHeight="12.75"/>
  <cols>
    <col min="1" max="1" width="13.25" style="1" customWidth="1"/>
    <col min="2" max="6" width="9" style="1" customWidth="1"/>
    <col min="7" max="7" width="10.375" style="1" bestFit="1" customWidth="1"/>
    <col min="8" max="8" width="18.125" style="1" customWidth="1"/>
    <col min="9" max="16384" width="8.125" style="1"/>
  </cols>
  <sheetData>
    <row r="1" spans="1:8">
      <c r="H1" s="5" t="s">
        <v>21</v>
      </c>
    </row>
    <row r="3" spans="1:8" ht="18.75">
      <c r="A3" s="88" t="s">
        <v>20</v>
      </c>
      <c r="B3" s="88"/>
      <c r="C3" s="88"/>
      <c r="D3" s="88"/>
      <c r="E3" s="88"/>
      <c r="F3" s="88"/>
      <c r="G3" s="88"/>
      <c r="H3" s="88"/>
    </row>
    <row r="6" spans="1:8" ht="18" customHeight="1">
      <c r="A6" s="6" t="s">
        <v>19</v>
      </c>
      <c r="H6" s="70" t="s">
        <v>10</v>
      </c>
    </row>
    <row r="7" spans="1:8" ht="18" customHeight="1">
      <c r="A7" s="3" t="s">
        <v>9</v>
      </c>
      <c r="B7" s="4" t="s">
        <v>8</v>
      </c>
      <c r="C7" s="4" t="s">
        <v>7</v>
      </c>
      <c r="D7" s="4" t="s">
        <v>6</v>
      </c>
      <c r="E7" s="4" t="s">
        <v>5</v>
      </c>
      <c r="F7" s="4" t="s">
        <v>4</v>
      </c>
      <c r="G7" s="3" t="s">
        <v>3</v>
      </c>
      <c r="H7" s="28" t="s">
        <v>2</v>
      </c>
    </row>
    <row r="8" spans="1:8" ht="18" customHeight="1">
      <c r="A8" s="2" t="s">
        <v>126</v>
      </c>
      <c r="B8" s="27"/>
      <c r="C8" s="27"/>
      <c r="D8" s="27"/>
      <c r="E8" s="27"/>
      <c r="F8" s="27"/>
      <c r="G8" s="27">
        <f>SUM(B8:F8)</f>
        <v>0</v>
      </c>
      <c r="H8" s="27"/>
    </row>
    <row r="9" spans="1:8" ht="18" customHeight="1">
      <c r="A9" s="2" t="s">
        <v>127</v>
      </c>
      <c r="B9" s="27"/>
      <c r="C9" s="27"/>
      <c r="D9" s="27"/>
      <c r="E9" s="27"/>
      <c r="F9" s="27"/>
      <c r="G9" s="27">
        <f>SUM(B9:F9)</f>
        <v>0</v>
      </c>
      <c r="H9" s="27"/>
    </row>
    <row r="10" spans="1:8" ht="18" customHeight="1">
      <c r="A10" s="2" t="s">
        <v>128</v>
      </c>
      <c r="B10" s="27"/>
      <c r="C10" s="27"/>
      <c r="D10" s="27"/>
      <c r="E10" s="27"/>
      <c r="F10" s="27"/>
      <c r="G10" s="27">
        <f>SUM(B10:F10)</f>
        <v>0</v>
      </c>
      <c r="H10" s="27"/>
    </row>
    <row r="11" spans="1:8" ht="18" customHeight="1">
      <c r="A11" s="81" t="s">
        <v>18</v>
      </c>
      <c r="B11" s="78">
        <f t="shared" ref="B11:G11" si="0">SUM(B8:B10)</f>
        <v>0</v>
      </c>
      <c r="C11" s="78">
        <f t="shared" si="0"/>
        <v>0</v>
      </c>
      <c r="D11" s="78">
        <f t="shared" si="0"/>
        <v>0</v>
      </c>
      <c r="E11" s="78">
        <f t="shared" si="0"/>
        <v>0</v>
      </c>
      <c r="F11" s="78">
        <f t="shared" si="0"/>
        <v>0</v>
      </c>
      <c r="G11" s="78">
        <f t="shared" si="0"/>
        <v>0</v>
      </c>
      <c r="H11" s="78"/>
    </row>
    <row r="12" spans="1:8" ht="18" customHeight="1">
      <c r="A12" s="8" t="s">
        <v>17</v>
      </c>
      <c r="B12" s="7"/>
      <c r="C12" s="7"/>
      <c r="D12" s="7"/>
      <c r="E12" s="7"/>
      <c r="F12" s="7"/>
      <c r="G12" s="7"/>
      <c r="H12" s="82"/>
    </row>
    <row r="13" spans="1:8" ht="18" customHeight="1">
      <c r="A13" s="8"/>
      <c r="B13" s="7"/>
      <c r="C13" s="7"/>
      <c r="D13" s="7"/>
      <c r="E13" s="7"/>
      <c r="F13" s="7"/>
      <c r="G13" s="7"/>
      <c r="H13" s="82"/>
    </row>
    <row r="14" spans="1:8" ht="18" customHeight="1">
      <c r="H14" s="24"/>
    </row>
    <row r="15" spans="1:8" ht="18" customHeight="1">
      <c r="A15" s="6" t="s">
        <v>150</v>
      </c>
      <c r="H15" s="70" t="s">
        <v>10</v>
      </c>
    </row>
    <row r="16" spans="1:8" ht="18" customHeight="1">
      <c r="A16" s="3" t="s">
        <v>9</v>
      </c>
      <c r="B16" s="4" t="s">
        <v>8</v>
      </c>
      <c r="C16" s="4" t="s">
        <v>7</v>
      </c>
      <c r="D16" s="4" t="s">
        <v>6</v>
      </c>
      <c r="E16" s="4" t="s">
        <v>5</v>
      </c>
      <c r="F16" s="4" t="s">
        <v>4</v>
      </c>
      <c r="G16" s="3" t="s">
        <v>3</v>
      </c>
      <c r="H16" s="28" t="s">
        <v>2</v>
      </c>
    </row>
    <row r="17" spans="1:8" ht="18" customHeight="1">
      <c r="A17" s="2" t="s">
        <v>129</v>
      </c>
      <c r="B17" s="27"/>
      <c r="C17" s="27"/>
      <c r="D17" s="27"/>
      <c r="E17" s="27"/>
      <c r="F17" s="27"/>
      <c r="G17" s="27">
        <f t="shared" ref="G17:G23" si="1">SUM(B17:F17)</f>
        <v>0</v>
      </c>
      <c r="H17" s="27"/>
    </row>
    <row r="18" spans="1:8" ht="18" customHeight="1">
      <c r="A18" s="2" t="s">
        <v>130</v>
      </c>
      <c r="B18" s="27"/>
      <c r="C18" s="27"/>
      <c r="D18" s="27"/>
      <c r="E18" s="27"/>
      <c r="F18" s="27"/>
      <c r="G18" s="27">
        <f t="shared" si="1"/>
        <v>0</v>
      </c>
      <c r="H18" s="27"/>
    </row>
    <row r="19" spans="1:8" ht="18" customHeight="1">
      <c r="A19" s="2" t="s">
        <v>131</v>
      </c>
      <c r="B19" s="27"/>
      <c r="C19" s="27"/>
      <c r="D19" s="27"/>
      <c r="E19" s="27"/>
      <c r="F19" s="27"/>
      <c r="G19" s="27">
        <f t="shared" si="1"/>
        <v>0</v>
      </c>
      <c r="H19" s="27"/>
    </row>
    <row r="20" spans="1:8" ht="18" customHeight="1">
      <c r="A20" s="2" t="s">
        <v>132</v>
      </c>
      <c r="B20" s="27"/>
      <c r="C20" s="27"/>
      <c r="D20" s="27"/>
      <c r="E20" s="27"/>
      <c r="F20" s="27"/>
      <c r="G20" s="27">
        <f t="shared" si="1"/>
        <v>0</v>
      </c>
      <c r="H20" s="27"/>
    </row>
    <row r="21" spans="1:8" ht="18" customHeight="1">
      <c r="A21" s="2" t="s">
        <v>133</v>
      </c>
      <c r="B21" s="27">
        <v>2000000</v>
      </c>
      <c r="C21" s="27">
        <v>2000000</v>
      </c>
      <c r="D21" s="27">
        <v>2000000</v>
      </c>
      <c r="E21" s="27">
        <v>2000000</v>
      </c>
      <c r="F21" s="27">
        <v>2000000</v>
      </c>
      <c r="G21" s="27">
        <f t="shared" si="1"/>
        <v>10000000</v>
      </c>
      <c r="H21" s="27" t="s">
        <v>125</v>
      </c>
    </row>
    <row r="22" spans="1:8" ht="18" customHeight="1">
      <c r="A22" s="2" t="s">
        <v>14</v>
      </c>
      <c r="B22" s="27"/>
      <c r="C22" s="27"/>
      <c r="D22" s="27"/>
      <c r="E22" s="27"/>
      <c r="F22" s="27"/>
      <c r="G22" s="27">
        <f t="shared" si="1"/>
        <v>0</v>
      </c>
      <c r="H22" s="27"/>
    </row>
    <row r="23" spans="1:8" ht="18" customHeight="1">
      <c r="A23" s="2" t="s">
        <v>135</v>
      </c>
      <c r="B23" s="27"/>
      <c r="C23" s="27"/>
      <c r="D23" s="27"/>
      <c r="E23" s="27"/>
      <c r="F23" s="27"/>
      <c r="G23" s="27">
        <f t="shared" si="1"/>
        <v>0</v>
      </c>
      <c r="H23" s="27"/>
    </row>
    <row r="24" spans="1:8" ht="18" customHeight="1">
      <c r="A24" s="81" t="s">
        <v>13</v>
      </c>
      <c r="B24" s="78">
        <f t="shared" ref="B24:G24" si="2">SUM(B17:B23)</f>
        <v>2000000</v>
      </c>
      <c r="C24" s="78">
        <f t="shared" si="2"/>
        <v>2000000</v>
      </c>
      <c r="D24" s="78">
        <f t="shared" si="2"/>
        <v>2000000</v>
      </c>
      <c r="E24" s="78">
        <f t="shared" si="2"/>
        <v>2000000</v>
      </c>
      <c r="F24" s="78">
        <f t="shared" si="2"/>
        <v>2000000</v>
      </c>
      <c r="G24" s="78">
        <f t="shared" si="2"/>
        <v>10000000</v>
      </c>
      <c r="H24" s="78"/>
    </row>
    <row r="25" spans="1:8" ht="18" customHeight="1">
      <c r="A25" s="8" t="s">
        <v>12</v>
      </c>
      <c r="H25" s="24"/>
    </row>
    <row r="26" spans="1:8" ht="18" customHeight="1">
      <c r="A26" s="89"/>
      <c r="B26" s="89"/>
      <c r="C26" s="89"/>
      <c r="D26" s="89"/>
      <c r="E26" s="89"/>
      <c r="F26" s="89"/>
      <c r="H26" s="24"/>
    </row>
    <row r="27" spans="1:8" ht="18" customHeight="1">
      <c r="A27" s="7"/>
      <c r="H27" s="24"/>
    </row>
    <row r="28" spans="1:8" ht="18" customHeight="1">
      <c r="A28" s="6" t="s">
        <v>11</v>
      </c>
      <c r="H28" s="70" t="s">
        <v>10</v>
      </c>
    </row>
    <row r="29" spans="1:8" ht="18" customHeight="1">
      <c r="A29" s="3" t="s">
        <v>9</v>
      </c>
      <c r="B29" s="4" t="s">
        <v>8</v>
      </c>
      <c r="C29" s="4" t="s">
        <v>7</v>
      </c>
      <c r="D29" s="4" t="s">
        <v>6</v>
      </c>
      <c r="E29" s="4" t="s">
        <v>5</v>
      </c>
      <c r="F29" s="4" t="s">
        <v>4</v>
      </c>
      <c r="G29" s="3" t="s">
        <v>3</v>
      </c>
      <c r="H29" s="28" t="s">
        <v>2</v>
      </c>
    </row>
    <row r="30" spans="1:8" ht="18" customHeight="1">
      <c r="A30" s="81" t="s">
        <v>1</v>
      </c>
      <c r="B30" s="78">
        <f>B24-B11</f>
        <v>2000000</v>
      </c>
      <c r="C30" s="78">
        <f>C24-C11</f>
        <v>2000000</v>
      </c>
      <c r="D30" s="78">
        <f>D24-D11</f>
        <v>2000000</v>
      </c>
      <c r="E30" s="78">
        <f>E24-E11</f>
        <v>2000000</v>
      </c>
      <c r="F30" s="78">
        <f>F24-F11</f>
        <v>2000000</v>
      </c>
      <c r="G30" s="78">
        <f>SUM(B30:F30)</f>
        <v>10000000</v>
      </c>
      <c r="H30" s="78"/>
    </row>
    <row r="32" spans="1:8">
      <c r="A32" s="1" t="s">
        <v>0</v>
      </c>
    </row>
  </sheetData>
  <mergeCells count="2">
    <mergeCell ref="A3:H3"/>
    <mergeCell ref="A26:F26"/>
  </mergeCells>
  <phoneticPr fontId="3"/>
  <pageMargins left="0.78740157480314965" right="0.19685039370078741" top="0.6692913385826772" bottom="0.9842519685039370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750D-406D-44C9-B26A-C88638087FB8}">
  <dimension ref="A1:G38"/>
  <sheetViews>
    <sheetView view="pageBreakPreview" topLeftCell="A23" zoomScale="130" zoomScaleNormal="100" zoomScaleSheetLayoutView="130" workbookViewId="0">
      <selection activeCell="B27" sqref="B27"/>
    </sheetView>
  </sheetViews>
  <sheetFormatPr defaultColWidth="8.125" defaultRowHeight="13.5"/>
  <cols>
    <col min="1" max="1" width="14.125" style="9" customWidth="1"/>
    <col min="2" max="2" width="11.75" style="9" customWidth="1"/>
    <col min="3" max="3" width="28.25" style="9" customWidth="1"/>
    <col min="4" max="4" width="11.75" style="9" customWidth="1"/>
    <col min="5" max="5" width="14.375" style="9" customWidth="1"/>
    <col min="6" max="16384" width="8.125" style="9"/>
  </cols>
  <sheetData>
    <row r="1" spans="1:7" s="1" customFormat="1" ht="12.75">
      <c r="E1" s="5" t="s">
        <v>44</v>
      </c>
    </row>
    <row r="2" spans="1:7" s="1" customFormat="1" ht="12.75"/>
    <row r="3" spans="1:7" s="1" customFormat="1" ht="18.75">
      <c r="A3" s="88" t="s">
        <v>43</v>
      </c>
      <c r="B3" s="88"/>
      <c r="C3" s="88"/>
      <c r="D3" s="88"/>
      <c r="E3" s="88"/>
      <c r="F3" s="23"/>
      <c r="G3" s="23"/>
    </row>
    <row r="4" spans="1:7" s="1" customFormat="1" ht="18.75">
      <c r="A4" s="23"/>
      <c r="B4" s="23"/>
      <c r="C4" s="23"/>
      <c r="D4" s="23"/>
      <c r="E4" s="23"/>
      <c r="F4" s="23"/>
      <c r="G4" s="23"/>
    </row>
    <row r="5" spans="1:7" ht="18" customHeight="1">
      <c r="A5" s="22" t="s">
        <v>19</v>
      </c>
      <c r="B5" s="22"/>
      <c r="C5" s="22"/>
      <c r="D5" s="22"/>
      <c r="E5" s="22"/>
    </row>
    <row r="6" spans="1:7" ht="18" customHeight="1">
      <c r="A6" s="22"/>
      <c r="B6" s="22"/>
      <c r="C6" s="22"/>
      <c r="D6" s="22"/>
      <c r="E6" s="5" t="s">
        <v>10</v>
      </c>
    </row>
    <row r="7" spans="1:7" ht="18" customHeight="1">
      <c r="A7" s="3" t="s">
        <v>9</v>
      </c>
      <c r="B7" s="4" t="s">
        <v>42</v>
      </c>
      <c r="C7" s="4" t="s">
        <v>41</v>
      </c>
      <c r="D7" s="4" t="s">
        <v>3</v>
      </c>
      <c r="E7" s="4" t="s">
        <v>2</v>
      </c>
      <c r="F7" s="13"/>
    </row>
    <row r="8" spans="1:7" ht="18" customHeight="1">
      <c r="A8" s="15" t="s">
        <v>126</v>
      </c>
      <c r="B8" s="85" t="s">
        <v>40</v>
      </c>
      <c r="C8" s="18"/>
      <c r="D8" s="29"/>
      <c r="E8" s="18"/>
    </row>
    <row r="9" spans="1:7" ht="18" customHeight="1">
      <c r="A9" s="17"/>
      <c r="B9" s="86" t="s">
        <v>39</v>
      </c>
      <c r="C9" s="20"/>
      <c r="D9" s="75"/>
      <c r="E9" s="20"/>
    </row>
    <row r="10" spans="1:7" ht="18" customHeight="1">
      <c r="A10" s="17"/>
      <c r="B10" s="86" t="s">
        <v>37</v>
      </c>
      <c r="C10" s="20"/>
      <c r="D10" s="75"/>
      <c r="E10" s="20"/>
    </row>
    <row r="11" spans="1:7" ht="18" customHeight="1">
      <c r="A11" s="17"/>
      <c r="B11" s="86" t="s">
        <v>36</v>
      </c>
      <c r="C11" s="20"/>
      <c r="D11" s="75"/>
      <c r="E11" s="20"/>
    </row>
    <row r="12" spans="1:7" ht="18" customHeight="1">
      <c r="A12" s="17"/>
      <c r="B12" s="86" t="s">
        <v>35</v>
      </c>
      <c r="C12" s="20"/>
      <c r="D12" s="75"/>
      <c r="E12" s="20"/>
    </row>
    <row r="13" spans="1:7" ht="18" customHeight="1">
      <c r="A13" s="17"/>
      <c r="B13" s="86" t="s">
        <v>34</v>
      </c>
      <c r="C13" s="20"/>
      <c r="D13" s="75"/>
      <c r="E13" s="20"/>
    </row>
    <row r="14" spans="1:7" ht="18" customHeight="1">
      <c r="A14" s="17"/>
      <c r="B14" s="86" t="s">
        <v>33</v>
      </c>
      <c r="C14" s="20"/>
      <c r="D14" s="75"/>
      <c r="E14" s="20"/>
    </row>
    <row r="15" spans="1:7" ht="18" customHeight="1">
      <c r="A15" s="17"/>
      <c r="B15" s="32" t="s">
        <v>148</v>
      </c>
      <c r="C15" s="16"/>
      <c r="D15" s="32"/>
      <c r="E15" s="16"/>
    </row>
    <row r="16" spans="1:7" ht="18" customHeight="1">
      <c r="A16" s="17"/>
      <c r="B16" s="75" t="s">
        <v>38</v>
      </c>
      <c r="C16" s="21"/>
      <c r="D16" s="75"/>
      <c r="E16" s="21"/>
      <c r="F16" s="13"/>
    </row>
    <row r="17" spans="1:6" ht="18" customHeight="1">
      <c r="A17" s="17"/>
      <c r="B17" s="86" t="s">
        <v>37</v>
      </c>
      <c r="C17" s="20"/>
      <c r="D17" s="75"/>
      <c r="E17" s="20"/>
    </row>
    <row r="18" spans="1:6" ht="18" customHeight="1">
      <c r="A18" s="17"/>
      <c r="B18" s="86" t="s">
        <v>36</v>
      </c>
      <c r="C18" s="20"/>
      <c r="D18" s="75"/>
      <c r="E18" s="20"/>
    </row>
    <row r="19" spans="1:6" ht="18" customHeight="1">
      <c r="A19" s="17"/>
      <c r="B19" s="86" t="s">
        <v>35</v>
      </c>
      <c r="C19" s="20"/>
      <c r="D19" s="75"/>
      <c r="E19" s="20"/>
    </row>
    <row r="20" spans="1:6" ht="18" customHeight="1">
      <c r="A20" s="17"/>
      <c r="B20" s="86" t="s">
        <v>34</v>
      </c>
      <c r="C20" s="20"/>
      <c r="D20" s="75"/>
      <c r="E20" s="20"/>
    </row>
    <row r="21" spans="1:6" ht="18" customHeight="1">
      <c r="A21" s="17"/>
      <c r="B21" s="86" t="s">
        <v>33</v>
      </c>
      <c r="C21" s="20"/>
      <c r="D21" s="75"/>
      <c r="E21" s="20"/>
    </row>
    <row r="22" spans="1:6" ht="18" customHeight="1">
      <c r="A22" s="17"/>
      <c r="B22" s="32" t="s">
        <v>32</v>
      </c>
      <c r="C22" s="16"/>
      <c r="D22" s="32"/>
      <c r="E22" s="16"/>
    </row>
    <row r="23" spans="1:6" ht="18" customHeight="1">
      <c r="A23" s="17"/>
      <c r="B23" s="32" t="s">
        <v>31</v>
      </c>
      <c r="C23" s="16"/>
      <c r="D23" s="32"/>
      <c r="E23" s="16"/>
    </row>
    <row r="24" spans="1:6" ht="18" customHeight="1">
      <c r="A24" s="12"/>
      <c r="B24" s="31"/>
      <c r="C24" s="11"/>
      <c r="D24" s="31"/>
      <c r="E24" s="11"/>
    </row>
    <row r="25" spans="1:6" ht="18" customHeight="1">
      <c r="A25" s="2" t="s">
        <v>28</v>
      </c>
      <c r="B25" s="27"/>
      <c r="C25" s="2"/>
      <c r="D25" s="27">
        <f>SUM(D8:D24)</f>
        <v>0</v>
      </c>
      <c r="E25" s="2"/>
    </row>
    <row r="26" spans="1:6" ht="18" customHeight="1">
      <c r="A26" s="15" t="s">
        <v>127</v>
      </c>
      <c r="B26" s="87" t="s">
        <v>27</v>
      </c>
      <c r="C26" s="14"/>
      <c r="D26" s="29"/>
      <c r="E26" s="14"/>
      <c r="F26" s="13"/>
    </row>
    <row r="27" spans="1:6" ht="18" customHeight="1">
      <c r="A27" s="12"/>
      <c r="B27" s="31"/>
      <c r="C27" s="11"/>
      <c r="D27" s="31"/>
      <c r="E27" s="11"/>
    </row>
    <row r="28" spans="1:6" ht="18" customHeight="1">
      <c r="A28" s="2" t="s">
        <v>26</v>
      </c>
      <c r="B28" s="27"/>
      <c r="C28" s="2"/>
      <c r="D28" s="27">
        <f>SUM(D26:D27)</f>
        <v>0</v>
      </c>
      <c r="E28" s="2"/>
    </row>
    <row r="29" spans="1:6" ht="18" customHeight="1">
      <c r="A29" s="15" t="s">
        <v>128</v>
      </c>
      <c r="B29" s="29" t="s">
        <v>30</v>
      </c>
      <c r="C29" s="18"/>
      <c r="D29" s="29"/>
      <c r="E29" s="18"/>
    </row>
    <row r="30" spans="1:6" ht="18" customHeight="1">
      <c r="A30" s="17"/>
      <c r="B30" s="32" t="s">
        <v>29</v>
      </c>
      <c r="C30" s="16"/>
      <c r="D30" s="32"/>
      <c r="E30" s="16"/>
    </row>
    <row r="31" spans="1:6" ht="18" customHeight="1">
      <c r="A31" s="12"/>
      <c r="B31" s="31"/>
      <c r="C31" s="11"/>
      <c r="D31" s="31"/>
      <c r="E31" s="11"/>
    </row>
    <row r="32" spans="1:6" ht="18" customHeight="1">
      <c r="A32" s="2" t="s">
        <v>28</v>
      </c>
      <c r="B32" s="27"/>
      <c r="C32" s="2"/>
      <c r="D32" s="27">
        <f>SUM(D29:D31)</f>
        <v>0</v>
      </c>
      <c r="E32" s="2"/>
    </row>
    <row r="33" spans="1:5" ht="18" customHeight="1">
      <c r="A33" s="80" t="s">
        <v>25</v>
      </c>
      <c r="B33" s="81"/>
      <c r="C33" s="81"/>
      <c r="D33" s="78">
        <f>SUM(D28,D32,D25)</f>
        <v>0</v>
      </c>
      <c r="E33" s="81"/>
    </row>
    <row r="34" spans="1:5" ht="18" customHeight="1"/>
    <row r="35" spans="1:5" ht="18" customHeight="1">
      <c r="A35" s="10" t="s">
        <v>24</v>
      </c>
      <c r="B35" s="68"/>
      <c r="C35" s="68"/>
    </row>
    <row r="36" spans="1:5" ht="18" customHeight="1">
      <c r="A36" s="10" t="s">
        <v>23</v>
      </c>
      <c r="B36" s="68"/>
      <c r="C36" s="68"/>
    </row>
    <row r="37" spans="1:5" ht="18" customHeight="1">
      <c r="A37" s="90" t="s">
        <v>22</v>
      </c>
      <c r="B37" s="90"/>
      <c r="C37" s="90"/>
    </row>
    <row r="38" spans="1:5" ht="18" customHeight="1"/>
  </sheetData>
  <mergeCells count="2">
    <mergeCell ref="A3:E3"/>
    <mergeCell ref="A37:C37"/>
  </mergeCells>
  <phoneticPr fontId="3"/>
  <pageMargins left="0.78740157480314965" right="0.19685039370078741" top="0.6692913385826772" bottom="0.98425196850393704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4F57C-258A-479B-88F8-AAE305DDE959}">
  <sheetPr>
    <pageSetUpPr fitToPage="1"/>
  </sheetPr>
  <dimension ref="A1:F58"/>
  <sheetViews>
    <sheetView view="pageBreakPreview" topLeftCell="A22" zoomScale="130" zoomScaleNormal="100" zoomScaleSheetLayoutView="130" workbookViewId="0">
      <selection activeCell="A3" sqref="A3"/>
    </sheetView>
  </sheetViews>
  <sheetFormatPr defaultColWidth="8.125" defaultRowHeight="12.95" customHeight="1"/>
  <cols>
    <col min="1" max="1" width="13.25" style="24" customWidth="1"/>
    <col min="2" max="2" width="26.75" style="24" bestFit="1" customWidth="1"/>
    <col min="3" max="3" width="30.375" style="24" customWidth="1"/>
    <col min="4" max="4" width="10.5" style="24" customWidth="1"/>
    <col min="5" max="5" width="17" style="35" customWidth="1"/>
    <col min="6" max="16384" width="8.125" style="24"/>
  </cols>
  <sheetData>
    <row r="1" spans="1:6" ht="12.95" customHeight="1">
      <c r="E1" s="69" t="s">
        <v>76</v>
      </c>
    </row>
    <row r="2" spans="1:6" ht="12.95" customHeight="1">
      <c r="A2" s="48" t="s">
        <v>150</v>
      </c>
    </row>
    <row r="3" spans="1:6" ht="12.95" customHeight="1">
      <c r="E3" s="70" t="s">
        <v>10</v>
      </c>
    </row>
    <row r="4" spans="1:6" ht="12.95" customHeight="1">
      <c r="A4" s="28" t="s">
        <v>9</v>
      </c>
      <c r="B4" s="28" t="s">
        <v>75</v>
      </c>
      <c r="C4" s="28" t="s">
        <v>41</v>
      </c>
      <c r="D4" s="28" t="s">
        <v>3</v>
      </c>
      <c r="E4" s="4" t="s">
        <v>2</v>
      </c>
    </row>
    <row r="5" spans="1:6" ht="12.95" customHeight="1">
      <c r="A5" s="30" t="s">
        <v>129</v>
      </c>
      <c r="B5" s="47" t="s">
        <v>73</v>
      </c>
      <c r="C5" s="46" t="s">
        <v>74</v>
      </c>
      <c r="D5" s="29"/>
      <c r="E5" s="14"/>
    </row>
    <row r="6" spans="1:6" ht="12.95" customHeight="1">
      <c r="A6" s="33"/>
      <c r="B6" s="45" t="s">
        <v>73</v>
      </c>
      <c r="C6" s="44" t="s">
        <v>72</v>
      </c>
      <c r="D6" s="32"/>
      <c r="E6" s="19"/>
    </row>
    <row r="7" spans="1:6" ht="12.95" customHeight="1">
      <c r="A7" s="33"/>
      <c r="B7" s="45" t="s">
        <v>73</v>
      </c>
      <c r="C7" s="44" t="s">
        <v>72</v>
      </c>
      <c r="D7" s="32"/>
      <c r="E7" s="19"/>
      <c r="F7" s="35"/>
    </row>
    <row r="8" spans="1:6" ht="12.95" customHeight="1">
      <c r="A8" s="33"/>
      <c r="B8" s="45" t="s">
        <v>73</v>
      </c>
      <c r="C8" s="44" t="s">
        <v>72</v>
      </c>
      <c r="D8" s="32"/>
      <c r="E8" s="19"/>
    </row>
    <row r="9" spans="1:6" ht="12.95" customHeight="1">
      <c r="A9" s="33"/>
      <c r="B9" s="45" t="s">
        <v>73</v>
      </c>
      <c r="C9" s="44" t="s">
        <v>72</v>
      </c>
      <c r="D9" s="40"/>
      <c r="E9" s="71"/>
    </row>
    <row r="10" spans="1:6" ht="12.95" customHeight="1">
      <c r="A10" s="33"/>
      <c r="B10" s="43" t="s">
        <v>73</v>
      </c>
      <c r="C10" s="44" t="s">
        <v>72</v>
      </c>
      <c r="D10" s="40"/>
      <c r="E10" s="71"/>
    </row>
    <row r="11" spans="1:6" ht="12.95" customHeight="1">
      <c r="A11" s="33"/>
      <c r="B11" s="43" t="s">
        <v>71</v>
      </c>
      <c r="C11" s="42"/>
      <c r="D11" s="40"/>
      <c r="E11" s="71"/>
    </row>
    <row r="12" spans="1:6" ht="12.95" customHeight="1">
      <c r="A12" s="33"/>
      <c r="B12" s="43" t="s">
        <v>70</v>
      </c>
      <c r="C12" s="42"/>
      <c r="D12" s="40"/>
      <c r="E12" s="71"/>
    </row>
    <row r="13" spans="1:6" ht="12.95" customHeight="1">
      <c r="A13" s="34"/>
      <c r="B13" s="31"/>
      <c r="C13" s="31"/>
      <c r="D13" s="31"/>
      <c r="E13" s="72"/>
    </row>
    <row r="14" spans="1:6" ht="12.95" customHeight="1">
      <c r="A14" s="27" t="s">
        <v>28</v>
      </c>
      <c r="B14" s="27"/>
      <c r="C14" s="27"/>
      <c r="D14" s="27">
        <f>SUM(D5:D13)</f>
        <v>0</v>
      </c>
      <c r="E14" s="67"/>
    </row>
    <row r="15" spans="1:6" ht="12.95" customHeight="1">
      <c r="A15" s="30" t="s">
        <v>130</v>
      </c>
      <c r="B15" s="29" t="s">
        <v>146</v>
      </c>
      <c r="C15" s="29"/>
      <c r="D15" s="29"/>
      <c r="E15" s="14"/>
    </row>
    <row r="16" spans="1:6" ht="12.95" customHeight="1">
      <c r="A16" s="33"/>
      <c r="B16" s="75" t="s">
        <v>145</v>
      </c>
      <c r="C16" s="75"/>
      <c r="D16" s="75"/>
      <c r="E16" s="21"/>
    </row>
    <row r="17" spans="1:6" ht="12.95" customHeight="1">
      <c r="A17" s="33"/>
      <c r="B17" s="32" t="s">
        <v>69</v>
      </c>
      <c r="C17" s="32"/>
      <c r="D17" s="32"/>
      <c r="E17" s="19"/>
    </row>
    <row r="18" spans="1:6" ht="12.95" customHeight="1">
      <c r="A18" s="33"/>
      <c r="B18" s="32" t="s">
        <v>138</v>
      </c>
      <c r="C18" s="32"/>
      <c r="D18" s="32"/>
      <c r="E18" s="19"/>
    </row>
    <row r="19" spans="1:6" ht="12.95" customHeight="1">
      <c r="A19" s="33"/>
      <c r="B19" s="32" t="s">
        <v>68</v>
      </c>
      <c r="C19" s="32"/>
      <c r="D19" s="32"/>
      <c r="E19" s="19"/>
    </row>
    <row r="20" spans="1:6" ht="12.95" customHeight="1">
      <c r="A20" s="33"/>
      <c r="B20" s="19" t="s">
        <v>67</v>
      </c>
      <c r="C20" s="19"/>
      <c r="D20" s="32"/>
      <c r="E20" s="19"/>
      <c r="F20" s="35"/>
    </row>
    <row r="21" spans="1:6" ht="12.95" customHeight="1">
      <c r="A21" s="33"/>
      <c r="B21" s="40" t="s">
        <v>66</v>
      </c>
      <c r="C21" s="32"/>
      <c r="D21" s="32"/>
      <c r="E21" s="19"/>
    </row>
    <row r="22" spans="1:6" ht="12.95" customHeight="1">
      <c r="A22" s="33"/>
      <c r="B22" s="41" t="s">
        <v>136</v>
      </c>
      <c r="C22" s="40"/>
      <c r="D22" s="40"/>
      <c r="E22" s="71"/>
    </row>
    <row r="23" spans="1:6" ht="12.95" customHeight="1">
      <c r="A23" s="33"/>
      <c r="B23" s="41" t="s">
        <v>137</v>
      </c>
      <c r="C23" s="40"/>
      <c r="D23" s="40"/>
      <c r="E23" s="71"/>
    </row>
    <row r="24" spans="1:6" ht="12.95" customHeight="1">
      <c r="A24" s="33"/>
      <c r="B24" s="40" t="s">
        <v>65</v>
      </c>
      <c r="C24" s="40"/>
      <c r="D24" s="40"/>
      <c r="E24" s="71"/>
    </row>
    <row r="25" spans="1:6" ht="12.95" customHeight="1">
      <c r="A25" s="33"/>
      <c r="B25" s="33"/>
      <c r="C25" s="33"/>
      <c r="D25" s="33"/>
      <c r="E25" s="36"/>
    </row>
    <row r="26" spans="1:6" ht="12.95" customHeight="1">
      <c r="A26" s="27" t="s">
        <v>28</v>
      </c>
      <c r="B26" s="27"/>
      <c r="C26" s="27"/>
      <c r="D26" s="27">
        <f>SUM(D15:D24)</f>
        <v>0</v>
      </c>
      <c r="E26" s="67"/>
    </row>
    <row r="27" spans="1:6" ht="12.95" customHeight="1">
      <c r="A27" s="30" t="s">
        <v>131</v>
      </c>
      <c r="B27" s="32" t="s">
        <v>64</v>
      </c>
      <c r="C27" s="29"/>
      <c r="D27" s="29"/>
      <c r="E27" s="14"/>
    </row>
    <row r="28" spans="1:6" ht="12.95" customHeight="1">
      <c r="A28" s="33"/>
      <c r="B28" s="32" t="s">
        <v>63</v>
      </c>
      <c r="C28" s="32"/>
      <c r="D28" s="32"/>
      <c r="E28" s="19"/>
    </row>
    <row r="29" spans="1:6" ht="12.95" customHeight="1">
      <c r="A29" s="33"/>
      <c r="B29" s="32" t="s">
        <v>142</v>
      </c>
      <c r="C29" s="32"/>
      <c r="D29" s="32"/>
      <c r="E29" s="19"/>
    </row>
    <row r="30" spans="1:6" ht="12.95" customHeight="1">
      <c r="A30" s="33"/>
      <c r="B30" s="32" t="s">
        <v>62</v>
      </c>
      <c r="C30" s="32"/>
      <c r="D30" s="32"/>
      <c r="E30" s="19" t="s">
        <v>143</v>
      </c>
    </row>
    <row r="31" spans="1:6" ht="12.95" customHeight="1">
      <c r="A31" s="33"/>
      <c r="B31" s="32" t="s">
        <v>61</v>
      </c>
      <c r="C31" s="32"/>
      <c r="D31" s="32"/>
      <c r="E31" s="19" t="s">
        <v>143</v>
      </c>
    </row>
    <row r="32" spans="1:6" ht="12.95" customHeight="1">
      <c r="A32" s="33"/>
      <c r="B32" s="32" t="s">
        <v>60</v>
      </c>
      <c r="C32" s="32"/>
      <c r="D32" s="32"/>
      <c r="E32" s="19" t="s">
        <v>143</v>
      </c>
    </row>
    <row r="33" spans="1:6" ht="12.95" customHeight="1">
      <c r="A33" s="33"/>
      <c r="B33" s="32" t="s">
        <v>59</v>
      </c>
      <c r="C33" s="32"/>
      <c r="D33" s="32"/>
      <c r="E33" s="19" t="s">
        <v>143</v>
      </c>
    </row>
    <row r="34" spans="1:6" ht="12.95" customHeight="1">
      <c r="A34" s="33"/>
      <c r="B34" s="19" t="s">
        <v>58</v>
      </c>
      <c r="C34" s="19"/>
      <c r="D34" s="32"/>
      <c r="E34" s="19" t="s">
        <v>143</v>
      </c>
      <c r="F34" s="35"/>
    </row>
    <row r="35" spans="1:6" ht="12.95" customHeight="1">
      <c r="A35" s="33"/>
      <c r="B35" s="21" t="s">
        <v>144</v>
      </c>
      <c r="C35" s="19"/>
      <c r="D35" s="32"/>
      <c r="E35" s="19" t="s">
        <v>141</v>
      </c>
      <c r="F35" s="35"/>
    </row>
    <row r="36" spans="1:6" ht="12.95" customHeight="1">
      <c r="A36" s="33"/>
      <c r="B36" s="21" t="s">
        <v>139</v>
      </c>
      <c r="C36" s="19"/>
      <c r="D36" s="32"/>
      <c r="E36" s="19" t="s">
        <v>140</v>
      </c>
      <c r="F36" s="35"/>
    </row>
    <row r="37" spans="1:6" ht="12.95" customHeight="1">
      <c r="A37" s="33"/>
      <c r="B37" s="39" t="s">
        <v>57</v>
      </c>
      <c r="C37" s="19"/>
      <c r="D37" s="32"/>
      <c r="E37" s="19" t="s">
        <v>140</v>
      </c>
      <c r="F37" s="35"/>
    </row>
    <row r="38" spans="1:6" ht="12.95" customHeight="1">
      <c r="A38" s="33"/>
      <c r="B38" s="38" t="s">
        <v>56</v>
      </c>
      <c r="C38" s="19"/>
      <c r="D38" s="32"/>
      <c r="E38" s="19" t="s">
        <v>140</v>
      </c>
      <c r="F38" s="35"/>
    </row>
    <row r="39" spans="1:6" ht="12.95" customHeight="1">
      <c r="A39" s="33"/>
      <c r="B39" s="38" t="s">
        <v>55</v>
      </c>
      <c r="C39" s="19"/>
      <c r="D39" s="32"/>
      <c r="E39" s="19" t="s">
        <v>140</v>
      </c>
      <c r="F39" s="35"/>
    </row>
    <row r="40" spans="1:6" ht="12.95" customHeight="1">
      <c r="A40" s="33"/>
      <c r="B40" s="37"/>
      <c r="C40" s="36"/>
      <c r="D40" s="33"/>
      <c r="E40" s="36"/>
      <c r="F40" s="35"/>
    </row>
    <row r="41" spans="1:6" ht="12.95" customHeight="1">
      <c r="A41" s="27" t="s">
        <v>28</v>
      </c>
      <c r="B41" s="27"/>
      <c r="C41" s="27"/>
      <c r="D41" s="27">
        <f>SUM(D27:D39)</f>
        <v>0</v>
      </c>
      <c r="E41" s="67"/>
    </row>
    <row r="42" spans="1:6" ht="12.95" customHeight="1">
      <c r="A42" s="30" t="s">
        <v>132</v>
      </c>
      <c r="B42" s="29" t="s">
        <v>54</v>
      </c>
      <c r="C42" s="29"/>
      <c r="D42" s="29"/>
      <c r="E42" s="14" t="s">
        <v>140</v>
      </c>
    </row>
    <row r="43" spans="1:6" ht="12.95" customHeight="1">
      <c r="A43" s="33"/>
      <c r="B43" s="32" t="s">
        <v>53</v>
      </c>
      <c r="C43" s="32"/>
      <c r="D43" s="32"/>
      <c r="E43" s="19" t="s">
        <v>140</v>
      </c>
    </row>
    <row r="44" spans="1:6" ht="12.95" customHeight="1">
      <c r="A44" s="34"/>
      <c r="B44" s="31" t="s">
        <v>52</v>
      </c>
      <c r="C44" s="31"/>
      <c r="D44" s="31"/>
      <c r="E44" s="72" t="s">
        <v>140</v>
      </c>
    </row>
    <row r="45" spans="1:6" ht="12.95" customHeight="1">
      <c r="A45" s="27" t="s">
        <v>28</v>
      </c>
      <c r="B45" s="27"/>
      <c r="C45" s="27"/>
      <c r="D45" s="27">
        <f>SUM(D42:D44)</f>
        <v>0</v>
      </c>
      <c r="E45" s="67"/>
    </row>
    <row r="46" spans="1:6" ht="12.95" customHeight="1">
      <c r="A46" s="30" t="s">
        <v>133</v>
      </c>
      <c r="B46" s="29" t="s">
        <v>51</v>
      </c>
      <c r="C46" s="29" t="s">
        <v>50</v>
      </c>
      <c r="D46" s="29">
        <v>2000000</v>
      </c>
      <c r="E46" s="14"/>
    </row>
    <row r="47" spans="1:6" ht="12.95" customHeight="1">
      <c r="A47" s="27" t="s">
        <v>28</v>
      </c>
      <c r="B47" s="27"/>
      <c r="C47" s="27"/>
      <c r="D47" s="27">
        <f>SUM(D46:D46)</f>
        <v>2000000</v>
      </c>
      <c r="E47" s="67"/>
    </row>
    <row r="48" spans="1:6" ht="12.95" customHeight="1">
      <c r="A48" s="30" t="s">
        <v>14</v>
      </c>
      <c r="B48" s="29" t="s">
        <v>49</v>
      </c>
      <c r="C48" s="29"/>
      <c r="D48" s="29"/>
      <c r="E48" s="14"/>
    </row>
    <row r="49" spans="1:5" ht="12.95" customHeight="1">
      <c r="A49" s="33"/>
      <c r="B49" s="32" t="s">
        <v>15</v>
      </c>
      <c r="C49" s="32"/>
      <c r="D49" s="32"/>
      <c r="E49" s="19"/>
    </row>
    <row r="50" spans="1:5" ht="12.95" customHeight="1">
      <c r="A50" s="33"/>
      <c r="B50" s="32"/>
      <c r="C50" s="31"/>
      <c r="D50" s="31"/>
      <c r="E50" s="72"/>
    </row>
    <row r="51" spans="1:5" ht="12.95" customHeight="1">
      <c r="A51" s="27" t="s">
        <v>28</v>
      </c>
      <c r="B51" s="27"/>
      <c r="C51" s="27"/>
      <c r="D51" s="27">
        <f>SUM(D48:D50)</f>
        <v>0</v>
      </c>
      <c r="E51" s="67"/>
    </row>
    <row r="52" spans="1:5" ht="12.95" customHeight="1">
      <c r="A52" s="30" t="s">
        <v>134</v>
      </c>
      <c r="B52" s="29" t="s">
        <v>48</v>
      </c>
      <c r="C52" s="29"/>
      <c r="D52" s="29"/>
      <c r="E52" s="14"/>
    </row>
    <row r="53" spans="1:5" ht="12.95" customHeight="1">
      <c r="A53" s="27" t="s">
        <v>28</v>
      </c>
      <c r="B53" s="27"/>
      <c r="C53" s="27"/>
      <c r="D53" s="27">
        <f>SUM(D52:D52)</f>
        <v>0</v>
      </c>
      <c r="E53" s="67"/>
    </row>
    <row r="54" spans="1:5" ht="12.95" customHeight="1">
      <c r="A54" s="77" t="s">
        <v>25</v>
      </c>
      <c r="B54" s="78"/>
      <c r="C54" s="78"/>
      <c r="D54" s="78">
        <f>SUM(D53,D51,D47,D45,D41,D26,D14)</f>
        <v>2000000</v>
      </c>
      <c r="E54" s="79"/>
    </row>
    <row r="55" spans="1:5" ht="13.5" customHeight="1">
      <c r="A55" s="26" t="s">
        <v>47</v>
      </c>
      <c r="B55" s="26"/>
      <c r="C55" s="26"/>
      <c r="D55" s="26"/>
      <c r="E55" s="73"/>
    </row>
    <row r="56" spans="1:5" ht="12.95" customHeight="1">
      <c r="A56" s="24" t="s">
        <v>24</v>
      </c>
    </row>
    <row r="57" spans="1:5" ht="12.95" customHeight="1">
      <c r="A57" s="91" t="s">
        <v>46</v>
      </c>
      <c r="B57" s="91"/>
      <c r="C57" s="91"/>
      <c r="D57" s="91"/>
      <c r="E57" s="91"/>
    </row>
    <row r="58" spans="1:5" ht="13.5" customHeight="1">
      <c r="A58" s="25" t="s">
        <v>45</v>
      </c>
      <c r="B58" s="25"/>
      <c r="C58" s="25"/>
      <c r="D58" s="25"/>
      <c r="E58" s="74"/>
    </row>
  </sheetData>
  <mergeCells count="1">
    <mergeCell ref="A57:E57"/>
  </mergeCells>
  <phoneticPr fontId="3"/>
  <pageMargins left="0.78740157480314965" right="0.19685039370078741" top="0.6692913385826772" bottom="0.98425196850393704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98E2-0999-426E-8EC6-6676B382B425}">
  <dimension ref="A1:M30"/>
  <sheetViews>
    <sheetView view="pageBreakPreview" topLeftCell="A17" zoomScale="130" zoomScaleNormal="100" zoomScaleSheetLayoutView="130" workbookViewId="0">
      <selection activeCell="B16" sqref="B16"/>
    </sheetView>
  </sheetViews>
  <sheetFormatPr defaultColWidth="11.75" defaultRowHeight="36" customHeight="1"/>
  <cols>
    <col min="1" max="1" width="10" style="49" customWidth="1"/>
    <col min="2" max="2" width="14.75" style="49" customWidth="1"/>
    <col min="3" max="12" width="5.375" style="49" customWidth="1"/>
    <col min="13" max="16384" width="11.75" style="49"/>
  </cols>
  <sheetData>
    <row r="1" spans="1:13" s="1" customFormat="1" ht="12.75">
      <c r="M1" s="5" t="s">
        <v>91</v>
      </c>
    </row>
    <row r="2" spans="1:13" s="1" customFormat="1" ht="12.75"/>
    <row r="3" spans="1:13" s="1" customFormat="1" ht="18.75">
      <c r="A3" s="88" t="s">
        <v>90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s="1" customFormat="1" ht="18.7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5" customHeight="1">
      <c r="A5" s="52" t="s">
        <v>89</v>
      </c>
    </row>
    <row r="6" spans="1:13" s="1" customFormat="1" ht="18" customHeight="1">
      <c r="M6" s="5" t="s">
        <v>10</v>
      </c>
    </row>
    <row r="7" spans="1:13" ht="18" customHeight="1">
      <c r="A7" s="94"/>
      <c r="B7" s="95"/>
      <c r="C7" s="111" t="s">
        <v>88</v>
      </c>
      <c r="D7" s="112"/>
      <c r="E7" s="112"/>
      <c r="F7" s="112"/>
      <c r="G7" s="113"/>
      <c r="H7" s="113"/>
      <c r="I7" s="113"/>
      <c r="J7" s="113"/>
      <c r="K7" s="113"/>
      <c r="L7" s="114"/>
      <c r="M7" s="101" t="s">
        <v>2</v>
      </c>
    </row>
    <row r="8" spans="1:13" ht="18" customHeight="1">
      <c r="A8" s="96"/>
      <c r="B8" s="97"/>
      <c r="C8" s="109" t="s">
        <v>87</v>
      </c>
      <c r="D8" s="110"/>
      <c r="E8" s="109" t="s">
        <v>86</v>
      </c>
      <c r="F8" s="110"/>
      <c r="G8" s="109" t="s">
        <v>85</v>
      </c>
      <c r="H8" s="110"/>
      <c r="I8" s="109" t="s">
        <v>84</v>
      </c>
      <c r="J8" s="110"/>
      <c r="K8" s="109" t="s">
        <v>83</v>
      </c>
      <c r="L8" s="110"/>
      <c r="M8" s="102"/>
    </row>
    <row r="9" spans="1:13" ht="36" customHeight="1">
      <c r="A9" s="98" t="s">
        <v>40</v>
      </c>
      <c r="B9" s="83" t="s">
        <v>39</v>
      </c>
      <c r="C9" s="99"/>
      <c r="D9" s="100"/>
      <c r="E9" s="99"/>
      <c r="F9" s="100"/>
      <c r="G9" s="99"/>
      <c r="H9" s="100"/>
      <c r="I9" s="99"/>
      <c r="J9" s="100"/>
      <c r="K9" s="99"/>
      <c r="L9" s="100"/>
      <c r="M9" s="51"/>
    </row>
    <row r="10" spans="1:13" ht="36" customHeight="1">
      <c r="A10" s="98"/>
      <c r="B10" s="83" t="s">
        <v>37</v>
      </c>
      <c r="C10" s="99"/>
      <c r="D10" s="100"/>
      <c r="E10" s="99"/>
      <c r="F10" s="100"/>
      <c r="G10" s="99"/>
      <c r="H10" s="100"/>
      <c r="I10" s="99"/>
      <c r="J10" s="100"/>
      <c r="K10" s="99"/>
      <c r="L10" s="100"/>
      <c r="M10" s="51"/>
    </row>
    <row r="11" spans="1:13" ht="36" customHeight="1">
      <c r="A11" s="98"/>
      <c r="B11" s="83" t="s">
        <v>36</v>
      </c>
      <c r="C11" s="99"/>
      <c r="D11" s="100"/>
      <c r="E11" s="99"/>
      <c r="F11" s="100"/>
      <c r="G11" s="99"/>
      <c r="H11" s="100"/>
      <c r="I11" s="99"/>
      <c r="J11" s="100"/>
      <c r="K11" s="99"/>
      <c r="L11" s="100"/>
      <c r="M11" s="51"/>
    </row>
    <row r="12" spans="1:13" ht="36" customHeight="1">
      <c r="A12" s="98"/>
      <c r="B12" s="83" t="s">
        <v>35</v>
      </c>
      <c r="C12" s="99"/>
      <c r="D12" s="100"/>
      <c r="E12" s="99"/>
      <c r="F12" s="100"/>
      <c r="G12" s="99"/>
      <c r="H12" s="100"/>
      <c r="I12" s="99"/>
      <c r="J12" s="100"/>
      <c r="K12" s="99"/>
      <c r="L12" s="100"/>
      <c r="M12" s="51"/>
    </row>
    <row r="13" spans="1:13" ht="36" customHeight="1">
      <c r="A13" s="98"/>
      <c r="B13" s="83" t="s">
        <v>34</v>
      </c>
      <c r="C13" s="99"/>
      <c r="D13" s="100"/>
      <c r="E13" s="99"/>
      <c r="F13" s="100"/>
      <c r="G13" s="99"/>
      <c r="H13" s="100"/>
      <c r="I13" s="99"/>
      <c r="J13" s="100"/>
      <c r="K13" s="99"/>
      <c r="L13" s="100"/>
      <c r="M13" s="51"/>
    </row>
    <row r="14" spans="1:13" ht="36" customHeight="1">
      <c r="A14" s="98"/>
      <c r="B14" s="83" t="s">
        <v>33</v>
      </c>
      <c r="C14" s="99"/>
      <c r="D14" s="100"/>
      <c r="E14" s="99"/>
      <c r="F14" s="100"/>
      <c r="G14" s="99"/>
      <c r="H14" s="100"/>
      <c r="I14" s="99"/>
      <c r="J14" s="100"/>
      <c r="K14" s="99"/>
      <c r="L14" s="100"/>
      <c r="M14" s="51"/>
    </row>
    <row r="15" spans="1:13" ht="36" customHeight="1">
      <c r="A15" s="98"/>
      <c r="B15" s="83" t="s">
        <v>149</v>
      </c>
      <c r="C15" s="107"/>
      <c r="D15" s="108"/>
      <c r="E15" s="107"/>
      <c r="F15" s="108"/>
      <c r="G15" s="107"/>
      <c r="H15" s="108"/>
      <c r="I15" s="107"/>
      <c r="J15" s="108"/>
      <c r="K15" s="107"/>
      <c r="L15" s="108"/>
      <c r="M15" s="51"/>
    </row>
    <row r="16" spans="1:13" ht="36" customHeight="1">
      <c r="A16" s="98"/>
      <c r="B16" s="83" t="s">
        <v>82</v>
      </c>
      <c r="C16" s="99">
        <f>SUM(C22)</f>
        <v>0</v>
      </c>
      <c r="D16" s="103"/>
      <c r="E16" s="99">
        <f>SUM(E9:E15)</f>
        <v>0</v>
      </c>
      <c r="F16" s="103"/>
      <c r="G16" s="99">
        <f>SUM(G9:G15)</f>
        <v>0</v>
      </c>
      <c r="H16" s="103"/>
      <c r="I16" s="99">
        <f>SUM(I9:I15)</f>
        <v>0</v>
      </c>
      <c r="J16" s="103"/>
      <c r="K16" s="99">
        <f>SUM(K9:K15)</f>
        <v>0</v>
      </c>
      <c r="L16" s="103"/>
      <c r="M16" s="51"/>
    </row>
    <row r="17" spans="1:13" ht="36" customHeight="1">
      <c r="A17" s="98" t="s">
        <v>38</v>
      </c>
      <c r="B17" s="83" t="s">
        <v>37</v>
      </c>
      <c r="C17" s="99"/>
      <c r="D17" s="100"/>
      <c r="E17" s="99"/>
      <c r="F17" s="100"/>
      <c r="G17" s="99"/>
      <c r="H17" s="100"/>
      <c r="I17" s="99"/>
      <c r="J17" s="100"/>
      <c r="K17" s="99"/>
      <c r="L17" s="100"/>
      <c r="M17" s="51"/>
    </row>
    <row r="18" spans="1:13" ht="36" customHeight="1">
      <c r="A18" s="98"/>
      <c r="B18" s="83" t="s">
        <v>36</v>
      </c>
      <c r="C18" s="99"/>
      <c r="D18" s="100"/>
      <c r="E18" s="99"/>
      <c r="F18" s="100"/>
      <c r="G18" s="99"/>
      <c r="H18" s="100"/>
      <c r="I18" s="99"/>
      <c r="J18" s="100"/>
      <c r="K18" s="99"/>
      <c r="L18" s="100"/>
      <c r="M18" s="51"/>
    </row>
    <row r="19" spans="1:13" ht="36" customHeight="1">
      <c r="A19" s="98"/>
      <c r="B19" s="83" t="s">
        <v>35</v>
      </c>
      <c r="C19" s="99"/>
      <c r="D19" s="100"/>
      <c r="E19" s="99"/>
      <c r="F19" s="100"/>
      <c r="G19" s="99"/>
      <c r="H19" s="100"/>
      <c r="I19" s="99"/>
      <c r="J19" s="100"/>
      <c r="K19" s="99"/>
      <c r="L19" s="100"/>
      <c r="M19" s="51"/>
    </row>
    <row r="20" spans="1:13" ht="36" customHeight="1">
      <c r="A20" s="98"/>
      <c r="B20" s="83" t="s">
        <v>34</v>
      </c>
      <c r="C20" s="99"/>
      <c r="D20" s="100"/>
      <c r="E20" s="99"/>
      <c r="F20" s="100"/>
      <c r="G20" s="99"/>
      <c r="H20" s="100"/>
      <c r="I20" s="99"/>
      <c r="J20" s="100"/>
      <c r="K20" s="99"/>
      <c r="L20" s="100"/>
      <c r="M20" s="51"/>
    </row>
    <row r="21" spans="1:13" ht="36" customHeight="1">
      <c r="A21" s="98"/>
      <c r="B21" s="83" t="s">
        <v>33</v>
      </c>
      <c r="C21" s="99"/>
      <c r="D21" s="100"/>
      <c r="E21" s="99"/>
      <c r="F21" s="100"/>
      <c r="G21" s="99"/>
      <c r="H21" s="100"/>
      <c r="I21" s="99"/>
      <c r="J21" s="100"/>
      <c r="K21" s="99"/>
      <c r="L21" s="100"/>
      <c r="M21" s="51"/>
    </row>
    <row r="22" spans="1:13" ht="36" customHeight="1">
      <c r="A22" s="98"/>
      <c r="B22" s="83" t="s">
        <v>82</v>
      </c>
      <c r="C22" s="99">
        <f>SUM(C17:D21)</f>
        <v>0</v>
      </c>
      <c r="D22" s="103"/>
      <c r="E22" s="99">
        <f>SUM(E17:E21)</f>
        <v>0</v>
      </c>
      <c r="F22" s="103"/>
      <c r="G22" s="99">
        <f>SUM(G17:G21)</f>
        <v>0</v>
      </c>
      <c r="H22" s="103"/>
      <c r="I22" s="99">
        <f>SUM(I17:I21)</f>
        <v>0</v>
      </c>
      <c r="J22" s="103"/>
      <c r="K22" s="99">
        <f>SUM(K17:K21)</f>
        <v>0</v>
      </c>
      <c r="L22" s="103"/>
      <c r="M22" s="51"/>
    </row>
    <row r="23" spans="1:13" ht="36" customHeight="1">
      <c r="A23" s="92" t="s">
        <v>81</v>
      </c>
      <c r="B23" s="92"/>
      <c r="C23" s="99">
        <f>C16+C22</f>
        <v>0</v>
      </c>
      <c r="D23" s="103"/>
      <c r="E23" s="99">
        <f>E16+E22</f>
        <v>0</v>
      </c>
      <c r="F23" s="103"/>
      <c r="G23" s="99">
        <f>G16+G22</f>
        <v>0</v>
      </c>
      <c r="H23" s="103"/>
      <c r="I23" s="99">
        <f>I16+I22</f>
        <v>0</v>
      </c>
      <c r="J23" s="103"/>
      <c r="K23" s="99">
        <f>K16+K22</f>
        <v>0</v>
      </c>
      <c r="L23" s="103"/>
      <c r="M23" s="51"/>
    </row>
    <row r="24" spans="1:13" ht="36" customHeight="1">
      <c r="A24" s="92" t="s">
        <v>80</v>
      </c>
      <c r="B24" s="92"/>
      <c r="C24" s="99"/>
      <c r="D24" s="100"/>
      <c r="E24" s="99"/>
      <c r="F24" s="100"/>
      <c r="G24" s="99"/>
      <c r="H24" s="100"/>
      <c r="I24" s="99"/>
      <c r="J24" s="100"/>
      <c r="K24" s="99"/>
      <c r="L24" s="100"/>
      <c r="M24" s="51"/>
    </row>
    <row r="25" spans="1:13" ht="36" customHeight="1">
      <c r="A25" s="92" t="s">
        <v>79</v>
      </c>
      <c r="B25" s="92"/>
      <c r="C25" s="99"/>
      <c r="D25" s="100"/>
      <c r="E25" s="99"/>
      <c r="F25" s="100"/>
      <c r="G25" s="99"/>
      <c r="H25" s="100"/>
      <c r="I25" s="99"/>
      <c r="J25" s="100"/>
      <c r="K25" s="99"/>
      <c r="L25" s="100"/>
      <c r="M25" s="51"/>
    </row>
    <row r="26" spans="1:13" ht="36" customHeight="1">
      <c r="A26" s="93" t="s">
        <v>78</v>
      </c>
      <c r="B26" s="93"/>
      <c r="C26" s="104">
        <f>SUM(C23:C25)</f>
        <v>0</v>
      </c>
      <c r="D26" s="105"/>
      <c r="E26" s="104">
        <f>SUM(E23:E25)</f>
        <v>0</v>
      </c>
      <c r="F26" s="105"/>
      <c r="G26" s="104">
        <f>SUM(G23:G25)</f>
        <v>0</v>
      </c>
      <c r="H26" s="105"/>
      <c r="I26" s="104">
        <f>SUM(I23:I25)</f>
        <v>0</v>
      </c>
      <c r="J26" s="105"/>
      <c r="K26" s="104">
        <f>SUM(K23:K25)</f>
        <v>0</v>
      </c>
      <c r="L26" s="105"/>
      <c r="M26" s="76"/>
    </row>
    <row r="27" spans="1:13" ht="36" customHeight="1">
      <c r="A27" s="106" t="s">
        <v>77</v>
      </c>
      <c r="B27" s="106"/>
      <c r="C27" s="106"/>
      <c r="D27" s="106"/>
      <c r="E27" s="106"/>
    </row>
    <row r="30" spans="1:13" ht="36" customHeight="1">
      <c r="B30" s="50"/>
      <c r="C30" s="50"/>
      <c r="D30" s="50"/>
      <c r="E30" s="50"/>
      <c r="F30" s="50"/>
    </row>
  </sheetData>
  <mergeCells count="106">
    <mergeCell ref="C7:L7"/>
    <mergeCell ref="K17:L17"/>
    <mergeCell ref="K18:L18"/>
    <mergeCell ref="K19:L19"/>
    <mergeCell ref="K20:L20"/>
    <mergeCell ref="G26:H26"/>
    <mergeCell ref="I26:J26"/>
    <mergeCell ref="K8:L8"/>
    <mergeCell ref="K9:L9"/>
    <mergeCell ref="K10:L10"/>
    <mergeCell ref="K11:L11"/>
    <mergeCell ref="K12:L12"/>
    <mergeCell ref="K13:L13"/>
    <mergeCell ref="K15:L15"/>
    <mergeCell ref="K23:L23"/>
    <mergeCell ref="K24:L24"/>
    <mergeCell ref="K25:L25"/>
    <mergeCell ref="K26:L26"/>
    <mergeCell ref="G25:H25"/>
    <mergeCell ref="I25:J25"/>
    <mergeCell ref="G21:H21"/>
    <mergeCell ref="I21:J21"/>
    <mergeCell ref="G22:H22"/>
    <mergeCell ref="I22:J22"/>
    <mergeCell ref="K14:L14"/>
    <mergeCell ref="K16:L16"/>
    <mergeCell ref="G23:H23"/>
    <mergeCell ref="I23:J23"/>
    <mergeCell ref="G24:H24"/>
    <mergeCell ref="I24:J24"/>
    <mergeCell ref="G18:H18"/>
    <mergeCell ref="I18:J18"/>
    <mergeCell ref="G19:H19"/>
    <mergeCell ref="I19:J19"/>
    <mergeCell ref="K21:L21"/>
    <mergeCell ref="K22:L22"/>
    <mergeCell ref="G13:H13"/>
    <mergeCell ref="I13:J13"/>
    <mergeCell ref="G20:H20"/>
    <mergeCell ref="I20:J20"/>
    <mergeCell ref="G14:H14"/>
    <mergeCell ref="I14:J14"/>
    <mergeCell ref="G16:H16"/>
    <mergeCell ref="I16:J16"/>
    <mergeCell ref="G17:H17"/>
    <mergeCell ref="I17:J17"/>
    <mergeCell ref="G15:H15"/>
    <mergeCell ref="I15:J15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A27:E27"/>
    <mergeCell ref="C16:D16"/>
    <mergeCell ref="E16:F16"/>
    <mergeCell ref="C15:D15"/>
    <mergeCell ref="E15:F15"/>
    <mergeCell ref="A17:A22"/>
    <mergeCell ref="C8:D8"/>
    <mergeCell ref="E8:F8"/>
    <mergeCell ref="C9:D9"/>
    <mergeCell ref="E9:F9"/>
    <mergeCell ref="C10:D10"/>
    <mergeCell ref="E18:F18"/>
    <mergeCell ref="E19:F19"/>
    <mergeCell ref="E20:F20"/>
    <mergeCell ref="C14:D14"/>
    <mergeCell ref="E21:F21"/>
    <mergeCell ref="E10:F10"/>
    <mergeCell ref="E11:F11"/>
    <mergeCell ref="E12:F12"/>
    <mergeCell ref="E13:F13"/>
    <mergeCell ref="E14:F14"/>
    <mergeCell ref="C22:D22"/>
    <mergeCell ref="E22:F22"/>
    <mergeCell ref="E23:F23"/>
    <mergeCell ref="A3:M3"/>
    <mergeCell ref="A24:B24"/>
    <mergeCell ref="A25:B25"/>
    <mergeCell ref="A26:B26"/>
    <mergeCell ref="A7:B8"/>
    <mergeCell ref="A23:B23"/>
    <mergeCell ref="A9:A16"/>
    <mergeCell ref="C11:D11"/>
    <mergeCell ref="C12:D12"/>
    <mergeCell ref="C13:D13"/>
    <mergeCell ref="M7:M8"/>
    <mergeCell ref="C23:D23"/>
    <mergeCell ref="C17:D17"/>
    <mergeCell ref="E17:F17"/>
    <mergeCell ref="C18:D18"/>
    <mergeCell ref="C19:D19"/>
    <mergeCell ref="C20:D20"/>
    <mergeCell ref="C21:D21"/>
    <mergeCell ref="C24:D24"/>
    <mergeCell ref="C25:D25"/>
    <mergeCell ref="E24:F24"/>
    <mergeCell ref="E25:F25"/>
    <mergeCell ref="C26:D26"/>
    <mergeCell ref="E26:F26"/>
  </mergeCells>
  <phoneticPr fontId="3"/>
  <pageMargins left="0.78740157480314965" right="0.19685039370078741" top="0.6692913385826772" bottom="0.98425196850393704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C7AB-3571-4FC5-8A16-2F310D71F56D}">
  <dimension ref="A1:W81"/>
  <sheetViews>
    <sheetView view="pageBreakPreview" topLeftCell="A13" zoomScale="115" zoomScaleNormal="100" zoomScaleSheetLayoutView="115" workbookViewId="0">
      <selection activeCell="E22" sqref="E22:F22"/>
    </sheetView>
  </sheetViews>
  <sheetFormatPr defaultColWidth="11.75" defaultRowHeight="13.5"/>
  <cols>
    <col min="1" max="1" width="13.25" style="49" customWidth="1"/>
    <col min="2" max="2" width="14.75" style="49" customWidth="1"/>
    <col min="3" max="4" width="2.75" style="49" customWidth="1"/>
    <col min="5" max="6" width="3.25" style="49" customWidth="1"/>
    <col min="7" max="8" width="2.75" style="49" customWidth="1"/>
    <col min="9" max="10" width="3.25" style="49" customWidth="1"/>
    <col min="11" max="12" width="2.75" style="49" customWidth="1"/>
    <col min="13" max="14" width="3.875" style="49" customWidth="1"/>
    <col min="15" max="16" width="2.75" style="49" customWidth="1"/>
    <col min="17" max="18" width="3.25" style="49" customWidth="1"/>
    <col min="19" max="20" width="2.75" style="49" customWidth="1"/>
    <col min="21" max="22" width="3.25" style="49" customWidth="1"/>
    <col min="23" max="23" width="9.75" style="49" customWidth="1"/>
    <col min="24" max="16384" width="11.75" style="49"/>
  </cols>
  <sheetData>
    <row r="1" spans="1:23" s="1" customFormat="1" ht="15" customHeight="1">
      <c r="H1" s="143" t="s">
        <v>95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3" s="1" customFormat="1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3" ht="15" customHeight="1">
      <c r="A3" s="52" t="s">
        <v>100</v>
      </c>
      <c r="B3" s="60"/>
    </row>
    <row r="4" spans="1:23" s="1" customFormat="1" ht="18" customHeight="1">
      <c r="J4" s="5"/>
      <c r="R4" s="5"/>
      <c r="V4" s="5"/>
    </row>
    <row r="5" spans="1:23" ht="18.75" customHeight="1">
      <c r="A5" s="94"/>
      <c r="B5" s="123"/>
      <c r="C5" s="109" t="s">
        <v>87</v>
      </c>
      <c r="D5" s="113"/>
      <c r="E5" s="150"/>
      <c r="F5" s="110"/>
      <c r="G5" s="109" t="s">
        <v>86</v>
      </c>
      <c r="H5" s="113"/>
      <c r="I5" s="150"/>
      <c r="J5" s="110"/>
      <c r="K5" s="109" t="s">
        <v>85</v>
      </c>
      <c r="L5" s="113"/>
      <c r="M5" s="150"/>
      <c r="N5" s="110"/>
      <c r="O5" s="109" t="s">
        <v>84</v>
      </c>
      <c r="P5" s="113"/>
      <c r="Q5" s="150"/>
      <c r="R5" s="110"/>
      <c r="S5" s="109" t="s">
        <v>83</v>
      </c>
      <c r="T5" s="113"/>
      <c r="U5" s="150"/>
      <c r="V5" s="110"/>
      <c r="W5" s="63"/>
    </row>
    <row r="6" spans="1:23" ht="16.5" customHeight="1">
      <c r="A6" s="96"/>
      <c r="B6" s="97"/>
      <c r="C6" s="151" t="s">
        <v>99</v>
      </c>
      <c r="D6" s="152"/>
      <c r="E6" s="153"/>
      <c r="F6" s="154"/>
      <c r="G6" s="151" t="s">
        <v>99</v>
      </c>
      <c r="H6" s="152"/>
      <c r="I6" s="153"/>
      <c r="J6" s="154"/>
      <c r="K6" s="151" t="s">
        <v>99</v>
      </c>
      <c r="L6" s="152"/>
      <c r="M6" s="153"/>
      <c r="N6" s="154"/>
      <c r="O6" s="151" t="s">
        <v>99</v>
      </c>
      <c r="P6" s="152"/>
      <c r="Q6" s="153"/>
      <c r="R6" s="154"/>
      <c r="S6" s="151" t="s">
        <v>99</v>
      </c>
      <c r="T6" s="152"/>
      <c r="U6" s="153"/>
      <c r="V6" s="154"/>
      <c r="W6" s="64" t="s">
        <v>2</v>
      </c>
    </row>
    <row r="7" spans="1:23" ht="16.5" customHeight="1">
      <c r="A7" s="124"/>
      <c r="B7" s="125"/>
      <c r="C7" s="155"/>
      <c r="D7" s="156"/>
      <c r="E7" s="157"/>
      <c r="F7" s="158"/>
      <c r="G7" s="159"/>
      <c r="H7" s="160"/>
      <c r="I7" s="161"/>
      <c r="J7" s="162"/>
      <c r="K7" s="159"/>
      <c r="L7" s="160"/>
      <c r="M7" s="161"/>
      <c r="N7" s="162"/>
      <c r="O7" s="159"/>
      <c r="P7" s="160"/>
      <c r="Q7" s="161"/>
      <c r="R7" s="162"/>
      <c r="S7" s="159"/>
      <c r="T7" s="160"/>
      <c r="U7" s="161"/>
      <c r="V7" s="162"/>
      <c r="W7" s="62"/>
    </row>
    <row r="8" spans="1:23" ht="21.75" customHeight="1">
      <c r="A8" s="127" t="s">
        <v>40</v>
      </c>
      <c r="B8" s="134" t="s">
        <v>39</v>
      </c>
      <c r="C8" s="130"/>
      <c r="D8" s="131"/>
      <c r="E8" s="132">
        <v>1428</v>
      </c>
      <c r="F8" s="133"/>
      <c r="G8" s="130"/>
      <c r="H8" s="131"/>
      <c r="I8" s="132">
        <v>1424</v>
      </c>
      <c r="J8" s="133"/>
      <c r="K8" s="130"/>
      <c r="L8" s="131"/>
      <c r="M8" s="132">
        <v>1424</v>
      </c>
      <c r="N8" s="133"/>
      <c r="O8" s="130"/>
      <c r="P8" s="131"/>
      <c r="Q8" s="132">
        <v>1424</v>
      </c>
      <c r="R8" s="133"/>
      <c r="S8" s="130"/>
      <c r="T8" s="131"/>
      <c r="U8" s="132">
        <v>1428</v>
      </c>
      <c r="V8" s="133"/>
      <c r="W8" s="63"/>
    </row>
    <row r="9" spans="1:23" ht="21.75" customHeight="1">
      <c r="A9" s="127"/>
      <c r="B9" s="116"/>
      <c r="C9" s="117">
        <f>C8/E8</f>
        <v>0</v>
      </c>
      <c r="D9" s="118"/>
      <c r="E9" s="119"/>
      <c r="F9" s="120"/>
      <c r="G9" s="117">
        <f>G8/I8</f>
        <v>0</v>
      </c>
      <c r="H9" s="118"/>
      <c r="I9" s="119"/>
      <c r="J9" s="120"/>
      <c r="K9" s="117">
        <f>K8/M8</f>
        <v>0</v>
      </c>
      <c r="L9" s="118"/>
      <c r="M9" s="119"/>
      <c r="N9" s="120"/>
      <c r="O9" s="117">
        <f>O8/Q8</f>
        <v>0</v>
      </c>
      <c r="P9" s="118"/>
      <c r="Q9" s="119"/>
      <c r="R9" s="120"/>
      <c r="S9" s="117">
        <f>S8/U8</f>
        <v>0</v>
      </c>
      <c r="T9" s="118"/>
      <c r="U9" s="119"/>
      <c r="V9" s="120"/>
      <c r="W9" s="62"/>
    </row>
    <row r="10" spans="1:23" ht="21.75" customHeight="1">
      <c r="A10" s="127"/>
      <c r="B10" s="115" t="s">
        <v>37</v>
      </c>
      <c r="C10" s="130"/>
      <c r="D10" s="131"/>
      <c r="E10" s="132">
        <v>1428</v>
      </c>
      <c r="F10" s="133"/>
      <c r="G10" s="130"/>
      <c r="H10" s="131"/>
      <c r="I10" s="132">
        <v>1424</v>
      </c>
      <c r="J10" s="133"/>
      <c r="K10" s="130"/>
      <c r="L10" s="131"/>
      <c r="M10" s="132">
        <v>1424</v>
      </c>
      <c r="N10" s="133"/>
      <c r="O10" s="130"/>
      <c r="P10" s="131"/>
      <c r="Q10" s="132">
        <v>1424</v>
      </c>
      <c r="R10" s="133"/>
      <c r="S10" s="130"/>
      <c r="T10" s="131"/>
      <c r="U10" s="132">
        <v>1428</v>
      </c>
      <c r="V10" s="133"/>
      <c r="W10" s="63"/>
    </row>
    <row r="11" spans="1:23" ht="21.75" customHeight="1">
      <c r="A11" s="127"/>
      <c r="B11" s="116"/>
      <c r="C11" s="117">
        <f>C10/E10</f>
        <v>0</v>
      </c>
      <c r="D11" s="118"/>
      <c r="E11" s="119"/>
      <c r="F11" s="120"/>
      <c r="G11" s="117">
        <f>G10/I10</f>
        <v>0</v>
      </c>
      <c r="H11" s="118"/>
      <c r="I11" s="119"/>
      <c r="J11" s="120"/>
      <c r="K11" s="117">
        <f>K10/M10</f>
        <v>0</v>
      </c>
      <c r="L11" s="118"/>
      <c r="M11" s="119"/>
      <c r="N11" s="120"/>
      <c r="O11" s="117">
        <f>O10/Q10</f>
        <v>0</v>
      </c>
      <c r="P11" s="118"/>
      <c r="Q11" s="119"/>
      <c r="R11" s="120"/>
      <c r="S11" s="117">
        <f>S10/U10</f>
        <v>0</v>
      </c>
      <c r="T11" s="118"/>
      <c r="U11" s="119"/>
      <c r="V11" s="120"/>
      <c r="W11" s="62"/>
    </row>
    <row r="12" spans="1:23" ht="21.75" customHeight="1">
      <c r="A12" s="127"/>
      <c r="B12" s="115" t="s">
        <v>36</v>
      </c>
      <c r="C12" s="130"/>
      <c r="D12" s="131"/>
      <c r="E12" s="132">
        <v>1428</v>
      </c>
      <c r="F12" s="133"/>
      <c r="G12" s="130"/>
      <c r="H12" s="131"/>
      <c r="I12" s="132">
        <v>1424</v>
      </c>
      <c r="J12" s="133"/>
      <c r="K12" s="130"/>
      <c r="L12" s="131"/>
      <c r="M12" s="132">
        <v>1424</v>
      </c>
      <c r="N12" s="133"/>
      <c r="O12" s="130"/>
      <c r="P12" s="131"/>
      <c r="Q12" s="132">
        <v>1424</v>
      </c>
      <c r="R12" s="133"/>
      <c r="S12" s="130"/>
      <c r="T12" s="131"/>
      <c r="U12" s="132">
        <v>1428</v>
      </c>
      <c r="V12" s="133"/>
      <c r="W12" s="63"/>
    </row>
    <row r="13" spans="1:23" ht="21.75" customHeight="1">
      <c r="A13" s="127"/>
      <c r="B13" s="116"/>
      <c r="C13" s="117">
        <f>C12/E12</f>
        <v>0</v>
      </c>
      <c r="D13" s="118"/>
      <c r="E13" s="119"/>
      <c r="F13" s="120"/>
      <c r="G13" s="117">
        <f>G12/I12</f>
        <v>0</v>
      </c>
      <c r="H13" s="118"/>
      <c r="I13" s="119"/>
      <c r="J13" s="120"/>
      <c r="K13" s="117">
        <f>K12/M12</f>
        <v>0</v>
      </c>
      <c r="L13" s="118"/>
      <c r="M13" s="119"/>
      <c r="N13" s="120"/>
      <c r="O13" s="117">
        <f>O12/Q12</f>
        <v>0</v>
      </c>
      <c r="P13" s="118"/>
      <c r="Q13" s="119"/>
      <c r="R13" s="120"/>
      <c r="S13" s="117">
        <f>S12/U12</f>
        <v>0</v>
      </c>
      <c r="T13" s="118"/>
      <c r="U13" s="119"/>
      <c r="V13" s="120"/>
      <c r="W13" s="62"/>
    </row>
    <row r="14" spans="1:23" ht="21.75" customHeight="1">
      <c r="A14" s="127"/>
      <c r="B14" s="115" t="s">
        <v>35</v>
      </c>
      <c r="C14" s="130"/>
      <c r="D14" s="131"/>
      <c r="E14" s="132">
        <v>1428</v>
      </c>
      <c r="F14" s="133"/>
      <c r="G14" s="130"/>
      <c r="H14" s="131"/>
      <c r="I14" s="132">
        <v>1424</v>
      </c>
      <c r="J14" s="133"/>
      <c r="K14" s="130"/>
      <c r="L14" s="131"/>
      <c r="M14" s="132">
        <v>1424</v>
      </c>
      <c r="N14" s="133"/>
      <c r="O14" s="130"/>
      <c r="P14" s="131"/>
      <c r="Q14" s="132">
        <v>1424</v>
      </c>
      <c r="R14" s="133"/>
      <c r="S14" s="130"/>
      <c r="T14" s="131"/>
      <c r="U14" s="132">
        <v>1428</v>
      </c>
      <c r="V14" s="133"/>
      <c r="W14" s="63"/>
    </row>
    <row r="15" spans="1:23" ht="21.75" customHeight="1">
      <c r="A15" s="127"/>
      <c r="B15" s="116"/>
      <c r="C15" s="117">
        <f>C14/E14</f>
        <v>0</v>
      </c>
      <c r="D15" s="118"/>
      <c r="E15" s="119"/>
      <c r="F15" s="120"/>
      <c r="G15" s="117">
        <f>G14/I14</f>
        <v>0</v>
      </c>
      <c r="H15" s="118"/>
      <c r="I15" s="119"/>
      <c r="J15" s="120"/>
      <c r="K15" s="117">
        <f>K14/M14</f>
        <v>0</v>
      </c>
      <c r="L15" s="118"/>
      <c r="M15" s="119"/>
      <c r="N15" s="120"/>
      <c r="O15" s="117">
        <f>O14/Q14</f>
        <v>0</v>
      </c>
      <c r="P15" s="118"/>
      <c r="Q15" s="119"/>
      <c r="R15" s="120"/>
      <c r="S15" s="117">
        <f>S14/U14</f>
        <v>0</v>
      </c>
      <c r="T15" s="118"/>
      <c r="U15" s="119"/>
      <c r="V15" s="120"/>
      <c r="W15" s="62"/>
    </row>
    <row r="16" spans="1:23" ht="21.75" customHeight="1">
      <c r="A16" s="127"/>
      <c r="B16" s="115" t="s">
        <v>34</v>
      </c>
      <c r="C16" s="130"/>
      <c r="D16" s="131"/>
      <c r="E16" s="132">
        <v>1428</v>
      </c>
      <c r="F16" s="133"/>
      <c r="G16" s="130"/>
      <c r="H16" s="131"/>
      <c r="I16" s="132">
        <v>1424</v>
      </c>
      <c r="J16" s="133"/>
      <c r="K16" s="130"/>
      <c r="L16" s="131"/>
      <c r="M16" s="132">
        <v>1424</v>
      </c>
      <c r="N16" s="133"/>
      <c r="O16" s="130"/>
      <c r="P16" s="131"/>
      <c r="Q16" s="132">
        <v>1424</v>
      </c>
      <c r="R16" s="133"/>
      <c r="S16" s="130"/>
      <c r="T16" s="131"/>
      <c r="U16" s="132">
        <v>1428</v>
      </c>
      <c r="V16" s="133"/>
      <c r="W16" s="63"/>
    </row>
    <row r="17" spans="1:23" ht="21.75" customHeight="1">
      <c r="A17" s="127"/>
      <c r="B17" s="116"/>
      <c r="C17" s="117">
        <f>C16/E16</f>
        <v>0</v>
      </c>
      <c r="D17" s="118"/>
      <c r="E17" s="119"/>
      <c r="F17" s="120"/>
      <c r="G17" s="117">
        <f>G16/I16</f>
        <v>0</v>
      </c>
      <c r="H17" s="118"/>
      <c r="I17" s="119"/>
      <c r="J17" s="120"/>
      <c r="K17" s="117">
        <f>K16/M16</f>
        <v>0</v>
      </c>
      <c r="L17" s="118"/>
      <c r="M17" s="119"/>
      <c r="N17" s="120"/>
      <c r="O17" s="117">
        <f>O16/Q16</f>
        <v>0</v>
      </c>
      <c r="P17" s="118"/>
      <c r="Q17" s="119"/>
      <c r="R17" s="120"/>
      <c r="S17" s="117">
        <f>S16/U16</f>
        <v>0</v>
      </c>
      <c r="T17" s="118"/>
      <c r="U17" s="119"/>
      <c r="V17" s="120"/>
      <c r="W17" s="62"/>
    </row>
    <row r="18" spans="1:23" ht="21.75" customHeight="1">
      <c r="A18" s="127"/>
      <c r="B18" s="115" t="s">
        <v>33</v>
      </c>
      <c r="C18" s="130"/>
      <c r="D18" s="131"/>
      <c r="E18" s="132">
        <v>1428</v>
      </c>
      <c r="F18" s="133"/>
      <c r="G18" s="130"/>
      <c r="H18" s="131"/>
      <c r="I18" s="132">
        <v>1424</v>
      </c>
      <c r="J18" s="133"/>
      <c r="K18" s="130"/>
      <c r="L18" s="131"/>
      <c r="M18" s="132">
        <v>1424</v>
      </c>
      <c r="N18" s="133"/>
      <c r="O18" s="130"/>
      <c r="P18" s="131"/>
      <c r="Q18" s="132">
        <v>1424</v>
      </c>
      <c r="R18" s="133"/>
      <c r="S18" s="130"/>
      <c r="T18" s="131"/>
      <c r="U18" s="132">
        <v>1428</v>
      </c>
      <c r="V18" s="133"/>
      <c r="W18" s="63"/>
    </row>
    <row r="19" spans="1:23" ht="21.75" customHeight="1">
      <c r="A19" s="127"/>
      <c r="B19" s="116"/>
      <c r="C19" s="117">
        <f>C18/E18</f>
        <v>0</v>
      </c>
      <c r="D19" s="118"/>
      <c r="E19" s="119"/>
      <c r="F19" s="120"/>
      <c r="G19" s="117">
        <f>G18/I18</f>
        <v>0</v>
      </c>
      <c r="H19" s="118"/>
      <c r="I19" s="119"/>
      <c r="J19" s="120"/>
      <c r="K19" s="117">
        <f>K18/M18</f>
        <v>0</v>
      </c>
      <c r="L19" s="118"/>
      <c r="M19" s="119"/>
      <c r="N19" s="120"/>
      <c r="O19" s="117">
        <f>O18/Q18</f>
        <v>0</v>
      </c>
      <c r="P19" s="118"/>
      <c r="Q19" s="119"/>
      <c r="R19" s="120"/>
      <c r="S19" s="166">
        <f>S18/U18</f>
        <v>0</v>
      </c>
      <c r="T19" s="167"/>
      <c r="U19" s="168"/>
      <c r="V19" s="169"/>
      <c r="W19" s="62"/>
    </row>
    <row r="20" spans="1:23" ht="21.75" customHeight="1">
      <c r="A20" s="127"/>
      <c r="B20" s="115" t="s">
        <v>149</v>
      </c>
      <c r="C20" s="130"/>
      <c r="D20" s="131"/>
      <c r="E20" s="132">
        <v>1428</v>
      </c>
      <c r="F20" s="133"/>
      <c r="G20" s="130"/>
      <c r="H20" s="131"/>
      <c r="I20" s="132">
        <v>1424</v>
      </c>
      <c r="J20" s="133"/>
      <c r="K20" s="130"/>
      <c r="L20" s="131"/>
      <c r="M20" s="132">
        <v>1424</v>
      </c>
      <c r="N20" s="133"/>
      <c r="O20" s="130"/>
      <c r="P20" s="131"/>
      <c r="Q20" s="132">
        <v>1424</v>
      </c>
      <c r="R20" s="133"/>
      <c r="S20" s="130"/>
      <c r="T20" s="131"/>
      <c r="U20" s="132">
        <v>1428</v>
      </c>
      <c r="V20" s="133"/>
      <c r="W20" s="63"/>
    </row>
    <row r="21" spans="1:23" ht="21.75" customHeight="1">
      <c r="A21" s="127"/>
      <c r="B21" s="116"/>
      <c r="C21" s="117">
        <f>C20/E20</f>
        <v>0</v>
      </c>
      <c r="D21" s="118"/>
      <c r="E21" s="119"/>
      <c r="F21" s="120"/>
      <c r="G21" s="117">
        <f>G20/I20</f>
        <v>0</v>
      </c>
      <c r="H21" s="118"/>
      <c r="I21" s="119"/>
      <c r="J21" s="120"/>
      <c r="K21" s="117">
        <f>K20/M20</f>
        <v>0</v>
      </c>
      <c r="L21" s="118"/>
      <c r="M21" s="119"/>
      <c r="N21" s="120"/>
      <c r="O21" s="117">
        <f>O20/Q20</f>
        <v>0</v>
      </c>
      <c r="P21" s="118"/>
      <c r="Q21" s="119"/>
      <c r="R21" s="120"/>
      <c r="S21" s="117">
        <f>S20/U20</f>
        <v>0</v>
      </c>
      <c r="T21" s="118"/>
      <c r="U21" s="119"/>
      <c r="V21" s="120"/>
      <c r="W21" s="62"/>
    </row>
    <row r="22" spans="1:23" ht="21.75" customHeight="1">
      <c r="A22" s="127"/>
      <c r="B22" s="121" t="s">
        <v>82</v>
      </c>
      <c r="C22" s="139">
        <f>SUM(C8,C10,C12,C14,C16,C18,C20)</f>
        <v>0</v>
      </c>
      <c r="D22" s="140"/>
      <c r="E22" s="141">
        <f>SUM(E8,E10,E12,E14,E16,E18,E20)</f>
        <v>9996</v>
      </c>
      <c r="F22" s="142"/>
      <c r="G22" s="139">
        <f>SUM(G8,G10,G12,G14,G16,G18,G20)</f>
        <v>0</v>
      </c>
      <c r="H22" s="140"/>
      <c r="I22" s="141">
        <f>SUM(I8,I10,I12,I14,I16,I18,I20)</f>
        <v>9968</v>
      </c>
      <c r="J22" s="142"/>
      <c r="K22" s="139">
        <f>SUM(K8,K10,K12,K14,K16,K18,K20)</f>
        <v>0</v>
      </c>
      <c r="L22" s="140"/>
      <c r="M22" s="141">
        <f>SUM(M8,M10,M12,M14,M16,M18,M20)</f>
        <v>9968</v>
      </c>
      <c r="N22" s="142"/>
      <c r="O22" s="139">
        <f>SUM(O8,O10,O12,O14,O16,O18,O20)</f>
        <v>0</v>
      </c>
      <c r="P22" s="140"/>
      <c r="Q22" s="141">
        <f>SUM(Q8,Q10,Q12,Q14,Q16,Q18,Q20)</f>
        <v>9968</v>
      </c>
      <c r="R22" s="142"/>
      <c r="S22" s="139">
        <f>SUM(S8,S10,S12,S14,S16,S18,S20)</f>
        <v>0</v>
      </c>
      <c r="T22" s="140"/>
      <c r="U22" s="141">
        <f>SUM(U8,U10,U12,U14,U16,U18,U20)</f>
        <v>9996</v>
      </c>
      <c r="V22" s="142"/>
      <c r="W22" s="63"/>
    </row>
    <row r="23" spans="1:23" ht="21.75" customHeight="1">
      <c r="A23" s="128"/>
      <c r="B23" s="129"/>
      <c r="C23" s="135">
        <f>C22/E22</f>
        <v>0</v>
      </c>
      <c r="D23" s="136"/>
      <c r="E23" s="137"/>
      <c r="F23" s="138"/>
      <c r="G23" s="135">
        <f>G22/I22</f>
        <v>0</v>
      </c>
      <c r="H23" s="136"/>
      <c r="I23" s="137"/>
      <c r="J23" s="138"/>
      <c r="K23" s="135">
        <f>K22/M22</f>
        <v>0</v>
      </c>
      <c r="L23" s="136"/>
      <c r="M23" s="137"/>
      <c r="N23" s="138"/>
      <c r="O23" s="135">
        <f>O22/Q22</f>
        <v>0</v>
      </c>
      <c r="P23" s="136"/>
      <c r="Q23" s="137"/>
      <c r="R23" s="138"/>
      <c r="S23" s="135">
        <f>S22/U22</f>
        <v>0</v>
      </c>
      <c r="T23" s="136"/>
      <c r="U23" s="137"/>
      <c r="V23" s="138"/>
      <c r="W23" s="62"/>
    </row>
    <row r="24" spans="1:23" ht="21.75" customHeight="1">
      <c r="A24" s="126" t="s">
        <v>38</v>
      </c>
      <c r="B24" s="115" t="s">
        <v>37</v>
      </c>
      <c r="C24" s="130"/>
      <c r="D24" s="131"/>
      <c r="E24" s="132">
        <v>4462.5</v>
      </c>
      <c r="F24" s="133"/>
      <c r="G24" s="130"/>
      <c r="H24" s="131"/>
      <c r="I24" s="132">
        <v>4450</v>
      </c>
      <c r="J24" s="133"/>
      <c r="K24" s="130"/>
      <c r="L24" s="131"/>
      <c r="M24" s="132">
        <v>4450</v>
      </c>
      <c r="N24" s="133"/>
      <c r="O24" s="130"/>
      <c r="P24" s="131"/>
      <c r="Q24" s="132">
        <v>4450</v>
      </c>
      <c r="R24" s="133"/>
      <c r="S24" s="130"/>
      <c r="T24" s="131"/>
      <c r="U24" s="132">
        <v>4462.5</v>
      </c>
      <c r="V24" s="133"/>
      <c r="W24" s="63"/>
    </row>
    <row r="25" spans="1:23" ht="21.75" customHeight="1">
      <c r="A25" s="127"/>
      <c r="B25" s="116"/>
      <c r="C25" s="117">
        <f>C24/E24</f>
        <v>0</v>
      </c>
      <c r="D25" s="118"/>
      <c r="E25" s="119"/>
      <c r="F25" s="120"/>
      <c r="G25" s="117">
        <f>G24/I24</f>
        <v>0</v>
      </c>
      <c r="H25" s="118"/>
      <c r="I25" s="119"/>
      <c r="J25" s="120"/>
      <c r="K25" s="117">
        <f>K24/M24</f>
        <v>0</v>
      </c>
      <c r="L25" s="118"/>
      <c r="M25" s="119"/>
      <c r="N25" s="120"/>
      <c r="O25" s="117">
        <f>O24/Q24</f>
        <v>0</v>
      </c>
      <c r="P25" s="118"/>
      <c r="Q25" s="119"/>
      <c r="R25" s="120"/>
      <c r="S25" s="117">
        <f>S24/U24</f>
        <v>0</v>
      </c>
      <c r="T25" s="118"/>
      <c r="U25" s="119"/>
      <c r="V25" s="120"/>
      <c r="W25" s="62"/>
    </row>
    <row r="26" spans="1:23" ht="21.75" customHeight="1">
      <c r="A26" s="127"/>
      <c r="B26" s="115" t="s">
        <v>36</v>
      </c>
      <c r="C26" s="130"/>
      <c r="D26" s="131"/>
      <c r="E26" s="132">
        <v>4462.5</v>
      </c>
      <c r="F26" s="133"/>
      <c r="G26" s="130"/>
      <c r="H26" s="131"/>
      <c r="I26" s="132">
        <v>4450</v>
      </c>
      <c r="J26" s="133"/>
      <c r="K26" s="130"/>
      <c r="L26" s="131"/>
      <c r="M26" s="132">
        <v>4450</v>
      </c>
      <c r="N26" s="133"/>
      <c r="O26" s="130"/>
      <c r="P26" s="131"/>
      <c r="Q26" s="132">
        <v>4450</v>
      </c>
      <c r="R26" s="133"/>
      <c r="S26" s="130"/>
      <c r="T26" s="131"/>
      <c r="U26" s="132">
        <v>4462.5</v>
      </c>
      <c r="V26" s="133"/>
      <c r="W26" s="63"/>
    </row>
    <row r="27" spans="1:23" ht="21.75" customHeight="1">
      <c r="A27" s="127"/>
      <c r="B27" s="116"/>
      <c r="C27" s="117">
        <f>C26/E26</f>
        <v>0</v>
      </c>
      <c r="D27" s="118"/>
      <c r="E27" s="119"/>
      <c r="F27" s="120"/>
      <c r="G27" s="117">
        <f>G26/I26</f>
        <v>0</v>
      </c>
      <c r="H27" s="118"/>
      <c r="I27" s="119"/>
      <c r="J27" s="120"/>
      <c r="K27" s="117">
        <f>K26/M26</f>
        <v>0</v>
      </c>
      <c r="L27" s="118"/>
      <c r="M27" s="119"/>
      <c r="N27" s="120"/>
      <c r="O27" s="117">
        <f>O26/Q26</f>
        <v>0</v>
      </c>
      <c r="P27" s="118"/>
      <c r="Q27" s="119"/>
      <c r="R27" s="120"/>
      <c r="S27" s="117">
        <f>S26/U26</f>
        <v>0</v>
      </c>
      <c r="T27" s="118"/>
      <c r="U27" s="119"/>
      <c r="V27" s="120"/>
      <c r="W27" s="62"/>
    </row>
    <row r="28" spans="1:23" ht="21.75" customHeight="1">
      <c r="A28" s="127"/>
      <c r="B28" s="115" t="s">
        <v>35</v>
      </c>
      <c r="C28" s="130"/>
      <c r="D28" s="131"/>
      <c r="E28" s="132">
        <v>4462.5</v>
      </c>
      <c r="F28" s="133"/>
      <c r="G28" s="130"/>
      <c r="H28" s="131"/>
      <c r="I28" s="132">
        <v>4450</v>
      </c>
      <c r="J28" s="133"/>
      <c r="K28" s="130"/>
      <c r="L28" s="131"/>
      <c r="M28" s="132">
        <v>4450</v>
      </c>
      <c r="N28" s="133"/>
      <c r="O28" s="130"/>
      <c r="P28" s="131"/>
      <c r="Q28" s="132">
        <v>4450</v>
      </c>
      <c r="R28" s="133"/>
      <c r="S28" s="130"/>
      <c r="T28" s="131"/>
      <c r="U28" s="132">
        <v>4462.5</v>
      </c>
      <c r="V28" s="133"/>
      <c r="W28" s="63"/>
    </row>
    <row r="29" spans="1:23" ht="21.75" customHeight="1">
      <c r="A29" s="127"/>
      <c r="B29" s="116"/>
      <c r="C29" s="117">
        <f>C28/E28</f>
        <v>0</v>
      </c>
      <c r="D29" s="118"/>
      <c r="E29" s="119"/>
      <c r="F29" s="120"/>
      <c r="G29" s="117">
        <f>G28/I28</f>
        <v>0</v>
      </c>
      <c r="H29" s="118"/>
      <c r="I29" s="119"/>
      <c r="J29" s="120"/>
      <c r="K29" s="117">
        <f>K28/M28</f>
        <v>0</v>
      </c>
      <c r="L29" s="118"/>
      <c r="M29" s="119"/>
      <c r="N29" s="120"/>
      <c r="O29" s="117">
        <f>O28/Q28</f>
        <v>0</v>
      </c>
      <c r="P29" s="118"/>
      <c r="Q29" s="119"/>
      <c r="R29" s="120"/>
      <c r="S29" s="117">
        <f>S28/U28</f>
        <v>0</v>
      </c>
      <c r="T29" s="118"/>
      <c r="U29" s="119"/>
      <c r="V29" s="120"/>
      <c r="W29" s="62"/>
    </row>
    <row r="30" spans="1:23" ht="21.75" customHeight="1">
      <c r="A30" s="127"/>
      <c r="B30" s="115" t="s">
        <v>34</v>
      </c>
      <c r="C30" s="130"/>
      <c r="D30" s="131"/>
      <c r="E30" s="132">
        <v>4462.5</v>
      </c>
      <c r="F30" s="133"/>
      <c r="G30" s="130"/>
      <c r="H30" s="131"/>
      <c r="I30" s="132">
        <v>4450</v>
      </c>
      <c r="J30" s="133"/>
      <c r="K30" s="130"/>
      <c r="L30" s="131"/>
      <c r="M30" s="132">
        <v>4450</v>
      </c>
      <c r="N30" s="133"/>
      <c r="O30" s="130"/>
      <c r="P30" s="131"/>
      <c r="Q30" s="132">
        <v>4450</v>
      </c>
      <c r="R30" s="133"/>
      <c r="S30" s="130"/>
      <c r="T30" s="131"/>
      <c r="U30" s="132">
        <v>4462.5</v>
      </c>
      <c r="V30" s="133"/>
      <c r="W30" s="63"/>
    </row>
    <row r="31" spans="1:23" ht="21.75" customHeight="1">
      <c r="A31" s="127"/>
      <c r="B31" s="116"/>
      <c r="C31" s="117">
        <f>C30/E30</f>
        <v>0</v>
      </c>
      <c r="D31" s="118"/>
      <c r="E31" s="119"/>
      <c r="F31" s="120"/>
      <c r="G31" s="117">
        <f>G30/I30</f>
        <v>0</v>
      </c>
      <c r="H31" s="118"/>
      <c r="I31" s="119"/>
      <c r="J31" s="120"/>
      <c r="K31" s="117">
        <f>K30/M30</f>
        <v>0</v>
      </c>
      <c r="L31" s="118"/>
      <c r="M31" s="119"/>
      <c r="N31" s="120"/>
      <c r="O31" s="117">
        <f>O30/Q30</f>
        <v>0</v>
      </c>
      <c r="P31" s="118"/>
      <c r="Q31" s="119"/>
      <c r="R31" s="120"/>
      <c r="S31" s="117">
        <f>S30/U30</f>
        <v>0</v>
      </c>
      <c r="T31" s="118"/>
      <c r="U31" s="119"/>
      <c r="V31" s="120"/>
      <c r="W31" s="62"/>
    </row>
    <row r="32" spans="1:23" ht="21.75" customHeight="1">
      <c r="A32" s="127"/>
      <c r="B32" s="115" t="s">
        <v>33</v>
      </c>
      <c r="C32" s="130"/>
      <c r="D32" s="131"/>
      <c r="E32" s="132">
        <v>4462.5</v>
      </c>
      <c r="F32" s="133"/>
      <c r="G32" s="130"/>
      <c r="H32" s="164"/>
      <c r="I32" s="132">
        <v>4450</v>
      </c>
      <c r="J32" s="165"/>
      <c r="K32" s="130"/>
      <c r="L32" s="164"/>
      <c r="M32" s="132">
        <v>4450</v>
      </c>
      <c r="N32" s="165"/>
      <c r="O32" s="130"/>
      <c r="P32" s="164"/>
      <c r="Q32" s="132">
        <v>4450</v>
      </c>
      <c r="R32" s="165"/>
      <c r="S32" s="130"/>
      <c r="T32" s="131"/>
      <c r="U32" s="132">
        <v>4462.5</v>
      </c>
      <c r="V32" s="133"/>
      <c r="W32" s="63"/>
    </row>
    <row r="33" spans="1:23" ht="21.75" customHeight="1">
      <c r="A33" s="127"/>
      <c r="B33" s="116"/>
      <c r="C33" s="117">
        <f>C32/E32</f>
        <v>0</v>
      </c>
      <c r="D33" s="118"/>
      <c r="E33" s="119"/>
      <c r="F33" s="120"/>
      <c r="G33" s="117">
        <f>G32/I32</f>
        <v>0</v>
      </c>
      <c r="H33" s="118"/>
      <c r="I33" s="118"/>
      <c r="J33" s="163"/>
      <c r="K33" s="117">
        <f>K32/M32</f>
        <v>0</v>
      </c>
      <c r="L33" s="118"/>
      <c r="M33" s="118"/>
      <c r="N33" s="163"/>
      <c r="O33" s="117">
        <f>O32/Q32</f>
        <v>0</v>
      </c>
      <c r="P33" s="118"/>
      <c r="Q33" s="118"/>
      <c r="R33" s="163"/>
      <c r="S33" s="117">
        <f>S32/U32</f>
        <v>0</v>
      </c>
      <c r="T33" s="118"/>
      <c r="U33" s="119"/>
      <c r="V33" s="120"/>
      <c r="W33" s="62"/>
    </row>
    <row r="34" spans="1:23" ht="21.75" customHeight="1">
      <c r="A34" s="127"/>
      <c r="B34" s="121" t="s">
        <v>82</v>
      </c>
      <c r="C34" s="139">
        <f>SUM(C24,C26,C28,C30,C32)</f>
        <v>0</v>
      </c>
      <c r="D34" s="140"/>
      <c r="E34" s="141">
        <f>SUM(E24,E26,E28,E30,E32)</f>
        <v>22312.5</v>
      </c>
      <c r="F34" s="142"/>
      <c r="G34" s="139">
        <f>SUM(G24,G26,G28,G30,G32)</f>
        <v>0</v>
      </c>
      <c r="H34" s="140"/>
      <c r="I34" s="141">
        <f>SUM(I24,I26,I28,I30,I32)</f>
        <v>22250</v>
      </c>
      <c r="J34" s="142"/>
      <c r="K34" s="139">
        <f>SUM(K24,K26,K28,K30,K32)</f>
        <v>0</v>
      </c>
      <c r="L34" s="140"/>
      <c r="M34" s="141">
        <f>SUM(M24,M26,M28,M30,M32)</f>
        <v>22250</v>
      </c>
      <c r="N34" s="142"/>
      <c r="O34" s="139">
        <f>SUM(O24,O26,O28,O30,O32)</f>
        <v>0</v>
      </c>
      <c r="P34" s="140"/>
      <c r="Q34" s="141">
        <f>SUM(Q24,Q26,Q28,Q30,Q32)</f>
        <v>22250</v>
      </c>
      <c r="R34" s="142"/>
      <c r="S34" s="139">
        <f>SUM(S24,S26,S28,S30,S32)</f>
        <v>0</v>
      </c>
      <c r="T34" s="140"/>
      <c r="U34" s="141">
        <f>SUM(U24,U26,U28,U30,U32)</f>
        <v>22312.5</v>
      </c>
      <c r="V34" s="142"/>
      <c r="W34" s="63"/>
    </row>
    <row r="35" spans="1:23" ht="21.75" customHeight="1">
      <c r="A35" s="128"/>
      <c r="B35" s="122"/>
      <c r="C35" s="135">
        <f>C34/E34</f>
        <v>0</v>
      </c>
      <c r="D35" s="136"/>
      <c r="E35" s="137"/>
      <c r="F35" s="138"/>
      <c r="G35" s="135">
        <f>G34/I34</f>
        <v>0</v>
      </c>
      <c r="H35" s="136"/>
      <c r="I35" s="137"/>
      <c r="J35" s="138"/>
      <c r="K35" s="135">
        <f>K34/M34</f>
        <v>0</v>
      </c>
      <c r="L35" s="136"/>
      <c r="M35" s="137"/>
      <c r="N35" s="138"/>
      <c r="O35" s="135">
        <f>O34/Q34</f>
        <v>0</v>
      </c>
      <c r="P35" s="136"/>
      <c r="Q35" s="137"/>
      <c r="R35" s="138"/>
      <c r="S35" s="135">
        <f>S34/U34</f>
        <v>0</v>
      </c>
      <c r="T35" s="136"/>
      <c r="U35" s="137"/>
      <c r="V35" s="138"/>
      <c r="W35" s="62"/>
    </row>
    <row r="36" spans="1:23" ht="21.75" customHeight="1">
      <c r="A36" s="148" t="s">
        <v>98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</row>
    <row r="37" spans="1:23" ht="21.75" customHeight="1">
      <c r="A37" s="149" t="s">
        <v>97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</row>
    <row r="38" spans="1:23" ht="21.75" customHeight="1">
      <c r="A38" s="149" t="s">
        <v>96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</row>
    <row r="39" spans="1:23" ht="21.75" customHeight="1">
      <c r="A39" s="149" t="s">
        <v>147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</row>
    <row r="40" spans="1:23" s="1" customFormat="1" ht="15" customHeight="1">
      <c r="R40" s="61"/>
      <c r="V40" s="61"/>
      <c r="W40" s="61" t="s">
        <v>95</v>
      </c>
    </row>
    <row r="41" spans="1:23" s="1" customFormat="1" ht="1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3" ht="15" customHeight="1" thickBot="1">
      <c r="A42" s="52" t="s">
        <v>94</v>
      </c>
      <c r="B42" s="60"/>
    </row>
    <row r="43" spans="1:23">
      <c r="A43" s="144" t="s">
        <v>93</v>
      </c>
      <c r="B43" s="145"/>
      <c r="C43" s="145"/>
      <c r="D43" s="145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8"/>
    </row>
    <row r="44" spans="1:23">
      <c r="A44" s="57"/>
      <c r="W44" s="56"/>
    </row>
    <row r="45" spans="1:23">
      <c r="A45" s="57"/>
      <c r="W45" s="56"/>
    </row>
    <row r="46" spans="1:23">
      <c r="A46" s="57"/>
      <c r="W46" s="56"/>
    </row>
    <row r="47" spans="1:23">
      <c r="A47" s="57"/>
      <c r="W47" s="56"/>
    </row>
    <row r="48" spans="1:23">
      <c r="A48" s="57"/>
      <c r="W48" s="56"/>
    </row>
    <row r="49" spans="1:23">
      <c r="A49" s="57"/>
      <c r="W49" s="56"/>
    </row>
    <row r="50" spans="1:23">
      <c r="A50" s="57"/>
      <c r="W50" s="56"/>
    </row>
    <row r="51" spans="1:23">
      <c r="A51" s="57"/>
      <c r="W51" s="56"/>
    </row>
    <row r="52" spans="1:23">
      <c r="A52" s="57"/>
      <c r="W52" s="56"/>
    </row>
    <row r="53" spans="1:23">
      <c r="A53" s="57"/>
      <c r="W53" s="56"/>
    </row>
    <row r="54" spans="1:23">
      <c r="A54" s="57"/>
      <c r="W54" s="56"/>
    </row>
    <row r="55" spans="1:23">
      <c r="A55" s="57"/>
      <c r="W55" s="56"/>
    </row>
    <row r="56" spans="1:23">
      <c r="A56" s="57"/>
      <c r="W56" s="56"/>
    </row>
    <row r="57" spans="1:23">
      <c r="A57" s="57"/>
      <c r="W57" s="56"/>
    </row>
    <row r="58" spans="1:23">
      <c r="A58" s="57"/>
      <c r="W58" s="56"/>
    </row>
    <row r="59" spans="1:23">
      <c r="A59" s="146" t="s">
        <v>92</v>
      </c>
      <c r="B59" s="147"/>
      <c r="W59" s="56"/>
    </row>
    <row r="60" spans="1:23">
      <c r="A60" s="57"/>
      <c r="W60" s="56"/>
    </row>
    <row r="61" spans="1:23">
      <c r="A61" s="57"/>
      <c r="W61" s="56"/>
    </row>
    <row r="62" spans="1:23">
      <c r="A62" s="57"/>
      <c r="W62" s="56"/>
    </row>
    <row r="63" spans="1:23">
      <c r="A63" s="57"/>
      <c r="W63" s="56"/>
    </row>
    <row r="64" spans="1:23">
      <c r="A64" s="57"/>
      <c r="W64" s="56"/>
    </row>
    <row r="65" spans="1:23">
      <c r="A65" s="57"/>
      <c r="W65" s="56"/>
    </row>
    <row r="66" spans="1:23">
      <c r="A66" s="57"/>
      <c r="W66" s="56"/>
    </row>
    <row r="67" spans="1:23">
      <c r="A67" s="57"/>
      <c r="W67" s="56"/>
    </row>
    <row r="68" spans="1:23">
      <c r="A68" s="57"/>
      <c r="W68" s="56"/>
    </row>
    <row r="69" spans="1:23">
      <c r="A69" s="57"/>
      <c r="W69" s="56"/>
    </row>
    <row r="70" spans="1:23">
      <c r="A70" s="57"/>
      <c r="W70" s="56"/>
    </row>
    <row r="71" spans="1:23">
      <c r="A71" s="57"/>
      <c r="W71" s="56"/>
    </row>
    <row r="72" spans="1:23">
      <c r="A72" s="57"/>
      <c r="W72" s="56"/>
    </row>
    <row r="73" spans="1:23">
      <c r="A73" s="57"/>
      <c r="W73" s="56"/>
    </row>
    <row r="74" spans="1:23">
      <c r="A74" s="57"/>
      <c r="W74" s="56"/>
    </row>
    <row r="75" spans="1:23">
      <c r="A75" s="57"/>
      <c r="W75" s="56"/>
    </row>
    <row r="76" spans="1:23">
      <c r="A76" s="57"/>
      <c r="W76" s="56"/>
    </row>
    <row r="77" spans="1:23">
      <c r="A77" s="57"/>
      <c r="W77" s="56"/>
    </row>
    <row r="78" spans="1:23">
      <c r="A78" s="57"/>
      <c r="W78" s="56"/>
    </row>
    <row r="79" spans="1:23">
      <c r="A79" s="57"/>
      <c r="W79" s="56"/>
    </row>
    <row r="80" spans="1:23">
      <c r="A80" s="57"/>
      <c r="W80" s="56"/>
    </row>
    <row r="81" spans="1:23" ht="14.25" thickBot="1">
      <c r="A81" s="55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3"/>
    </row>
  </sheetData>
  <mergeCells count="244">
    <mergeCell ref="S35:V35"/>
    <mergeCell ref="S30:T30"/>
    <mergeCell ref="U30:V30"/>
    <mergeCell ref="S31:V31"/>
    <mergeCell ref="S32:T32"/>
    <mergeCell ref="U32:V32"/>
    <mergeCell ref="S33:V33"/>
    <mergeCell ref="B20:B21"/>
    <mergeCell ref="C20:D20"/>
    <mergeCell ref="E20:F20"/>
    <mergeCell ref="G20:H20"/>
    <mergeCell ref="I20:J20"/>
    <mergeCell ref="K20:L20"/>
    <mergeCell ref="S20:T20"/>
    <mergeCell ref="U20:V20"/>
    <mergeCell ref="C21:F21"/>
    <mergeCell ref="G21:J21"/>
    <mergeCell ref="K21:N21"/>
    <mergeCell ref="O21:R21"/>
    <mergeCell ref="S21:V21"/>
    <mergeCell ref="U24:V24"/>
    <mergeCell ref="S25:V25"/>
    <mergeCell ref="S26:T26"/>
    <mergeCell ref="U26:V26"/>
    <mergeCell ref="S27:V27"/>
    <mergeCell ref="S28:T28"/>
    <mergeCell ref="U28:V28"/>
    <mergeCell ref="S29:V29"/>
    <mergeCell ref="S34:T34"/>
    <mergeCell ref="U34:V34"/>
    <mergeCell ref="S5:V5"/>
    <mergeCell ref="S6:V7"/>
    <mergeCell ref="S8:T8"/>
    <mergeCell ref="U8:V8"/>
    <mergeCell ref="S9:V9"/>
    <mergeCell ref="S10:T10"/>
    <mergeCell ref="U10:V10"/>
    <mergeCell ref="S12:T12"/>
    <mergeCell ref="U12:V12"/>
    <mergeCell ref="S11:V11"/>
    <mergeCell ref="S13:V13"/>
    <mergeCell ref="S14:T14"/>
    <mergeCell ref="U14:V14"/>
    <mergeCell ref="S15:V15"/>
    <mergeCell ref="S16:T16"/>
    <mergeCell ref="U16:V16"/>
    <mergeCell ref="S17:V17"/>
    <mergeCell ref="S18:T18"/>
    <mergeCell ref="K35:N35"/>
    <mergeCell ref="O35:R35"/>
    <mergeCell ref="K33:N33"/>
    <mergeCell ref="O33:R33"/>
    <mergeCell ref="K34:L34"/>
    <mergeCell ref="M34:N34"/>
    <mergeCell ref="O34:P34"/>
    <mergeCell ref="Q34:R34"/>
    <mergeCell ref="K31:N31"/>
    <mergeCell ref="O31:R31"/>
    <mergeCell ref="K32:L32"/>
    <mergeCell ref="M32:N32"/>
    <mergeCell ref="O32:P32"/>
    <mergeCell ref="Q32:R32"/>
    <mergeCell ref="U18:V18"/>
    <mergeCell ref="S19:V19"/>
    <mergeCell ref="S22:T22"/>
    <mergeCell ref="U22:V22"/>
    <mergeCell ref="S23:V23"/>
    <mergeCell ref="S24:T24"/>
    <mergeCell ref="Q30:R30"/>
    <mergeCell ref="K27:N27"/>
    <mergeCell ref="O27:R27"/>
    <mergeCell ref="K28:L28"/>
    <mergeCell ref="M28:N28"/>
    <mergeCell ref="O28:P28"/>
    <mergeCell ref="Q28:R28"/>
    <mergeCell ref="K29:N29"/>
    <mergeCell ref="O29:R29"/>
    <mergeCell ref="K30:L30"/>
    <mergeCell ref="M30:N30"/>
    <mergeCell ref="O30:P30"/>
    <mergeCell ref="K23:N23"/>
    <mergeCell ref="O23:R23"/>
    <mergeCell ref="K24:L24"/>
    <mergeCell ref="M24:N24"/>
    <mergeCell ref="O24:P24"/>
    <mergeCell ref="Q24:R24"/>
    <mergeCell ref="K25:N25"/>
    <mergeCell ref="O25:R25"/>
    <mergeCell ref="K26:L26"/>
    <mergeCell ref="M26:N26"/>
    <mergeCell ref="O26:P26"/>
    <mergeCell ref="Q26:R26"/>
    <mergeCell ref="K17:N17"/>
    <mergeCell ref="O17:R17"/>
    <mergeCell ref="K18:L18"/>
    <mergeCell ref="M18:N18"/>
    <mergeCell ref="O18:P18"/>
    <mergeCell ref="Q18:R18"/>
    <mergeCell ref="K19:N19"/>
    <mergeCell ref="O19:R19"/>
    <mergeCell ref="K22:L22"/>
    <mergeCell ref="M22:N22"/>
    <mergeCell ref="O22:P22"/>
    <mergeCell ref="Q22:R22"/>
    <mergeCell ref="M20:N20"/>
    <mergeCell ref="O20:P20"/>
    <mergeCell ref="Q20:R20"/>
    <mergeCell ref="K13:N13"/>
    <mergeCell ref="O13:R13"/>
    <mergeCell ref="K14:L14"/>
    <mergeCell ref="M14:N14"/>
    <mergeCell ref="O14:P14"/>
    <mergeCell ref="Q14:R14"/>
    <mergeCell ref="K15:N15"/>
    <mergeCell ref="O15:R15"/>
    <mergeCell ref="K16:L16"/>
    <mergeCell ref="M16:N16"/>
    <mergeCell ref="O16:P16"/>
    <mergeCell ref="Q16:R16"/>
    <mergeCell ref="K10:L10"/>
    <mergeCell ref="M10:N10"/>
    <mergeCell ref="O10:P10"/>
    <mergeCell ref="Q10:R10"/>
    <mergeCell ref="K11:N11"/>
    <mergeCell ref="O11:R11"/>
    <mergeCell ref="K12:L12"/>
    <mergeCell ref="M12:N12"/>
    <mergeCell ref="O12:P12"/>
    <mergeCell ref="Q12:R12"/>
    <mergeCell ref="K5:N5"/>
    <mergeCell ref="O5:R5"/>
    <mergeCell ref="K6:N7"/>
    <mergeCell ref="O6:R7"/>
    <mergeCell ref="K8:L8"/>
    <mergeCell ref="M8:N8"/>
    <mergeCell ref="O8:P8"/>
    <mergeCell ref="Q8:R8"/>
    <mergeCell ref="K9:N9"/>
    <mergeCell ref="O9:R9"/>
    <mergeCell ref="C22:D22"/>
    <mergeCell ref="E22:F22"/>
    <mergeCell ref="C32:D32"/>
    <mergeCell ref="E32:F32"/>
    <mergeCell ref="C33:F33"/>
    <mergeCell ref="C34:D34"/>
    <mergeCell ref="E34:F34"/>
    <mergeCell ref="C35:F35"/>
    <mergeCell ref="G25:J25"/>
    <mergeCell ref="G26:H26"/>
    <mergeCell ref="I26:J26"/>
    <mergeCell ref="G27:J27"/>
    <mergeCell ref="G28:H28"/>
    <mergeCell ref="I28:J28"/>
    <mergeCell ref="G33:J33"/>
    <mergeCell ref="G34:H34"/>
    <mergeCell ref="I34:J34"/>
    <mergeCell ref="G35:J35"/>
    <mergeCell ref="G29:J29"/>
    <mergeCell ref="G30:H30"/>
    <mergeCell ref="I30:J30"/>
    <mergeCell ref="G31:J31"/>
    <mergeCell ref="G32:H32"/>
    <mergeCell ref="I32:J32"/>
    <mergeCell ref="C14:D14"/>
    <mergeCell ref="E14:F14"/>
    <mergeCell ref="C15:F15"/>
    <mergeCell ref="C16:D16"/>
    <mergeCell ref="E16:F16"/>
    <mergeCell ref="C17:F17"/>
    <mergeCell ref="C18:D18"/>
    <mergeCell ref="E18:F18"/>
    <mergeCell ref="C19:F19"/>
    <mergeCell ref="H1:W1"/>
    <mergeCell ref="A43:D43"/>
    <mergeCell ref="A59:B59"/>
    <mergeCell ref="A36:W36"/>
    <mergeCell ref="A37:W37"/>
    <mergeCell ref="A39:W39"/>
    <mergeCell ref="A38:W38"/>
    <mergeCell ref="G15:J15"/>
    <mergeCell ref="G16:H16"/>
    <mergeCell ref="I16:J16"/>
    <mergeCell ref="C5:F5"/>
    <mergeCell ref="C6:F7"/>
    <mergeCell ref="C8:D8"/>
    <mergeCell ref="E8:F8"/>
    <mergeCell ref="C9:F9"/>
    <mergeCell ref="G5:J5"/>
    <mergeCell ref="G6:J7"/>
    <mergeCell ref="G8:H8"/>
    <mergeCell ref="I8:J8"/>
    <mergeCell ref="G9:J9"/>
    <mergeCell ref="E12:F12"/>
    <mergeCell ref="G10:H10"/>
    <mergeCell ref="I10:J10"/>
    <mergeCell ref="G11:J11"/>
    <mergeCell ref="B10:B11"/>
    <mergeCell ref="E28:F28"/>
    <mergeCell ref="C10:D10"/>
    <mergeCell ref="E10:F10"/>
    <mergeCell ref="C11:F11"/>
    <mergeCell ref="C12:D12"/>
    <mergeCell ref="G19:J19"/>
    <mergeCell ref="C23:F23"/>
    <mergeCell ref="G22:H22"/>
    <mergeCell ref="G23:J23"/>
    <mergeCell ref="C24:D24"/>
    <mergeCell ref="E24:F24"/>
    <mergeCell ref="I22:J22"/>
    <mergeCell ref="G24:H24"/>
    <mergeCell ref="I24:J24"/>
    <mergeCell ref="G13:J13"/>
    <mergeCell ref="G14:H14"/>
    <mergeCell ref="G17:J17"/>
    <mergeCell ref="G18:H18"/>
    <mergeCell ref="I18:J18"/>
    <mergeCell ref="I14:J14"/>
    <mergeCell ref="G12:H12"/>
    <mergeCell ref="I12:J12"/>
    <mergeCell ref="C13:F13"/>
    <mergeCell ref="B16:B17"/>
    <mergeCell ref="C31:F31"/>
    <mergeCell ref="B34:B35"/>
    <mergeCell ref="A5:B7"/>
    <mergeCell ref="B26:B27"/>
    <mergeCell ref="B28:B29"/>
    <mergeCell ref="B30:B31"/>
    <mergeCell ref="B32:B33"/>
    <mergeCell ref="A24:A35"/>
    <mergeCell ref="A8:A23"/>
    <mergeCell ref="C29:F29"/>
    <mergeCell ref="B24:B25"/>
    <mergeCell ref="B22:B23"/>
    <mergeCell ref="B18:B19"/>
    <mergeCell ref="C30:D30"/>
    <mergeCell ref="E30:F30"/>
    <mergeCell ref="C25:F25"/>
    <mergeCell ref="C26:D26"/>
    <mergeCell ref="E26:F26"/>
    <mergeCell ref="C27:F27"/>
    <mergeCell ref="C28:D28"/>
    <mergeCell ref="B8:B9"/>
    <mergeCell ref="B14:B15"/>
    <mergeCell ref="B12:B13"/>
  </mergeCells>
  <phoneticPr fontId="3"/>
  <pageMargins left="0.78740157480314965" right="0.19685039370078741" top="0.6692913385826772" bottom="0.98425196850393704" header="0.51181102362204722" footer="0.51181102362204722"/>
  <pageSetup paperSize="9" scale="85" orientation="portrait" r:id="rId1"/>
  <headerFooter alignWithMargins="0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13C3-419B-486D-AC7E-18DC6568DF48}">
  <dimension ref="A1:M31"/>
  <sheetViews>
    <sheetView view="pageBreakPreview" topLeftCell="A18" zoomScale="130" zoomScaleNormal="70" zoomScaleSheetLayoutView="130" workbookViewId="0">
      <selection activeCell="A35" sqref="A35"/>
    </sheetView>
  </sheetViews>
  <sheetFormatPr defaultColWidth="8.125" defaultRowHeight="12.75"/>
  <cols>
    <col min="1" max="1" width="13.25" style="1" customWidth="1"/>
    <col min="2" max="11" width="5.25" style="1" customWidth="1"/>
    <col min="12" max="12" width="11.875" style="1" customWidth="1"/>
    <col min="13" max="13" width="13.25" style="1" customWidth="1"/>
    <col min="14" max="16384" width="8.125" style="1"/>
  </cols>
  <sheetData>
    <row r="1" spans="1:13">
      <c r="M1" s="1" t="s">
        <v>114</v>
      </c>
    </row>
    <row r="3" spans="1:13" ht="18.75">
      <c r="A3" s="88" t="s">
        <v>113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6" spans="1:13" ht="18" customHeight="1">
      <c r="A6" s="6" t="s">
        <v>19</v>
      </c>
      <c r="M6" s="5" t="s">
        <v>10</v>
      </c>
    </row>
    <row r="7" spans="1:13" ht="18" customHeight="1">
      <c r="A7" s="3" t="s">
        <v>9</v>
      </c>
      <c r="B7" s="172" t="s">
        <v>8</v>
      </c>
      <c r="C7" s="173"/>
      <c r="D7" s="172" t="s">
        <v>7</v>
      </c>
      <c r="E7" s="173"/>
      <c r="F7" s="172" t="s">
        <v>6</v>
      </c>
      <c r="G7" s="110"/>
      <c r="H7" s="174" t="s">
        <v>5</v>
      </c>
      <c r="I7" s="110"/>
      <c r="J7" s="174" t="s">
        <v>4</v>
      </c>
      <c r="K7" s="110"/>
      <c r="L7" s="3" t="s">
        <v>3</v>
      </c>
      <c r="M7" s="3" t="s">
        <v>2</v>
      </c>
    </row>
    <row r="8" spans="1:13" ht="27.75" customHeight="1">
      <c r="A8" s="2" t="s">
        <v>112</v>
      </c>
      <c r="B8" s="170"/>
      <c r="C8" s="171"/>
      <c r="D8" s="170"/>
      <c r="E8" s="171"/>
      <c r="F8" s="170"/>
      <c r="G8" s="171"/>
      <c r="H8" s="170"/>
      <c r="I8" s="171"/>
      <c r="J8" s="170"/>
      <c r="K8" s="171"/>
      <c r="L8" s="2">
        <f>SUM(B8:K8)</f>
        <v>0</v>
      </c>
      <c r="M8" s="2"/>
    </row>
    <row r="9" spans="1:13" ht="27.75" customHeight="1">
      <c r="A9" s="2" t="s">
        <v>111</v>
      </c>
      <c r="B9" s="170"/>
      <c r="C9" s="171"/>
      <c r="D9" s="170"/>
      <c r="E9" s="171"/>
      <c r="F9" s="170"/>
      <c r="G9" s="171"/>
      <c r="H9" s="170"/>
      <c r="I9" s="171"/>
      <c r="J9" s="170"/>
      <c r="K9" s="171"/>
      <c r="L9" s="2">
        <f>SUM(B9:K9)</f>
        <v>0</v>
      </c>
      <c r="M9" s="2"/>
    </row>
    <row r="10" spans="1:13" ht="27.75" customHeight="1">
      <c r="A10" s="2" t="s">
        <v>110</v>
      </c>
      <c r="B10" s="170"/>
      <c r="C10" s="171"/>
      <c r="D10" s="170"/>
      <c r="E10" s="171"/>
      <c r="F10" s="170"/>
      <c r="G10" s="171"/>
      <c r="H10" s="170"/>
      <c r="I10" s="171"/>
      <c r="J10" s="170"/>
      <c r="K10" s="171"/>
      <c r="L10" s="2">
        <f>SUM(B10:K10)</f>
        <v>0</v>
      </c>
      <c r="M10" s="2"/>
    </row>
    <row r="11" spans="1:13" ht="27.75" customHeight="1">
      <c r="A11" s="2" t="s">
        <v>18</v>
      </c>
      <c r="B11" s="170">
        <f>SUM(B8:C10)</f>
        <v>0</v>
      </c>
      <c r="C11" s="175"/>
      <c r="D11" s="170">
        <f>SUM(D8:E10)</f>
        <v>0</v>
      </c>
      <c r="E11" s="175"/>
      <c r="F11" s="170">
        <f>SUM(F8:G10)</f>
        <v>0</v>
      </c>
      <c r="G11" s="175"/>
      <c r="H11" s="170">
        <f>SUM(H8:I10)</f>
        <v>0</v>
      </c>
      <c r="I11" s="175"/>
      <c r="J11" s="170">
        <f>SUM(J8:K10)</f>
        <v>0</v>
      </c>
      <c r="K11" s="175"/>
      <c r="L11" s="2">
        <f>SUM(L8:L10)</f>
        <v>0</v>
      </c>
      <c r="M11" s="2"/>
    </row>
    <row r="12" spans="1:13" ht="18" customHeight="1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8" customHeight="1"/>
    <row r="14" spans="1:13" ht="18" customHeight="1">
      <c r="A14" s="6" t="s">
        <v>16</v>
      </c>
      <c r="M14" s="5" t="s">
        <v>10</v>
      </c>
    </row>
    <row r="15" spans="1:13" ht="18" customHeight="1">
      <c r="A15" s="3" t="s">
        <v>9</v>
      </c>
      <c r="B15" s="174" t="str">
        <f>B7</f>
        <v>令和9年度</v>
      </c>
      <c r="C15" s="110"/>
      <c r="D15" s="174" t="str">
        <f>D7</f>
        <v>令和10年度</v>
      </c>
      <c r="E15" s="110"/>
      <c r="F15" s="174" t="str">
        <f>F7</f>
        <v>令和11年度</v>
      </c>
      <c r="G15" s="110"/>
      <c r="H15" s="174" t="str">
        <f>H7</f>
        <v>令和12年度</v>
      </c>
      <c r="I15" s="110"/>
      <c r="J15" s="174" t="str">
        <f>J7</f>
        <v>令和13年度</v>
      </c>
      <c r="K15" s="110"/>
      <c r="L15" s="3" t="s">
        <v>3</v>
      </c>
      <c r="M15" s="3" t="s">
        <v>2</v>
      </c>
    </row>
    <row r="16" spans="1:13" ht="27.75" customHeight="1">
      <c r="A16" s="2" t="s">
        <v>109</v>
      </c>
      <c r="B16" s="176"/>
      <c r="C16" s="177"/>
      <c r="D16" s="176"/>
      <c r="E16" s="177"/>
      <c r="F16" s="176"/>
      <c r="G16" s="171"/>
      <c r="H16" s="170"/>
      <c r="I16" s="171"/>
      <c r="J16" s="170"/>
      <c r="K16" s="171"/>
      <c r="L16" s="2">
        <f t="shared" ref="L16:L21" si="0">SUM(B16:K16)</f>
        <v>0</v>
      </c>
      <c r="M16" s="2"/>
    </row>
    <row r="17" spans="1:13" ht="27.75" customHeight="1">
      <c r="A17" s="66" t="s">
        <v>108</v>
      </c>
      <c r="B17" s="170"/>
      <c r="C17" s="171"/>
      <c r="D17" s="170"/>
      <c r="E17" s="171"/>
      <c r="F17" s="170"/>
      <c r="G17" s="171"/>
      <c r="H17" s="170"/>
      <c r="I17" s="171"/>
      <c r="J17" s="170"/>
      <c r="K17" s="171"/>
      <c r="L17" s="2">
        <f t="shared" si="0"/>
        <v>0</v>
      </c>
      <c r="M17" s="2"/>
    </row>
    <row r="18" spans="1:13" ht="27.75" customHeight="1">
      <c r="A18" s="2" t="s">
        <v>107</v>
      </c>
      <c r="B18" s="170"/>
      <c r="C18" s="171"/>
      <c r="D18" s="170"/>
      <c r="E18" s="171"/>
      <c r="F18" s="170"/>
      <c r="G18" s="171"/>
      <c r="H18" s="170"/>
      <c r="I18" s="171"/>
      <c r="J18" s="170"/>
      <c r="K18" s="171"/>
      <c r="L18" s="2">
        <f t="shared" si="0"/>
        <v>0</v>
      </c>
      <c r="M18" s="2"/>
    </row>
    <row r="19" spans="1:13" ht="27.75" customHeight="1">
      <c r="A19" s="2" t="s">
        <v>106</v>
      </c>
      <c r="B19" s="170"/>
      <c r="C19" s="171"/>
      <c r="D19" s="170"/>
      <c r="E19" s="171"/>
      <c r="F19" s="170"/>
      <c r="G19" s="171"/>
      <c r="H19" s="170"/>
      <c r="I19" s="171"/>
      <c r="J19" s="170"/>
      <c r="K19" s="171"/>
      <c r="L19" s="2">
        <f t="shared" si="0"/>
        <v>0</v>
      </c>
      <c r="M19" s="2"/>
    </row>
    <row r="20" spans="1:13" ht="27.75" customHeight="1">
      <c r="A20" s="2" t="s">
        <v>105</v>
      </c>
      <c r="B20" s="170"/>
      <c r="C20" s="171"/>
      <c r="D20" s="170"/>
      <c r="E20" s="171"/>
      <c r="F20" s="170"/>
      <c r="G20" s="171"/>
      <c r="H20" s="170"/>
      <c r="I20" s="171"/>
      <c r="J20" s="170"/>
      <c r="K20" s="171"/>
      <c r="L20" s="2">
        <f t="shared" si="0"/>
        <v>0</v>
      </c>
      <c r="M20" s="2"/>
    </row>
    <row r="21" spans="1:13" ht="27.75" customHeight="1">
      <c r="A21" s="2" t="s">
        <v>14</v>
      </c>
      <c r="B21" s="170"/>
      <c r="C21" s="171"/>
      <c r="D21" s="170"/>
      <c r="E21" s="171"/>
      <c r="F21" s="170"/>
      <c r="G21" s="171"/>
      <c r="H21" s="170"/>
      <c r="I21" s="171"/>
      <c r="J21" s="170"/>
      <c r="K21" s="171"/>
      <c r="L21" s="2">
        <f t="shared" si="0"/>
        <v>0</v>
      </c>
      <c r="M21" s="2"/>
    </row>
    <row r="22" spans="1:13" ht="27.75" customHeight="1">
      <c r="A22" s="2" t="s">
        <v>13</v>
      </c>
      <c r="B22" s="170">
        <f>SUM(B16:C21)</f>
        <v>0</v>
      </c>
      <c r="C22" s="175"/>
      <c r="D22" s="170">
        <f>SUM(D16:E21)</f>
        <v>0</v>
      </c>
      <c r="E22" s="175"/>
      <c r="F22" s="170">
        <f>SUM(F16:G21)</f>
        <v>0</v>
      </c>
      <c r="G22" s="175"/>
      <c r="H22" s="170">
        <f>SUM(H16:I21)</f>
        <v>0</v>
      </c>
      <c r="I22" s="175"/>
      <c r="J22" s="170">
        <f>SUM(J16:K21)</f>
        <v>0</v>
      </c>
      <c r="K22" s="175"/>
      <c r="L22" s="2">
        <f>SUM(L16:L21)</f>
        <v>0</v>
      </c>
      <c r="M22" s="2"/>
    </row>
    <row r="23" spans="1:13" ht="18" customHeight="1">
      <c r="A23" s="8"/>
    </row>
    <row r="24" spans="1:13" ht="18" customHeight="1">
      <c r="A24" s="7"/>
    </row>
    <row r="25" spans="1:13" ht="18" customHeight="1">
      <c r="A25" s="6" t="s">
        <v>104</v>
      </c>
      <c r="M25" s="5" t="s">
        <v>10</v>
      </c>
    </row>
    <row r="26" spans="1:13" ht="18" customHeight="1">
      <c r="A26" s="3" t="s">
        <v>9</v>
      </c>
      <c r="B26" s="174" t="str">
        <f>B7</f>
        <v>令和9年度</v>
      </c>
      <c r="C26" s="110"/>
      <c r="D26" s="174" t="str">
        <f>D7</f>
        <v>令和10年度</v>
      </c>
      <c r="E26" s="110"/>
      <c r="F26" s="174" t="str">
        <f>F7</f>
        <v>令和11年度</v>
      </c>
      <c r="G26" s="110"/>
      <c r="H26" s="174" t="str">
        <f>H7</f>
        <v>令和12年度</v>
      </c>
      <c r="I26" s="110"/>
      <c r="J26" s="174" t="str">
        <f>J7</f>
        <v>令和13年度</v>
      </c>
      <c r="K26" s="110"/>
      <c r="L26" s="3" t="s">
        <v>3</v>
      </c>
      <c r="M26" s="3" t="s">
        <v>2</v>
      </c>
    </row>
    <row r="27" spans="1:13" ht="27.75" customHeight="1">
      <c r="A27" s="2" t="s">
        <v>103</v>
      </c>
      <c r="B27" s="170">
        <f>B11-B22</f>
        <v>0</v>
      </c>
      <c r="C27" s="175"/>
      <c r="D27" s="170">
        <f>D11-D22</f>
        <v>0</v>
      </c>
      <c r="E27" s="175"/>
      <c r="F27" s="170">
        <f>F11-F22</f>
        <v>0</v>
      </c>
      <c r="G27" s="175"/>
      <c r="H27" s="170">
        <f>H11-H22</f>
        <v>0</v>
      </c>
      <c r="I27" s="175"/>
      <c r="J27" s="170">
        <f>J11-J22</f>
        <v>0</v>
      </c>
      <c r="K27" s="175"/>
      <c r="L27" s="2">
        <f>SUM(B27:K27)</f>
        <v>0</v>
      </c>
      <c r="M27" s="2"/>
    </row>
    <row r="29" spans="1:13" ht="13.5">
      <c r="A29" s="65" t="s">
        <v>102</v>
      </c>
      <c r="B29" s="7"/>
      <c r="C29" s="7"/>
      <c r="D29" s="7"/>
      <c r="E29" s="7"/>
      <c r="F29" s="7"/>
      <c r="G29" s="7"/>
    </row>
    <row r="30" spans="1:13" ht="13.5">
      <c r="A30" s="65" t="s">
        <v>101</v>
      </c>
      <c r="B30" s="84"/>
      <c r="C30" s="84"/>
      <c r="D30" s="84"/>
      <c r="E30" s="84"/>
      <c r="F30" s="84"/>
    </row>
    <row r="31" spans="1:13" ht="5.45" customHeight="1"/>
  </sheetData>
  <mergeCells count="76">
    <mergeCell ref="J21:K21"/>
    <mergeCell ref="J22:K22"/>
    <mergeCell ref="J26:K26"/>
    <mergeCell ref="F26:G26"/>
    <mergeCell ref="H26:I26"/>
    <mergeCell ref="F21:G21"/>
    <mergeCell ref="H21:I21"/>
    <mergeCell ref="F22:G22"/>
    <mergeCell ref="H22:I22"/>
    <mergeCell ref="F27:G27"/>
    <mergeCell ref="H27:I27"/>
    <mergeCell ref="J7:K7"/>
    <mergeCell ref="J8:K8"/>
    <mergeCell ref="J9:K9"/>
    <mergeCell ref="J10:K10"/>
    <mergeCell ref="J11:K11"/>
    <mergeCell ref="J15:K15"/>
    <mergeCell ref="J16:K16"/>
    <mergeCell ref="J17:K17"/>
    <mergeCell ref="J27:K27"/>
    <mergeCell ref="J18:K18"/>
    <mergeCell ref="J19:K19"/>
    <mergeCell ref="J20:K20"/>
    <mergeCell ref="F20:G20"/>
    <mergeCell ref="H20:I20"/>
    <mergeCell ref="F17:G17"/>
    <mergeCell ref="H17:I17"/>
    <mergeCell ref="F18:G18"/>
    <mergeCell ref="H18:I18"/>
    <mergeCell ref="F19:G19"/>
    <mergeCell ref="H19:I19"/>
    <mergeCell ref="F11:G11"/>
    <mergeCell ref="H11:I11"/>
    <mergeCell ref="F15:G15"/>
    <mergeCell ref="H15:I15"/>
    <mergeCell ref="F16:G16"/>
    <mergeCell ref="H16:I16"/>
    <mergeCell ref="B22:C22"/>
    <mergeCell ref="D22:E22"/>
    <mergeCell ref="B26:C26"/>
    <mergeCell ref="D26:E26"/>
    <mergeCell ref="B27:C27"/>
    <mergeCell ref="D27:E27"/>
    <mergeCell ref="B19:C19"/>
    <mergeCell ref="B20:C20"/>
    <mergeCell ref="B21:C21"/>
    <mergeCell ref="D16:E16"/>
    <mergeCell ref="D17:E17"/>
    <mergeCell ref="D18:E18"/>
    <mergeCell ref="D19:E19"/>
    <mergeCell ref="D20:E20"/>
    <mergeCell ref="D21:E21"/>
    <mergeCell ref="B15:C15"/>
    <mergeCell ref="D15:E15"/>
    <mergeCell ref="B16:C16"/>
    <mergeCell ref="B17:C17"/>
    <mergeCell ref="B18:C18"/>
    <mergeCell ref="B11:C11"/>
    <mergeCell ref="D8:E8"/>
    <mergeCell ref="D9:E9"/>
    <mergeCell ref="D10:E10"/>
    <mergeCell ref="D11:E11"/>
    <mergeCell ref="B10:C10"/>
    <mergeCell ref="F10:G10"/>
    <mergeCell ref="H10:I10"/>
    <mergeCell ref="A3:M3"/>
    <mergeCell ref="B7:C7"/>
    <mergeCell ref="D7:E7"/>
    <mergeCell ref="B8:C8"/>
    <mergeCell ref="B9:C9"/>
    <mergeCell ref="F7:G7"/>
    <mergeCell ref="H7:I7"/>
    <mergeCell ref="F8:G8"/>
    <mergeCell ref="H8:I8"/>
    <mergeCell ref="F9:G9"/>
    <mergeCell ref="H9:I9"/>
  </mergeCells>
  <phoneticPr fontId="3"/>
  <pageMargins left="0.78740157480314965" right="0.19685039370078741" top="0.6692913385826772" bottom="0.98425196850393704" header="0.51181102362204722" footer="0.51181102362204722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63E7-05DE-4729-A56F-2B4079551319}">
  <dimension ref="A1:F31"/>
  <sheetViews>
    <sheetView view="pageBreakPreview" zoomScale="130" zoomScaleNormal="100" zoomScaleSheetLayoutView="130" workbookViewId="0">
      <selection activeCell="B32" sqref="B32"/>
    </sheetView>
  </sheetViews>
  <sheetFormatPr defaultColWidth="8.125" defaultRowHeight="12.75"/>
  <cols>
    <col min="1" max="1" width="13.25" style="1" customWidth="1"/>
    <col min="2" max="2" width="14.75" style="1" customWidth="1"/>
    <col min="3" max="3" width="43.125" style="1" customWidth="1"/>
    <col min="4" max="4" width="13.25" style="1" customWidth="1"/>
    <col min="5" max="16384" width="8.125" style="1"/>
  </cols>
  <sheetData>
    <row r="1" spans="1:6">
      <c r="D1" s="5" t="s">
        <v>124</v>
      </c>
    </row>
    <row r="3" spans="1:6" ht="18.75">
      <c r="A3" s="88" t="s">
        <v>123</v>
      </c>
      <c r="B3" s="88"/>
      <c r="C3" s="88"/>
      <c r="D3" s="88"/>
    </row>
    <row r="5" spans="1:6">
      <c r="D5" s="61" t="s">
        <v>122</v>
      </c>
    </row>
    <row r="6" spans="1:6" ht="24.95" customHeight="1">
      <c r="A6" s="6" t="s">
        <v>19</v>
      </c>
      <c r="D6" s="5" t="s">
        <v>10</v>
      </c>
    </row>
    <row r="7" spans="1:6" ht="35.1" customHeight="1">
      <c r="A7" s="3" t="s">
        <v>9</v>
      </c>
      <c r="B7" s="4" t="s">
        <v>119</v>
      </c>
      <c r="C7" s="4" t="s">
        <v>41</v>
      </c>
      <c r="D7" s="4" t="s">
        <v>2</v>
      </c>
      <c r="E7" s="35"/>
      <c r="F7" s="35"/>
    </row>
    <row r="8" spans="1:6" ht="35.1" customHeight="1">
      <c r="A8" s="2" t="s">
        <v>112</v>
      </c>
      <c r="B8" s="2"/>
      <c r="C8" s="2"/>
      <c r="D8" s="2"/>
    </row>
    <row r="9" spans="1:6" ht="35.1" customHeight="1">
      <c r="A9" s="2" t="s">
        <v>111</v>
      </c>
      <c r="B9" s="2"/>
      <c r="C9" s="2"/>
      <c r="D9" s="2"/>
    </row>
    <row r="10" spans="1:6" ht="35.1" customHeight="1">
      <c r="A10" s="2" t="s">
        <v>110</v>
      </c>
      <c r="B10" s="2"/>
      <c r="C10" s="2"/>
      <c r="D10" s="2"/>
    </row>
    <row r="11" spans="1:6" ht="35.1" customHeight="1">
      <c r="A11" s="2" t="s">
        <v>18</v>
      </c>
      <c r="B11" s="2">
        <f>SUM(B8:B10)</f>
        <v>0</v>
      </c>
      <c r="C11" s="2"/>
      <c r="D11" s="2"/>
    </row>
    <row r="12" spans="1:6" ht="15" customHeight="1">
      <c r="A12" s="7"/>
      <c r="B12" s="7"/>
      <c r="C12" s="7"/>
      <c r="D12" s="7"/>
    </row>
    <row r="13" spans="1:6" ht="18" customHeight="1">
      <c r="A13" s="6" t="s">
        <v>16</v>
      </c>
      <c r="D13" s="5" t="s">
        <v>10</v>
      </c>
    </row>
    <row r="14" spans="1:6" ht="35.1" customHeight="1">
      <c r="A14" s="3" t="s">
        <v>9</v>
      </c>
      <c r="B14" s="3" t="s">
        <v>119</v>
      </c>
      <c r="C14" s="3" t="s">
        <v>41</v>
      </c>
      <c r="D14" s="3" t="s">
        <v>2</v>
      </c>
    </row>
    <row r="15" spans="1:6" ht="35.1" customHeight="1">
      <c r="A15" s="2" t="s">
        <v>109</v>
      </c>
      <c r="B15" s="2"/>
      <c r="C15" s="2"/>
      <c r="D15" s="2"/>
    </row>
    <row r="16" spans="1:6" ht="35.1" customHeight="1">
      <c r="A16" s="66" t="s">
        <v>121</v>
      </c>
      <c r="B16" s="67"/>
      <c r="C16" s="67"/>
      <c r="D16" s="67"/>
      <c r="E16" s="35"/>
      <c r="F16" s="35"/>
    </row>
    <row r="17" spans="1:6" ht="35.1" customHeight="1">
      <c r="A17" s="2" t="s">
        <v>107</v>
      </c>
      <c r="B17" s="2"/>
      <c r="C17" s="2"/>
      <c r="D17" s="2"/>
    </row>
    <row r="18" spans="1:6" ht="35.1" customHeight="1">
      <c r="A18" s="2" t="s">
        <v>106</v>
      </c>
      <c r="B18" s="2"/>
      <c r="C18" s="2"/>
      <c r="D18" s="2"/>
    </row>
    <row r="19" spans="1:6" ht="35.1" customHeight="1">
      <c r="A19" s="2" t="s">
        <v>105</v>
      </c>
      <c r="B19" s="2"/>
      <c r="C19" s="2"/>
      <c r="D19" s="2"/>
    </row>
    <row r="20" spans="1:6" ht="35.1" customHeight="1">
      <c r="A20" s="2" t="s">
        <v>14</v>
      </c>
      <c r="B20" s="2"/>
      <c r="C20" s="2"/>
      <c r="D20" s="2"/>
    </row>
    <row r="21" spans="1:6" ht="35.1" customHeight="1">
      <c r="A21" s="2" t="s">
        <v>13</v>
      </c>
      <c r="B21" s="2">
        <f>SUM(B15:B20)</f>
        <v>0</v>
      </c>
      <c r="C21" s="2"/>
      <c r="D21" s="2"/>
    </row>
    <row r="22" spans="1:6" ht="18" customHeight="1">
      <c r="A22" s="7"/>
    </row>
    <row r="23" spans="1:6" ht="18" customHeight="1">
      <c r="A23" s="6" t="s">
        <v>120</v>
      </c>
      <c r="D23" s="5" t="s">
        <v>10</v>
      </c>
    </row>
    <row r="24" spans="1:6" ht="35.1" customHeight="1">
      <c r="A24" s="3" t="s">
        <v>9</v>
      </c>
      <c r="B24" s="3" t="s">
        <v>119</v>
      </c>
      <c r="C24" s="3"/>
      <c r="D24" s="3"/>
    </row>
    <row r="25" spans="1:6" ht="35.1" customHeight="1">
      <c r="A25" s="2" t="s">
        <v>103</v>
      </c>
      <c r="B25" s="2">
        <f>B11-B21</f>
        <v>0</v>
      </c>
      <c r="C25" s="2"/>
      <c r="D25" s="2"/>
    </row>
    <row r="27" spans="1:6">
      <c r="A27" s="1" t="s">
        <v>118</v>
      </c>
    </row>
    <row r="28" spans="1:6">
      <c r="A28" s="1" t="s">
        <v>117</v>
      </c>
    </row>
    <row r="29" spans="1:6">
      <c r="A29" s="7" t="s">
        <v>101</v>
      </c>
      <c r="B29" s="7"/>
      <c r="C29" s="7"/>
      <c r="D29" s="7"/>
    </row>
    <row r="30" spans="1:6">
      <c r="A30" s="7" t="s">
        <v>116</v>
      </c>
      <c r="B30" s="8"/>
      <c r="C30" s="8"/>
      <c r="D30" s="8"/>
      <c r="E30" s="35"/>
      <c r="F30" s="35"/>
    </row>
    <row r="31" spans="1:6">
      <c r="A31" s="1" t="s">
        <v>115</v>
      </c>
    </row>
  </sheetData>
  <mergeCells count="1">
    <mergeCell ref="A3:D3"/>
  </mergeCells>
  <phoneticPr fontId="3"/>
  <pageMargins left="0.78740157480314965" right="0.19685039370078741" top="0.6692913385826772" bottom="0.98425196850393704" header="0.51181102362204722" footer="0.51181102362204722"/>
  <pageSetup paperSize="9" scale="91" orientation="portrait" r:id="rId1"/>
  <headerFooter alignWithMargins="0">
    <oddHeader xml:space="preserve">&amp;R&amp;"ＭＳ 明朝,斜体"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様式9-1_収支計画書</vt:lpstr>
      <vt:lpstr>様式9-2_収入</vt:lpstr>
      <vt:lpstr>様式9-2_支出</vt:lpstr>
      <vt:lpstr>様式9-3_収入</vt:lpstr>
      <vt:lpstr>様式9-3_稼働率</vt:lpstr>
      <vt:lpstr>様式9-4_自主事業収支</vt:lpstr>
      <vt:lpstr>様式9-5_自主事業収支年度毎</vt:lpstr>
      <vt:lpstr>'様式9-2_支出'!Print_Area</vt:lpstr>
      <vt:lpstr>'様式9-4_自主事業収支'!Print_Area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2026-07-02T05:05:49Z</dcterms:created>
  <dcterms:modified xsi:type="dcterms:W3CDTF">2026-07-02T05:05:54Z</dcterms:modified>
</cp:coreProperties>
</file>