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4B3EC8F3-F17A-4EEA-838F-DE32ABFD2812}" xr6:coauthVersionLast="47" xr6:coauthVersionMax="47" xr10:uidLastSave="{00000000-0000-0000-0000-000000000000}"/>
  <bookViews>
    <workbookView xWindow="-120" yWindow="-120" windowWidth="20730" windowHeight="11040" xr2:uid="{BCFC08BE-EC43-4D37-A129-8A1BF6FA4FA1}"/>
  </bookViews>
  <sheets>
    <sheet name="委託料支出一覧" sheetId="1" r:id="rId1"/>
  </sheets>
  <externalReferences>
    <externalReference r:id="rId2"/>
    <externalReference r:id="rId3"/>
    <externalReference r:id="rId4"/>
    <externalReference r:id="rId5"/>
    <externalReference r:id="rId6"/>
  </externalReferences>
  <definedNames>
    <definedName name="_xlnm._FilterDatabase" localSheetId="0" hidden="1">委託料支出一覧!$A$4:$F$422</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委託料支出一覧!$A$1:$F$423</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委託料支出一覧!$A$4:$F$412</definedName>
    <definedName name="Z_01861984_F6CF_4772_AA0A_2B6157221AC2_.wvu.FilterData" localSheetId="0" hidden="1">委託料支出一覧!$A$4:$F$412</definedName>
    <definedName name="Z_05D8E8D0_8AEC_4296_897D_974A15178679_.wvu.FilterData" localSheetId="0" hidden="1">委託料支出一覧!$A$4:$F$412</definedName>
    <definedName name="Z_0D11B593_BF5C_4A1F_B6CC_15B06713DB7C_.wvu.FilterData" localSheetId="0" hidden="1">委託料支出一覧!$A$4:$F$412</definedName>
    <definedName name="Z_0D11B593_BF5C_4A1F_B6CC_15B06713DB7C_.wvu.PrintArea" localSheetId="0" hidden="1">委託料支出一覧!$A$1:$F$412</definedName>
    <definedName name="Z_0D11B593_BF5C_4A1F_B6CC_15B06713DB7C_.wvu.PrintTitles" localSheetId="0" hidden="1">委託料支出一覧!$4:$4</definedName>
    <definedName name="Z_125D2721_B6FD_4173_B763_82747310422D_.wvu.FilterData" localSheetId="0" hidden="1">委託料支出一覧!$A$4:$F$412</definedName>
    <definedName name="Z_1734C9BF_4633_42E5_A258_E83D5FC85BDD_.wvu.FilterData" localSheetId="0" hidden="1">委託料支出一覧!$A$4:$F$412</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D0FDB66_8801_49C3_8374_C4E93C64AB03_.wvu.FilterData" localSheetId="0" hidden="1">委託料支出一覧!$A$4:$F$412</definedName>
    <definedName name="Z_1D0FDB66_8801_49C3_8374_C4E93C64AB03_.wvu.PrintArea" localSheetId="0" hidden="1">委託料支出一覧!$A$1:$F$412</definedName>
    <definedName name="Z_1D0FDB66_8801_49C3_8374_C4E93C64AB03_.wvu.PrintTitles" localSheetId="0" hidden="1">委託料支出一覧!$4:$4</definedName>
    <definedName name="Z_1D3EC2B6_48AB_4B80_BD1F_5265AB9073F3_.wvu.FilterData" localSheetId="0" hidden="1">委託料支出一覧!$A$4:$F$412</definedName>
    <definedName name="Z_1D3EC2B6_48AB_4B80_BD1F_5265AB9073F3_.wvu.PrintArea" localSheetId="0" hidden="1">委託料支出一覧!$A$1:$F$412</definedName>
    <definedName name="Z_1D3EC2B6_48AB_4B80_BD1F_5265AB9073F3_.wvu.PrintTitles" localSheetId="0" hidden="1">委託料支出一覧!$4:$4</definedName>
    <definedName name="Z_1EEE5B19_999F_42D8_BBDA_DD044F22B05A_.wvu.FilterData" localSheetId="0" hidden="1">委託料支出一覧!$A$4:$F$412</definedName>
    <definedName name="Z_20B03370_A9A7_47AC_A0DB_85C2011EA70A_.wvu.FilterData" localSheetId="0" hidden="1">委託料支出一覧!$A$4:$F$412</definedName>
    <definedName name="Z_217CB751_B423_459C_997D_C52E1EA6A411_.wvu.FilterData" localSheetId="0" hidden="1">委託料支出一覧!$A$4:$F$412</definedName>
    <definedName name="Z_217CB751_B423_459C_997D_C52E1EA6A411_.wvu.PrintArea" localSheetId="0" hidden="1">委託料支出一覧!$A$1:$F$412</definedName>
    <definedName name="Z_217CB751_B423_459C_997D_C52E1EA6A411_.wvu.PrintTitles" localSheetId="0" hidden="1">委託料支出一覧!$4:$4</definedName>
    <definedName name="Z_21FC65F8_9914_4585_90AF_A00EE3463597_.wvu.FilterData" localSheetId="0" hidden="1">委託料支出一覧!$A$4:$F$412</definedName>
    <definedName name="Z_261563C4_10C5_41C2_AA69_0888E524912C_.wvu.FilterData" localSheetId="0" hidden="1">委託料支出一覧!$A$4:$F$412</definedName>
    <definedName name="Z_26F4FA0C_26D1_4602_B44C_88A47227D214_.wvu.FilterData" localSheetId="0" hidden="1">委託料支出一覧!$A$4:$F$412</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委託料支出一覧!$A$4:$F$412</definedName>
    <definedName name="Z_2EE00EDD_A664_4A32_9029_1A8662176B52_.wvu.FilterData" localSheetId="0" hidden="1">委託料支出一覧!$A$4:$F$412</definedName>
    <definedName name="Z_30E582BD_0124_4E79_A5C5_4184F332D5B7_.wvu.FilterData" localSheetId="0" hidden="1">委託料支出一覧!$A$4:$F$412</definedName>
    <definedName name="Z_30E582BD_0124_4E79_A5C5_4184F332D5B7_.wvu.PrintArea" localSheetId="0" hidden="1">委託料支出一覧!$A$1:$F$412</definedName>
    <definedName name="Z_30E582BD_0124_4E79_A5C5_4184F332D5B7_.wvu.PrintTitles" localSheetId="0" hidden="1">委託料支出一覧!$4:$4</definedName>
    <definedName name="Z_32381FAA_BA4A_4570_91D3_ACAAF2C906F5_.wvu.FilterData" localSheetId="0" hidden="1">委託料支出一覧!$A$4:$F$412</definedName>
    <definedName name="Z_32381FAA_BA4A_4570_91D3_ACAAF2C906F5_.wvu.PrintArea" localSheetId="0" hidden="1">委託料支出一覧!$A$1:$F$412</definedName>
    <definedName name="Z_32381FAA_BA4A_4570_91D3_ACAAF2C906F5_.wvu.PrintTitles" localSheetId="0" hidden="1">委託料支出一覧!$4:$4</definedName>
    <definedName name="Z_323C7CA6_5B75_4FC7_8BF5_6960759E522F_.wvu.FilterData" localSheetId="0" hidden="1">委託料支出一覧!$A$4:$F$412</definedName>
    <definedName name="Z_32E8BB21_264F_4FA1_ACD6_2B2A4CC6599F_.wvu.FilterData" localSheetId="0" hidden="1">委託料支出一覧!$A$4:$F$412</definedName>
    <definedName name="Z_34357F12_6A4D_4592_A54E_37FD336D493C_.wvu.FilterData" localSheetId="0" hidden="1">委託料支出一覧!$A$4:$F$412</definedName>
    <definedName name="Z_34357F12_6A4D_4592_A54E_37FD336D493C_.wvu.PrintArea" localSheetId="0" hidden="1">委託料支出一覧!$A$1:$F$412</definedName>
    <definedName name="Z_34357F12_6A4D_4592_A54E_37FD336D493C_.wvu.PrintTitles" localSheetId="0" hidden="1">委託料支出一覧!$4:$4</definedName>
    <definedName name="Z_366193B7_515F_4E8E_B6B3_3C10204FFEB4_.wvu.FilterData" localSheetId="0" hidden="1">委託料支出一覧!$A$4:$F$412</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委託料支出一覧!$A$4:$F$412</definedName>
    <definedName name="Z_3F902C3D_246B_4DFD_BED0_7FBC950FBA84_.wvu.FilterData" localSheetId="0" hidden="1">委託料支出一覧!$A$4:$F$412</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委託料支出一覧!$A$4:$F$412</definedName>
    <definedName name="Z_45EA684E_0DBC_42CF_9801_5ACCADE6B1C5_.wvu.FilterData" localSheetId="0" hidden="1">委託料支出一覧!$A$4:$F$412</definedName>
    <definedName name="Z_475A1739_6786_4CD7_B022_F4CCFD570429_.wvu.FilterData" localSheetId="0" hidden="1">委託料支出一覧!$A$4:$F$412</definedName>
    <definedName name="Z_4AFA3E2C_4405_4B44_A9E8_DB64B4860EB1_.wvu.FilterData" localSheetId="0" hidden="1">委託料支出一覧!$A$4:$F$412</definedName>
    <definedName name="Z_4C8949B6_9C26_492B_959F_0779BC4BBEAA_.wvu.FilterData" localSheetId="0" hidden="1">委託料支出一覧!$A$4:$F$412</definedName>
    <definedName name="Z_4CF4D751_28E3_4B4C_BAA9_58C0269BAAF6_.wvu.FilterData" localSheetId="0" hidden="1">委託料支出一覧!$A$4:$F$412</definedName>
    <definedName name="Z_5128EF7F_156A_4EB1_9EA1_B4C8844A7633_.wvu.FilterData" localSheetId="0" hidden="1">委託料支出一覧!$A$4:$F$412</definedName>
    <definedName name="Z_53FF3034_A4A8_49E4_91C5_762ECDBAF1D2_.wvu.FilterData" localSheetId="0" hidden="1">委託料支出一覧!$A$4:$F$412</definedName>
    <definedName name="Z_53FF3034_A4A8_49E4_91C5_762ECDBAF1D2_.wvu.PrintArea" localSheetId="0" hidden="1">委託料支出一覧!$A$1:$F$412</definedName>
    <definedName name="Z_53FF3034_A4A8_49E4_91C5_762ECDBAF1D2_.wvu.PrintTitles" localSheetId="0" hidden="1">委託料支出一覧!$4:$4</definedName>
    <definedName name="Z_5550DBBC_4815_4DAB_937F_7C62DA5F1144_.wvu.FilterData" localSheetId="0" hidden="1">委託料支出一覧!$A$4:$F$412</definedName>
    <definedName name="Z_56E27382_3FA3_4BA1_90FC_C27ACB491421_.wvu.FilterData" localSheetId="0" hidden="1">委託料支出一覧!$A$4:$F$412</definedName>
    <definedName name="Z_5D3B634A_A297_4DD4_A993_79EF9A889DC2_.wvu.FilterData" localSheetId="0" hidden="1">委託料支出一覧!$A$4:$F$412</definedName>
    <definedName name="Z_5D3B634A_A297_4DD4_A993_79EF9A889DC2_.wvu.PrintArea" localSheetId="0" hidden="1">委託料支出一覧!$A$1:$F$412</definedName>
    <definedName name="Z_5D3B634A_A297_4DD4_A993_79EF9A889DC2_.wvu.PrintTitles" localSheetId="0" hidden="1">委託料支出一覧!$4:$4</definedName>
    <definedName name="Z_5F89344D_63B9_45F4_8189_8DFEC0494EF7_.wvu.FilterData" localSheetId="0" hidden="1">委託料支出一覧!$A$4:$F$412</definedName>
    <definedName name="Z_5F89344D_63B9_45F4_8189_8DFEC0494EF7_.wvu.PrintArea" localSheetId="0" hidden="1">委託料支出一覧!$A$1:$F$4</definedName>
    <definedName name="Z_5F89344D_63B9_45F4_8189_8DFEC0494EF7_.wvu.PrintTitles" localSheetId="0" hidden="1">委託料支出一覧!$4:$4</definedName>
    <definedName name="Z_619A491E_ABD2_46A4_968E_A89999FA1DFD_.wvu.FilterData" localSheetId="0" hidden="1">委託料支出一覧!$A$4:$F$412</definedName>
    <definedName name="Z_6493F7BA_CCC8_44B0_AD30_AFA1A2BD0947_.wvu.FilterData" localSheetId="0" hidden="1">委託料支出一覧!$A$4:$F$412</definedName>
    <definedName name="Z_6926EB01_B5C3_4972_A68F_E30052702C5C_.wvu.FilterData" localSheetId="0" hidden="1">委託料支出一覧!$A$4:$F$412</definedName>
    <definedName name="Z_6A911F75_FCD5_4F5C_9F77_401D41C7CA2F_.wvu.FilterData" localSheetId="0" hidden="1">委託料支出一覧!$A$4:$F$412</definedName>
    <definedName name="Z_774CE9F3_B276_4E89_8142_59042DE66CD1_.wvu.FilterData" localSheetId="0" hidden="1">委託料支出一覧!$A$4:$F$412</definedName>
    <definedName name="Z_7A9DD16E_F903_4863_B829_4796CE894ED0_.wvu.FilterData" localSheetId="0" hidden="1">委託料支出一覧!$A$4:$F$412</definedName>
    <definedName name="Z_7FFD96AD_2803_41EB_BB44_D862B19F16DA_.wvu.FilterData" localSheetId="0" hidden="1">委託料支出一覧!$A$4:$F$412</definedName>
    <definedName name="Z_7FFD96AD_2803_41EB_BB44_D862B19F16DA_.wvu.PrintArea" localSheetId="0" hidden="1">委託料支出一覧!$A$1:$F$412</definedName>
    <definedName name="Z_7FFD96AD_2803_41EB_BB44_D862B19F16DA_.wvu.PrintTitles" localSheetId="0" hidden="1">委託料支出一覧!$4:$4</definedName>
    <definedName name="Z_8E098FB6_79F5_4218_8CFD_D5C4145EF04C_.wvu.FilterData" localSheetId="0" hidden="1">委託料支出一覧!$A$4:$F$412</definedName>
    <definedName name="Z_9165B42C_ECE5_4EA0_9CF2_43E3A1B47697_.wvu.FilterData" localSheetId="0" hidden="1">委託料支出一覧!$A$4:$F$412</definedName>
    <definedName name="Z_9165B42C_ECE5_4EA0_9CF2_43E3A1B47697_.wvu.PrintArea" localSheetId="0" hidden="1">委託料支出一覧!$A$1:$F$412</definedName>
    <definedName name="Z_9165B42C_ECE5_4EA0_9CF2_43E3A1B47697_.wvu.PrintTitles" localSheetId="0" hidden="1">委託料支出一覧!$4:$4</definedName>
    <definedName name="Z_958DC23D_65D9_45EB_BCE2_23C1F33BF0E3_.wvu.FilterData" localSheetId="0" hidden="1">委託料支出一覧!$A$4:$F$412</definedName>
    <definedName name="Z_973EE690_0B31_4D59_B7AB_FA497BA3F53C_.wvu.FilterData" localSheetId="0" hidden="1">委託料支出一覧!$A$4:$F$412</definedName>
    <definedName name="Z_977235F8_48D3_4499_A0D1_031044790F81_.wvu.FilterData" localSheetId="0" hidden="1">委託料支出一覧!$A$4:$F$412</definedName>
    <definedName name="Z_99685710_72AE_4B5D_8870_53975EB781F5_.wvu.FilterData" localSheetId="0" hidden="1">委託料支出一覧!$A$4:$F$412</definedName>
    <definedName name="Z_9DBC28CF_F252_4212_B07E_05ADE2A691D3_.wvu.FilterData" localSheetId="0" hidden="1">委託料支出一覧!$A$4:$F$412</definedName>
    <definedName name="Z_9FCD3CC5_48E7_47B2_8F0D_515FEB8B4D11_.wvu.FilterData" localSheetId="0" hidden="1">委託料支出一覧!$A$4:$F$412</definedName>
    <definedName name="Z_9FCD3CC5_48E7_47B2_8F0D_515FEB8B4D11_.wvu.PrintArea" localSheetId="0" hidden="1">委託料支出一覧!$A$1:$F$412</definedName>
    <definedName name="Z_9FCD3CC5_48E7_47B2_8F0D_515FEB8B4D11_.wvu.PrintTitles" localSheetId="0" hidden="1">委託料支出一覧!$4:$4</definedName>
    <definedName name="Z_A11322EF_73F6_40DE_B0AC_6E42B3D76055_.wvu.FilterData" localSheetId="0" hidden="1">委託料支出一覧!$A$4:$F$412</definedName>
    <definedName name="Z_A11E4C00_0394_4CE6_B73E_221C7BA742F6_.wvu.FilterData" localSheetId="0" hidden="1">委託料支出一覧!$A$4:$F$412</definedName>
    <definedName name="Z_A1F478E3_F435_447F_B2CC_6E9C174DA928_.wvu.FilterData" localSheetId="0" hidden="1">委託料支出一覧!$A$4:$F$412</definedName>
    <definedName name="Z_A83B4C61_8A42_4D29_9A60_BEB54EE3BDAB_.wvu.FilterData" localSheetId="0" hidden="1">委託料支出一覧!$A$4:$F$412</definedName>
    <definedName name="Z_A83B4C61_8A42_4D29_9A60_BEB54EE3BDAB_.wvu.PrintArea" localSheetId="0" hidden="1">委託料支出一覧!$A$1:$F$412</definedName>
    <definedName name="Z_A83B4C61_8A42_4D29_9A60_BEB54EE3BDAB_.wvu.PrintTitles" localSheetId="0" hidden="1">委託料支出一覧!$4:$4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委託料支出一覧!$A$4:$F$412</definedName>
    <definedName name="Z_AAB712E3_C5D9_4902_A117_C12BE7FDD63D_.wvu.FilterData" localSheetId="0" hidden="1">委託料支出一覧!$A$4:$F$412</definedName>
    <definedName name="Z_AC924E32_4F5F_41AD_8889_A0469107E927_.wvu.FilterData" localSheetId="0" hidden="1">委託料支出一覧!$A$4:$F$412</definedName>
    <definedName name="Z_AD51D3A2_A23B_4D02_92C2_113F69CB176E_.wvu.FilterData" localSheetId="0" hidden="1">委託料支出一覧!$A$4:$F$412</definedName>
    <definedName name="Z_AFEB9B81_C902_4151_A96F_74FCF405D0C7_.wvu.FilterData" localSheetId="0" hidden="1">委託料支出一覧!$A$4:$F$412</definedName>
    <definedName name="Z_B47A04AA_FBBF_4ADA_AD65_5912F0410B3F_.wvu.FilterData" localSheetId="0" hidden="1">委託料支出一覧!$A$4:$F$412</definedName>
    <definedName name="Z_B503762D_2683_4889_91D1_277AA3465232_.wvu.FilterData" localSheetId="0" hidden="1">委託料支出一覧!$A$4:$F$412</definedName>
    <definedName name="Z_B63AB35D_2734_41D8_AD39_37CEDCB6A450_.wvu.FilterData" localSheetId="0" hidden="1">委託料支出一覧!$A$4:$F$412</definedName>
    <definedName name="Z_B7512C5E_5957_4CDE_AF43_69FE4C04DE4B_.wvu.FilterData" localSheetId="0" hidden="1">委託料支出一覧!$A$4:$F$412</definedName>
    <definedName name="Z_B7512C5E_5957_4CDE_AF43_69FE4C04DE4B_.wvu.PrintArea" localSheetId="0" hidden="1">委託料支出一覧!$A$1:$F$412</definedName>
    <definedName name="Z_B7512C5E_5957_4CDE_AF43_69FE4C04DE4B_.wvu.PrintTitles" localSheetId="0" hidden="1">委託料支出一覧!$4:$4</definedName>
    <definedName name="Z_B7AD6FA8_2E6F_467A_8B52_8DFFF6709E3D_.wvu.FilterData" localSheetId="0" hidden="1">委託料支出一覧!$A$4:$F$412</definedName>
    <definedName name="Z_B80971C5_7E0C_49C7_80D5_9BBD6D173EEB_.wvu.FilterData" localSheetId="0" hidden="1">委託料支出一覧!$A$4:$F$412</definedName>
    <definedName name="Z_B80971C5_7E0C_49C7_80D5_9BBD6D173EEB_.wvu.PrintArea" localSheetId="0" hidden="1">委託料支出一覧!$A$1:$F$412</definedName>
    <definedName name="Z_B80971C5_7E0C_49C7_80D5_9BBD6D173EEB_.wvu.PrintTitles" localSheetId="0" hidden="1">委託料支出一覧!$4:$4</definedName>
    <definedName name="Z_B840A286_FFCA_40A6_95BA_A4DE2CB336D2_.wvu.FilterData" localSheetId="0" hidden="1">委託料支出一覧!$A$4:$F$412</definedName>
    <definedName name="Z_B8C86F7B_41C1_488F_9456_72016DBEF174_.wvu.FilterData" localSheetId="0" hidden="1">委託料支出一覧!$A$4:$F$412</definedName>
    <definedName name="Z_C4E29B43_824C_4688_8110_836DEB9AB50D_.wvu.FilterData" localSheetId="0" hidden="1">委託料支出一覧!$A$4:$F$412</definedName>
    <definedName name="Z_C589D0A1_73FC_4812_885C_A2B66447006B_.wvu.FilterData" localSheetId="0" hidden="1">委託料支出一覧!$A$4:$F$412</definedName>
    <definedName name="Z_C589D0A1_73FC_4812_885C_A2B66447006B_.wvu.PrintArea" localSheetId="0" hidden="1">委託料支出一覧!$A$1:$F$412</definedName>
    <definedName name="Z_C589D0A1_73FC_4812_885C_A2B66447006B_.wvu.PrintTitles" localSheetId="0" hidden="1">委託料支出一覧!$4:$4</definedName>
    <definedName name="Z_C7F8E7CC_4A2C_41FF_8569_5F53AC782643_.wvu.FilterData" localSheetId="0" hidden="1">委託料支出一覧!$A$1:$F$412</definedName>
    <definedName name="Z_C7F8E7CC_4A2C_41FF_8569_5F53AC782643_.wvu.PrintArea" localSheetId="0" hidden="1">委託料支出一覧!$A$1:$F$4</definedName>
    <definedName name="Z_C7F8E7CC_4A2C_41FF_8569_5F53AC782643_.wvu.PrintTitles" localSheetId="0" hidden="1">委託料支出一覧!$4:$4</definedName>
    <definedName name="Z_C8D9D2A9_03B8_4B50_B2C5_583B69B9E2D1_.wvu.FilterData" localSheetId="0" hidden="1">委託料支出一覧!$A$4:$F$412</definedName>
    <definedName name="Z_C8D9D2A9_03B8_4B50_B2C5_583B69B9E2D1_.wvu.PrintArea" localSheetId="0" hidden="1">委託料支出一覧!$A$1:$F$412</definedName>
    <definedName name="Z_C8D9D2A9_03B8_4B50_B2C5_583B69B9E2D1_.wvu.PrintTitles" localSheetId="0" hidden="1">委託料支出一覧!$4:$4</definedName>
    <definedName name="Z_CA06432B_2E2B_4D66_ADB9_5BD4D2910E24_.wvu.FilterData" localSheetId="0" hidden="1">委託料支出一覧!$A$4:$F$412</definedName>
    <definedName name="Z_CC1D9902_3864_460A_ABFA_C7483E29000C_.wvu.FilterData" localSheetId="0" hidden="1">委託料支出一覧!$A$4:$F$412</definedName>
    <definedName name="Z_CE11686E_76FD_46AE_AE20_58B11C27BBEB_.wvu.FilterData" localSheetId="0" hidden="1">委託料支出一覧!$A$4:$F$412</definedName>
    <definedName name="Z_D7FA1AA0_8E2E_4FB7_B53D_398A08064C34_.wvu.FilterData" localSheetId="0" hidden="1">委託料支出一覧!$A$4:$F$412</definedName>
    <definedName name="Z_E224131C_929E_4511_9B55_908B141309EC_.wvu.FilterData" localSheetId="0" hidden="1">委託料支出一覧!$A$4:$F$412</definedName>
    <definedName name="Z_E6B538EC_DDB6_4621_851B_30EF958B4889_.wvu.FilterData" localSheetId="0" hidden="1">委託料支出一覧!$A$4:$F$412</definedName>
    <definedName name="Z_EA3AB1C6_A47B_47EF_B52B_196CE9431C8E_.wvu.FilterData" localSheetId="0" hidden="1">委託料支出一覧!$A$4:$F$412</definedName>
    <definedName name="Z_EA3AB1C6_A47B_47EF_B52B_196CE9431C8E_.wvu.PrintArea" localSheetId="0" hidden="1">委託料支出一覧!$A$1:$F$412</definedName>
    <definedName name="Z_EA3AB1C6_A47B_47EF_B52B_196CE9431C8E_.wvu.PrintTitles" localSheetId="0" hidden="1">委託料支出一覧!$4:$4</definedName>
    <definedName name="Z_F0A27403_2F2C_40D5_BAA4_1D46F6DD15EA_.wvu.FilterData" localSheetId="0" hidden="1">委託料支出一覧!$A$4:$F$412</definedName>
    <definedName name="Z_F316B564_77C9_4F99_B292_6388B49E92A3_.wvu.FilterData" localSheetId="0" hidden="1">委託料支出一覧!$A$4:$F$412</definedName>
    <definedName name="Z_F316B564_77C9_4F99_B292_6388B49E92A3_.wvu.PrintArea" localSheetId="0" hidden="1">委託料支出一覧!$A$1:$F$412</definedName>
    <definedName name="Z_F316B564_77C9_4F99_B292_6388B49E92A3_.wvu.PrintTitles" localSheetId="0" hidden="1">委託料支出一覧!$4:$4</definedName>
    <definedName name="Z_F542AE84_516F_4307_9234_2ABB95251EB3_.wvu.FilterData" localSheetId="0" hidden="1">委託料支出一覧!$A$4:$F$412</definedName>
    <definedName name="Z_F542AE84_516F_4307_9234_2ABB95251EB3_.wvu.PrintArea" localSheetId="0" hidden="1">委託料支出一覧!$A$1:$F$412</definedName>
    <definedName name="Z_F542AE84_516F_4307_9234_2ABB95251EB3_.wvu.PrintTitles" localSheetId="0" hidden="1">委託料支出一覧!$4:$4</definedName>
    <definedName name="Z_F9D5DC69_95A6_492F_BDFA_A86E1A732B18_.wvu.FilterData" localSheetId="0" hidden="1">委託料支出一覧!$A$4:$F$412</definedName>
    <definedName name="Z_FBE09FA5_238F_4F70_A3CA_8368A90182C9_.wvu.FilterData" localSheetId="0" hidden="1">委託料支出一覧!$A$4:$F$412</definedName>
    <definedName name="Z_FC3119B4_86F6_4319_BA10_90B20A8DC217_.wvu.FilterData" localSheetId="0" hidden="1">委託料支出一覧!$A$4:$F$412</definedName>
    <definedName name="Z_FCB39946_212B_44BC_A514_8AE1A1DE07F6_.wvu.FilterData" localSheetId="0" hidden="1">委託料支出一覧!$A$4:$F$412</definedName>
    <definedName name="Z_FE42E0E1_E5DC_4DA7_AF41_E80BEF31D5E6_.wvu.FilterData" localSheetId="0" hidden="1">委託料支出一覧!$A$4:$F$412</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420" i="1" l="1"/>
  <c r="D419" i="1"/>
  <c r="D418" i="1"/>
  <c r="D417" i="1"/>
  <c r="D416" i="1"/>
  <c r="D415" i="1"/>
  <c r="D413" i="1"/>
  <c r="D422" i="1" l="1"/>
  <c r="D421" i="1" s="1"/>
</calcChain>
</file>

<file path=xl/sharedStrings.xml><?xml version="1.0" encoding="utf-8"?>
<sst xmlns="http://schemas.openxmlformats.org/spreadsheetml/2006/main" count="1813" uniqueCount="637">
  <si>
    <t>一般会計</t>
    <rPh sb="0" eb="2">
      <t>イッパン</t>
    </rPh>
    <rPh sb="2" eb="4">
      <t>カイケイ</t>
    </rPh>
    <phoneticPr fontId="6"/>
  </si>
  <si>
    <t>委託料支出一覧(令和７年度)</t>
    <rPh sb="0" eb="3">
      <t>イタクリョウ</t>
    </rPh>
    <rPh sb="3" eb="5">
      <t>シシュツ</t>
    </rPh>
    <rPh sb="5" eb="7">
      <t>イチラン</t>
    </rPh>
    <phoneticPr fontId="6"/>
  </si>
  <si>
    <t>(単位：円)</t>
    <rPh sb="1" eb="3">
      <t>タンイ</t>
    </rPh>
    <rPh sb="4" eb="5">
      <t>エン</t>
    </rPh>
    <phoneticPr fontId="6"/>
  </si>
  <si>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</si>
  <si>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</si>
  <si>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</si>
  <si>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</si>
  <si>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</si>
  <si>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</si>
  <si>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経済戦略局</t>
    <rPh sb="0" eb="5">
      <t>ケイザイセンリャクキョク</t>
    </rPh>
    <phoneticPr fontId="6"/>
  </si>
  <si>
    <t>令和７年度ＡＴＣ庁舎及び中央卸売市場本場庁舎清掃業務委託</t>
  </si>
  <si>
    <t>高丸環境(株)</t>
  </si>
  <si>
    <t>一般</t>
  </si>
  <si>
    <t>令和７年度経済戦略局中央卸売市場本場業務管理棟庁舎電話機移設等業務委託</t>
  </si>
  <si>
    <t>早川電気通信(株)</t>
  </si>
  <si>
    <t>特随</t>
  </si>
  <si>
    <t>令和７年度経済戦略局中央卸売市場庁舎消火器点検整備業務委託</t>
  </si>
  <si>
    <t>小西防災設備(株)</t>
  </si>
  <si>
    <t>令和７年度経済戦略局中央卸売市場本場業務管理棟庁舎ナンバー・ディスプレイ対応電話機等設置およびグルーピング設定等変更業務委託</t>
  </si>
  <si>
    <t>経済戦略局中央卸売市場本場業務管理棟庁舎電気錠制御システム点検業務委託</t>
    <phoneticPr fontId="6"/>
  </si>
  <si>
    <t>(株)アート西日本支店</t>
    <rPh sb="6" eb="9">
      <t>ニシニホン</t>
    </rPh>
    <rPh sb="9" eb="11">
      <t>シテン</t>
    </rPh>
    <phoneticPr fontId="6"/>
  </si>
  <si>
    <t>令和７年度経済戦略局ＡＴＣ庁舎電話機新設等業務委託</t>
  </si>
  <si>
    <t>香川電気通信工業(株)</t>
  </si>
  <si>
    <t>経済戦略局所管施設保守点検・修繕等包括的業務委託長期継続経済戦略局(ＡＴＣ庁舎Ｏ’ｓ棟)通信設備保守点検業務委託</t>
    <rPh sb="54" eb="56">
      <t>イタク</t>
    </rPh>
    <phoneticPr fontId="6"/>
  </si>
  <si>
    <t>(株)ザイマックス関西</t>
  </si>
  <si>
    <t>〇</t>
    <phoneticPr fontId="6"/>
  </si>
  <si>
    <t>令和７年度経済戦略局産業廃棄物(廃蛍光灯等)収集運搬及び処分業務委託</t>
  </si>
  <si>
    <t>合同衛生(株)</t>
    <rPh sb="5" eb="6">
      <t>カブ</t>
    </rPh>
    <phoneticPr fontId="6"/>
  </si>
  <si>
    <t>(株)３Ｄ</t>
    <rPh sb="1" eb="2">
      <t>カブ</t>
    </rPh>
    <phoneticPr fontId="6"/>
  </si>
  <si>
    <t>令和７年度経済戦略局産業廃棄物収集運搬及び処分業務委託(その２)</t>
  </si>
  <si>
    <t>(有)新垣商店</t>
    <rPh sb="1" eb="2">
      <t>ユウ</t>
    </rPh>
    <phoneticPr fontId="6"/>
  </si>
  <si>
    <t>令和７年度経済戦略局ＡＴＣ庁舎(Ｏ’ｓ棟南館)電話機移設及び撤去業務委託</t>
  </si>
  <si>
    <t>香川電気通信工業(株)</t>
    <rPh sb="9" eb="10">
      <t>カブ</t>
    </rPh>
    <phoneticPr fontId="6"/>
  </si>
  <si>
    <t>令和７年度ＡＴＣ庁舎(Ｏ’ｓ棟北館)電話機移設等業務委託</t>
  </si>
  <si>
    <t>(株)スイタ情報システム大阪本社</t>
    <rPh sb="1" eb="2">
      <t>カブ</t>
    </rPh>
    <phoneticPr fontId="6"/>
  </si>
  <si>
    <t>(株)田園不動産鑑定</t>
    <rPh sb="1" eb="2">
      <t>カブ</t>
    </rPh>
    <phoneticPr fontId="6"/>
  </si>
  <si>
    <t>経済戦略局所管施設保守点検・修繕等包括的業務委託</t>
    <phoneticPr fontId="6"/>
  </si>
  <si>
    <t>市有不動産(もと産業振興会館矢田住宅附帯駐車場)売却に係る不動産鑑定評価等業務委託</t>
  </si>
  <si>
    <t>(株)飛翔鑑定事務所</t>
    <rPh sb="1" eb="2">
      <t>カブ</t>
    </rPh>
    <rPh sb="3" eb="5">
      <t>ヒショウ</t>
    </rPh>
    <rPh sb="5" eb="10">
      <t>カンテイジムショ</t>
    </rPh>
    <phoneticPr fontId="6"/>
  </si>
  <si>
    <t>旭スポーツセンター空調設備改修工事</t>
  </si>
  <si>
    <t>(一財)大阪建築技術協会</t>
  </si>
  <si>
    <t>特随</t>
    <rPh sb="0" eb="1">
      <t>トク</t>
    </rPh>
    <rPh sb="1" eb="2">
      <t>ズイ</t>
    </rPh>
    <phoneticPr fontId="1"/>
  </si>
  <si>
    <t>〇</t>
    <phoneticPr fontId="10"/>
  </si>
  <si>
    <t>(株)ＵＲリンケージ西日本支社</t>
  </si>
  <si>
    <t>特随</t>
    <phoneticPr fontId="10"/>
  </si>
  <si>
    <t>(一社)大阪府建築設計協会・
(株)浅野建築設計事務所ＪＶ</t>
  </si>
  <si>
    <t>此花スポーツセンター機械設備改修工事</t>
    <phoneticPr fontId="6"/>
  </si>
  <si>
    <t>此花スポーツセンター電気設備改修工事</t>
    <phoneticPr fontId="6"/>
  </si>
  <si>
    <t>住之江スポーツセンター換気設備改修工事</t>
    <phoneticPr fontId="10"/>
  </si>
  <si>
    <t>住之江スポーツセンター放送設備改修工事</t>
    <phoneticPr fontId="10"/>
  </si>
  <si>
    <t>城東スポーツセンター空調設備改修工事</t>
    <phoneticPr fontId="10"/>
  </si>
  <si>
    <t>城東屋内プール温水設備改修工事</t>
    <phoneticPr fontId="10"/>
  </si>
  <si>
    <t>城東屋内プール空調設備改修工事(その２)(業務委託費・事務費)</t>
  </si>
  <si>
    <t>靭テニスセンター電光表示装置その他電気設備改修工事</t>
    <phoneticPr fontId="10"/>
  </si>
  <si>
    <t>千島体育館温水設備改修工事</t>
    <phoneticPr fontId="10"/>
  </si>
  <si>
    <t>(株)スペースクリエーション</t>
  </si>
  <si>
    <t>大正スポーツセンター・屋内プール空調設備改修工事(専用部)</t>
  </si>
  <si>
    <t>(株)日建設計</t>
    <rPh sb="3" eb="5">
      <t>ニッケン</t>
    </rPh>
    <rPh sb="5" eb="7">
      <t>セッケイ</t>
    </rPh>
    <phoneticPr fontId="6"/>
  </si>
  <si>
    <t>(株)日建設計</t>
    <rPh sb="3" eb="7">
      <t>ニッケンセッケイ</t>
    </rPh>
    <phoneticPr fontId="6"/>
  </si>
  <si>
    <t>長居第２陸上競技場直流電源設備改修工事</t>
    <phoneticPr fontId="10"/>
  </si>
  <si>
    <t>長居第２陸上競技場付設屋外便所３棟改修工事</t>
    <phoneticPr fontId="10"/>
  </si>
  <si>
    <t>長居庭球場クラブハウス本館改修その他工事</t>
    <phoneticPr fontId="10"/>
  </si>
  <si>
    <t>鶴見スポーツセンター外壁改修工事</t>
    <phoneticPr fontId="10"/>
  </si>
  <si>
    <t>(株)薮内建築事務所</t>
    <rPh sb="3" eb="5">
      <t>ヤブウチ</t>
    </rPh>
    <rPh sb="5" eb="10">
      <t>ケンチクジムショ</t>
    </rPh>
    <phoneticPr fontId="6"/>
  </si>
  <si>
    <t>鶴見緑地球技場外壁改修その他工事</t>
    <phoneticPr fontId="10"/>
  </si>
  <si>
    <t>天王寺スポーツセンター・真田山プール外壁改修その他工事</t>
    <phoneticPr fontId="10"/>
  </si>
  <si>
    <t>天王寺スポーツセンター・真田山プール空調設備改修その他工事</t>
    <phoneticPr fontId="6"/>
  </si>
  <si>
    <t>天王寺スポーツセンター・真田山プール便所改修その他工事</t>
    <phoneticPr fontId="10"/>
  </si>
  <si>
    <t>(有)山田建築工房</t>
    <rPh sb="3" eb="5">
      <t>ヤマダ</t>
    </rPh>
    <rPh sb="5" eb="7">
      <t>ケンチク</t>
    </rPh>
    <rPh sb="7" eb="9">
      <t>コウボウ</t>
    </rPh>
    <phoneticPr fontId="6"/>
  </si>
  <si>
    <t>東住吉スポーツセンター消火設備改修工事(消火栓ポンプユニット他)</t>
  </si>
  <si>
    <t>東成スポーツセンター屋根改修その他工事</t>
    <phoneticPr fontId="10"/>
  </si>
  <si>
    <t>東成スポーツセンター直流電源設備改修工事</t>
    <phoneticPr fontId="10"/>
  </si>
  <si>
    <t>東成屋内プール空調設備改修工事</t>
    <phoneticPr fontId="10"/>
  </si>
  <si>
    <t>東淀川スポーツセンター電話交換設備改修工事</t>
    <phoneticPr fontId="10"/>
  </si>
  <si>
    <t>東淀川スポーツセンター放送(音響)設備改修工事</t>
  </si>
  <si>
    <t>東淀川体育館空調(２階ロビー)改修工事</t>
  </si>
  <si>
    <t>南港中央野球場空調設備改修工事</t>
    <phoneticPr fontId="10"/>
  </si>
  <si>
    <t>平野スポーツセンター・屋内プール外壁改修工事</t>
    <phoneticPr fontId="10"/>
  </si>
  <si>
    <t>北スポーツセンター照明設備改修工事</t>
    <phoneticPr fontId="10"/>
  </si>
  <si>
    <t>淀川スポーツセンター天井改修その他工事</t>
    <phoneticPr fontId="10"/>
  </si>
  <si>
    <t>靱テニスセンターセンターコート棟外壁改修その他工事</t>
    <phoneticPr fontId="10"/>
  </si>
  <si>
    <t>ESCO事業(真田山プール等)省エネルギーサービス業務委託</t>
  </si>
  <si>
    <t>アズビル(株)ビルシステムカンパニー関西支社</t>
  </si>
  <si>
    <t>大阪環境保全(株)</t>
  </si>
  <si>
    <t>大阪市立扇町小学校外2７ヶ所グラウンド照明設備点検業務委託</t>
  </si>
  <si>
    <t>マルヤ電気(株)</t>
  </si>
  <si>
    <t>令和７年度大阪市立西成スポーツセンター・屋内プール外１か所消防用設備等点検業務委託</t>
  </si>
  <si>
    <t>(株)フォース</t>
  </si>
  <si>
    <t>大阪市立東淀川屋内プール２階防火シャッター点検整備業務委託</t>
    <phoneticPr fontId="10"/>
  </si>
  <si>
    <t>三和シヤッター工業(株)大阪支店</t>
  </si>
  <si>
    <t>大阪市立東成屋内プール防火シャッター点検整備業務委託</t>
    <phoneticPr fontId="10"/>
  </si>
  <si>
    <t>(株)鈴木シャッター関西・中部支店</t>
  </si>
  <si>
    <t>長居陸上競技場観客席点検業務委託</t>
    <phoneticPr fontId="10"/>
  </si>
  <si>
    <t>モリマーキンキ(株)</t>
  </si>
  <si>
    <t>大阪市立高倉小学校外９か所グラウンド照明設備点検整備業務委託</t>
    <phoneticPr fontId="10"/>
  </si>
  <si>
    <t>大阪市立西淀川スポーツセンター構造調査業務委託</t>
    <phoneticPr fontId="10"/>
  </si>
  <si>
    <t>(株)慧設計事務所</t>
  </si>
  <si>
    <t>令和７年度日本橋観光バス乗降場における交通誘導警備業務委託</t>
  </si>
  <si>
    <t>チャンピオンセーフティサービス(株)</t>
  </si>
  <si>
    <t>令和７年度日本橋観光バス乗降場周辺における観光バスの迷惑駐車防止啓発業務委託</t>
  </si>
  <si>
    <t>(株)ベックオン</t>
  </si>
  <si>
    <t>万博ホストシティとしての食のおもてなし事業にかかる企画・運営業務委託</t>
  </si>
  <si>
    <t>読売新聞・(一社)チーム関西　共同体　</t>
  </si>
  <si>
    <t>特別史跡大坂城跡における豊臣期石垣公開施設整備事業報告書作成等業務委託</t>
    <rPh sb="33" eb="35">
      <t>イタク</t>
    </rPh>
    <phoneticPr fontId="6"/>
  </si>
  <si>
    <t>(株)空間文化開発機構</t>
  </si>
  <si>
    <t>「大都市観光協議会」総会における視察受入等業務委託</t>
  </si>
  <si>
    <t>大阪城パークマネジメント(株)</t>
  </si>
  <si>
    <t>令和７年度咲くやこの花受賞者等支援事業企画運営業務委託</t>
  </si>
  <si>
    <t>(一社)アーツインテグレート</t>
    <rPh sb="1" eb="3">
      <t>イッシャ</t>
    </rPh>
    <phoneticPr fontId="2"/>
  </si>
  <si>
    <t>令和７年度クラシック音楽普及促進事業実施業務委託</t>
  </si>
  <si>
    <t>(公社)大阪フィルハーモニー協会　</t>
    <rPh sb="1" eb="3">
      <t>コウシャ</t>
    </rPh>
    <phoneticPr fontId="2"/>
  </si>
  <si>
    <t>ジェイコムウエスト代表者(株)ジェイコムウエスト</t>
  </si>
  <si>
    <t>公募</t>
  </si>
  <si>
    <t>アクティオ(株)</t>
  </si>
  <si>
    <t>芸術創造館ビル用マルチ室外機応急修繕</t>
    <phoneticPr fontId="6"/>
  </si>
  <si>
    <t>令和７年度大阪市立芸術創造館における指定管理者の損失補填(原料価格、エネルギーコスト等の上昇による)</t>
  </si>
  <si>
    <t>令和７年度大阪市立芸術創造館における休館補填</t>
  </si>
  <si>
    <t>ジェイコムウエスト代表構成員　(株)ジェイコムウエスト</t>
    <phoneticPr fontId="6"/>
  </si>
  <si>
    <t>令和７年度伝統芸能鑑賞会(上方芸能)企画運営業務委託(その２)</t>
  </si>
  <si>
    <t>(公社)上方落語協会</t>
    <rPh sb="4" eb="6">
      <t>カミガタ</t>
    </rPh>
    <phoneticPr fontId="6"/>
  </si>
  <si>
    <t>令和７年度伝統芸能鑑賞会(能・狂言)企画運営業務委託</t>
  </si>
  <si>
    <t>(公社)能楽協会</t>
    <rPh sb="2" eb="3">
      <t>シャ</t>
    </rPh>
    <phoneticPr fontId="6"/>
  </si>
  <si>
    <t>令和７年度中学生が参加するコンサート企画運営業務委託</t>
  </si>
  <si>
    <t>(公社)大阪フィルハーモニー協会</t>
    <rPh sb="2" eb="3">
      <t>シャ</t>
    </rPh>
    <phoneticPr fontId="6"/>
  </si>
  <si>
    <t>令和７年度演劇鑑賞会企画運営業務委託</t>
  </si>
  <si>
    <t>(同)ポトフ企画</t>
  </si>
  <si>
    <t>泉布観機械警備業務委託(長期継続)</t>
  </si>
  <si>
    <t>国際セーフティー(株)</t>
  </si>
  <si>
    <t>令和７年度適塾横児童公園維持管理業務委託</t>
  </si>
  <si>
    <t>タツミコンストラクション(株)</t>
  </si>
  <si>
    <t>○</t>
  </si>
  <si>
    <t>令和７年度難波宮跡(南部ブロック)管理運営事業維持管理・情報発信業務に係る業務委託</t>
  </si>
  <si>
    <t>難波宮跡公園「みんなのにわ」プロジェクト代表構成員エヌ・ティ・ティ都市開発(株)</t>
  </si>
  <si>
    <t>泉布観・旧桜宮公会堂・泉布観地区保存活用計画(仮称)作成支援及び検討調査等業務委託</t>
    <rPh sb="36" eb="37">
      <t>トウ</t>
    </rPh>
    <rPh sb="39" eb="41">
      <t>イタク</t>
    </rPh>
    <phoneticPr fontId="6"/>
  </si>
  <si>
    <t>(公財)文化財建造物保存技術協会</t>
  </si>
  <si>
    <t>史跡難波宮跡倒木緊急伐採業務委託</t>
    <phoneticPr fontId="6"/>
  </si>
  <si>
    <t>大商造園(株)</t>
    <rPh sb="5" eb="6">
      <t>カブ</t>
    </rPh>
    <phoneticPr fontId="6"/>
  </si>
  <si>
    <t>令和７年度旧桜宮公会堂外壁点検業務委託</t>
  </si>
  <si>
    <t>(株)ＲｅＲ大阪事務所</t>
    <rPh sb="6" eb="8">
      <t>オオサカ</t>
    </rPh>
    <rPh sb="8" eb="11">
      <t>ジムショ</t>
    </rPh>
    <phoneticPr fontId="6"/>
  </si>
  <si>
    <t>史跡難波宮跡内樹木伐採業務委託</t>
    <rPh sb="6" eb="7">
      <t>ウチ</t>
    </rPh>
    <phoneticPr fontId="6"/>
  </si>
  <si>
    <t>えびす(株)</t>
  </si>
  <si>
    <t>史跡難波宮跡OsakaFreeWi-Fi再設置業務委託</t>
    <phoneticPr fontId="6"/>
  </si>
  <si>
    <t>エヌ・ティ・ティ・ブロードバンドプラットフォーム(株)</t>
  </si>
  <si>
    <t>史跡難波宮跡におけるOsakaFreeWi-Fi運用・保守業務委託　長期継続</t>
    <rPh sb="34" eb="36">
      <t>チョウキ</t>
    </rPh>
    <rPh sb="36" eb="38">
      <t>ケイゾク</t>
    </rPh>
    <phoneticPr fontId="6"/>
  </si>
  <si>
    <t>ＴＲＣ＆長谷工ｍｅｅｔＢＡＣＨ代表者(株)図書館流通センター</t>
  </si>
  <si>
    <t>大阪市経済戦略局文化部文化課産業廃棄物(金庫)収集運搬及び処分業務委託</t>
  </si>
  <si>
    <t>(株)クリーンクニナカ</t>
  </si>
  <si>
    <t>令和７年度大阪市の芸術文化に関するインターネットアンケート調査業務委託</t>
  </si>
  <si>
    <t>(株)クロス・マーケティング</t>
  </si>
  <si>
    <t>大阪市経済戦略局文化部文化課産業廃棄物(輪転機)収集運搬及び処分業務委託</t>
  </si>
  <si>
    <t>旭複合施設および旭区役所設備棟外壁アスベスト含有調査業務委託(その２)</t>
  </si>
  <si>
    <t>大阪環境保全(株)</t>
    <rPh sb="0" eb="2">
      <t>オオサカ</t>
    </rPh>
    <rPh sb="2" eb="4">
      <t>カンキョウ</t>
    </rPh>
    <rPh sb="4" eb="6">
      <t>ホゼン</t>
    </rPh>
    <rPh sb="7" eb="8">
      <t>カブ</t>
    </rPh>
    <phoneticPr fontId="6"/>
  </si>
  <si>
    <t>旭区民センター大小ホール他１施設舞台照明設備改修工事(第２期)(東エリア)【工事調整】</t>
  </si>
  <si>
    <t>芸術創造館交流サロン他空調設備改修その他機械設備工事(東エリア)【工事調整】</t>
  </si>
  <si>
    <t>史跡難波宮跡附法円坂遺跡発掘調査業務委託</t>
    <phoneticPr fontId="6"/>
  </si>
  <si>
    <t>(公財)大阪府文化財センター</t>
  </si>
  <si>
    <t>(株)ディエース</t>
  </si>
  <si>
    <t>三和シャッター工業(株)</t>
  </si>
  <si>
    <t>(株)大一商会</t>
  </si>
  <si>
    <t>令和７年度企業等誘致・集積推進事業業務委託</t>
  </si>
  <si>
    <t>大阪市企業誘致事業共同事業体</t>
  </si>
  <si>
    <t>令和８年度ＡＴＣ賃料改定にかかる不動産鑑定評価業務委託</t>
    <rPh sb="23" eb="25">
      <t>ギョウム</t>
    </rPh>
    <rPh sb="25" eb="27">
      <t>イタク</t>
    </rPh>
    <phoneticPr fontId="6"/>
  </si>
  <si>
    <t>(株)田園不動産鑑定</t>
  </si>
  <si>
    <t>令和７年度大阪海外ビジネスワンストップ窓口運営等業務委託</t>
  </si>
  <si>
    <t>(独)日本貿易振興機構(ジェトロ)大阪本部　</t>
  </si>
  <si>
    <t>大阪国際交流センター石綿含有調査(分析調査)業務委託</t>
  </si>
  <si>
    <t>(株)アールディー</t>
  </si>
  <si>
    <t>国際学校給水設備改修工事(北エリア)【工事調整】</t>
  </si>
  <si>
    <t>〇</t>
  </si>
  <si>
    <t>大阪国際交流センター空調設備改修その他電気設備工事(東エリア)【工事調整】</t>
  </si>
  <si>
    <t>大阪国際交流センター空調設備改修その他機械設備工事(東エリア)【工事調整】</t>
    <rPh sb="19" eb="23">
      <t>キカイセツビ</t>
    </rPh>
    <rPh sb="32" eb="36">
      <t>コウジチョウセイ</t>
    </rPh>
    <phoneticPr fontId="6"/>
  </si>
  <si>
    <t>大阪国際交流センター舞台照明設備改修工事(東エリア)【設計】</t>
    <rPh sb="27" eb="29">
      <t>セッケイ</t>
    </rPh>
    <phoneticPr fontId="6"/>
  </si>
  <si>
    <t>大阪国際交流センター舞台照明設備改修工事(東エリア)【工事調整】</t>
    <rPh sb="27" eb="31">
      <t>コウジチョウセイ</t>
    </rPh>
    <phoneticPr fontId="6"/>
  </si>
  <si>
    <t>大阪国際交流センター大ホール舞台吊物設備改修工事－２(東エリア)【工事調整】</t>
    <rPh sb="10" eb="11">
      <t>ダイ</t>
    </rPh>
    <rPh sb="18" eb="20">
      <t>セツビ</t>
    </rPh>
    <phoneticPr fontId="6"/>
  </si>
  <si>
    <t>令和７年度ＡＴＣホール管理運営業務委託</t>
  </si>
  <si>
    <t>アジア太平洋トレードセンター(株)</t>
  </si>
  <si>
    <t>国際見本市会場(インテックス大阪)の改修方針等の検討業務委託(その２)</t>
  </si>
  <si>
    <t>(株)三菱総合研究所</t>
  </si>
  <si>
    <t>国際見本市会場(インテックス大阪)石綿含有調査(分析調査)業務委託(概算契約)</t>
  </si>
  <si>
    <t>インテックス大阪業務放送設備改修工事管理業務委託</t>
    <rPh sb="6" eb="8">
      <t>オオサカ</t>
    </rPh>
    <rPh sb="8" eb="14">
      <t>ギョウムホウソウセツビ</t>
    </rPh>
    <rPh sb="14" eb="16">
      <t>カイシュウ</t>
    </rPh>
    <rPh sb="16" eb="20">
      <t>コウジカンリ</t>
    </rPh>
    <rPh sb="20" eb="24">
      <t>ギョウムイタク</t>
    </rPh>
    <phoneticPr fontId="6"/>
  </si>
  <si>
    <t>(株)日本設備綜合研究所</t>
  </si>
  <si>
    <t>インテックス大阪６号館消火設備改修工事設計業務委託２</t>
  </si>
  <si>
    <r>
      <t>インテックス大阪中ふ頭駐車場防</t>
    </r>
    <r>
      <rPr>
        <strike/>
        <sz val="11"/>
        <rFont val="ＭＳ 明朝"/>
        <family val="1"/>
        <charset val="128"/>
      </rPr>
      <t>炎</t>
    </r>
    <r>
      <rPr>
        <sz val="11"/>
        <rFont val="ＭＳ 明朝"/>
        <family val="1"/>
        <charset val="128"/>
      </rPr>
      <t>煙垂壁改修その他工事外１件設計業務委託２</t>
    </r>
    <rPh sb="8" eb="9">
      <t>ナカ</t>
    </rPh>
    <rPh sb="10" eb="11">
      <t>トウ</t>
    </rPh>
    <rPh sb="11" eb="14">
      <t>チュウシャジョウ</t>
    </rPh>
    <rPh sb="14" eb="16">
      <t>ボウエン</t>
    </rPh>
    <rPh sb="16" eb="17">
      <t>ケムリ</t>
    </rPh>
    <rPh sb="17" eb="18">
      <t>タレ</t>
    </rPh>
    <rPh sb="18" eb="19">
      <t>カベ</t>
    </rPh>
    <rPh sb="19" eb="21">
      <t>カイシュウ</t>
    </rPh>
    <rPh sb="24" eb="26">
      <t>コウジ</t>
    </rPh>
    <rPh sb="29" eb="31">
      <t>セッケイ</t>
    </rPh>
    <rPh sb="31" eb="33">
      <t>ギョウム</t>
    </rPh>
    <rPh sb="33" eb="35">
      <t>イタク</t>
    </rPh>
    <phoneticPr fontId="6"/>
  </si>
  <si>
    <t>シーズ建築事務所</t>
  </si>
  <si>
    <t>インテックス大阪中ふ頭駐車場防煙垂壁改修その他工事外１件設計業務委託３</t>
    <rPh sb="8" eb="9">
      <t>ナカ</t>
    </rPh>
    <rPh sb="10" eb="11">
      <t>トウ</t>
    </rPh>
    <rPh sb="11" eb="14">
      <t>チュウシャジョウ</t>
    </rPh>
    <phoneticPr fontId="6"/>
  </si>
  <si>
    <t>インテックス大阪６号館消火設備改修工事設計業務委託３</t>
    <rPh sb="6" eb="8">
      <t>オオサカ</t>
    </rPh>
    <rPh sb="9" eb="11">
      <t>ゴウカン</t>
    </rPh>
    <rPh sb="11" eb="15">
      <t>ショウカセツビ</t>
    </rPh>
    <rPh sb="15" eb="19">
      <t>カイシュウコウジ</t>
    </rPh>
    <rPh sb="19" eb="25">
      <t>セッケイギョウムイタク</t>
    </rPh>
    <phoneticPr fontId="6"/>
  </si>
  <si>
    <t>国際見本市会場(インテックス大阪)１・２号館改修工事基本設計(建築・設備)業務委託</t>
    <rPh sb="0" eb="5">
      <t>コクサイミホンイチ</t>
    </rPh>
    <rPh sb="5" eb="7">
      <t>カイジョウ</t>
    </rPh>
    <rPh sb="14" eb="16">
      <t>オオサカ</t>
    </rPh>
    <rPh sb="20" eb="22">
      <t>ゴウカン</t>
    </rPh>
    <rPh sb="22" eb="26">
      <t>カイシュウコウジ</t>
    </rPh>
    <rPh sb="26" eb="30">
      <t>キホンセッケイ</t>
    </rPh>
    <rPh sb="31" eb="33">
      <t>ケンチク</t>
    </rPh>
    <rPh sb="34" eb="36">
      <t>セツビ</t>
    </rPh>
    <rPh sb="37" eb="41">
      <t>ギョウムイタク</t>
    </rPh>
    <phoneticPr fontId="6"/>
  </si>
  <si>
    <t>インテックス大阪中ふ頭駐車場防煙垂壁改修その他工事監理業務委託</t>
  </si>
  <si>
    <t>(株)偕設計</t>
  </si>
  <si>
    <t>国際見本市会場(インテックス大阪)３号館改修工事設計(建築・設備)業務委託</t>
  </si>
  <si>
    <t>(株)綜企画設計　大阪支店</t>
  </si>
  <si>
    <t>インテックス大阪中ふ頭駐車場自動火災報知設備改修その他工事監理業務委託</t>
  </si>
  <si>
    <t xml:space="preserve">(株)日本設備綜合研究所 </t>
  </si>
  <si>
    <t>万博を契機とした地域のものづくり魅力発信事業業務委託</t>
  </si>
  <si>
    <t>ＴＯＰＰＡＮ(株)西日本事業本部関西クロステックビジネスイノベーション事業部</t>
  </si>
  <si>
    <t>もと小売市場施設(城東区)機械警備業務委託　長期継続</t>
  </si>
  <si>
    <t>アムス・セキュリティサービス(株)</t>
  </si>
  <si>
    <t>令和７年度浪速購買施設自家発電設備・電気工作物保安管理業務委託</t>
  </si>
  <si>
    <t>(株)ディーエス</t>
  </si>
  <si>
    <t>令和６年度浪速購買施設昇降機設備保守点検業務委託　長期継続</t>
    <rPh sb="25" eb="29">
      <t>チョウキケイゾク</t>
    </rPh>
    <phoneticPr fontId="6"/>
  </si>
  <si>
    <t>日本エレベーター製造(株)大阪営業所</t>
    <rPh sb="13" eb="18">
      <t>オオサカエイギョウショ</t>
    </rPh>
    <phoneticPr fontId="6"/>
  </si>
  <si>
    <t>令和７年度商店街空き店舗マッチング促進事業にかかるウェブサイト運営等業務委託</t>
  </si>
  <si>
    <t>(一社)大阪府宅地建物取引業協会</t>
  </si>
  <si>
    <t>出店契約</t>
    <rPh sb="0" eb="4">
      <t>シュッテンケイヤク</t>
    </rPh>
    <phoneticPr fontId="6"/>
  </si>
  <si>
    <t>楽天グループ(株)</t>
  </si>
  <si>
    <t>令和７年度大阪市内企業実態調査に係る調査票等の準備・発送業務委託</t>
  </si>
  <si>
    <t>(株)フォーラムＫ</t>
  </si>
  <si>
    <t>大阪市商店街振興ふるさと寄附金事業支援業務委託　長期継続(単価契約)</t>
    <rPh sb="24" eb="28">
      <t>チョウキケイゾク</t>
    </rPh>
    <rPh sb="29" eb="33">
      <t>タンカケイヤク</t>
    </rPh>
    <phoneticPr fontId="6"/>
  </si>
  <si>
    <t>レッドホースコーポレーション(株)</t>
  </si>
  <si>
    <t>令和７年度大阪市都市農業等振興事業業務委託</t>
    <rPh sb="17" eb="21">
      <t>ギョウムイタク</t>
    </rPh>
    <phoneticPr fontId="6"/>
  </si>
  <si>
    <t>(株)ジェイコムウエスト</t>
  </si>
  <si>
    <t>ふるさと納税　基本契約</t>
    <rPh sb="4" eb="5">
      <t>オサメ</t>
    </rPh>
    <rPh sb="5" eb="6">
      <t>ゼイ</t>
    </rPh>
    <rPh sb="7" eb="11">
      <t>キホンケイヤク</t>
    </rPh>
    <phoneticPr fontId="6"/>
  </si>
  <si>
    <t>(株)さとふる</t>
  </si>
  <si>
    <t>令和７年度浪速区内工場アパート樹木剪定及び薬剤散布等業務委託</t>
  </si>
  <si>
    <t>山中翠好園　山中　章吉</t>
  </si>
  <si>
    <t>令和７年度　浪速購買施設石綿含有調査(分析調査)業務委託</t>
    <rPh sb="0" eb="2">
      <t>レイワ</t>
    </rPh>
    <rPh sb="3" eb="5">
      <t>ネンド</t>
    </rPh>
    <phoneticPr fontId="6"/>
  </si>
  <si>
    <t>(株)日本保健衛生協会</t>
  </si>
  <si>
    <t>小売市場施設の随意契約売却についての意見書作成に係る契約</t>
    <rPh sb="18" eb="23">
      <t>イケンショサクセイ</t>
    </rPh>
    <rPh sb="24" eb="25">
      <t>カカ</t>
    </rPh>
    <rPh sb="26" eb="28">
      <t>ケイヤク</t>
    </rPh>
    <phoneticPr fontId="6"/>
  </si>
  <si>
    <t>大塚祐介公認会計士事務所</t>
  </si>
  <si>
    <t>ふるさと納税支援業務委託</t>
    <rPh sb="4" eb="6">
      <t>ノウゼイ</t>
    </rPh>
    <rPh sb="6" eb="8">
      <t>シエン</t>
    </rPh>
    <rPh sb="8" eb="12">
      <t>ギョウムイタク</t>
    </rPh>
    <phoneticPr fontId="6"/>
  </si>
  <si>
    <t>(株)トラストバンク</t>
  </si>
  <si>
    <t>令和７年度南方商業施設外９ヵ所排水管等清掃業務委託</t>
  </si>
  <si>
    <t>大都保全興業(株)</t>
  </si>
  <si>
    <t>東住吉区内温泉配管布設替その他工事監督支援業務委託―２</t>
  </si>
  <si>
    <t>(株)大建技術コンサルタンツ　</t>
  </si>
  <si>
    <t>八木不動産鑑定事務所</t>
  </si>
  <si>
    <t>産業振興課</t>
  </si>
  <si>
    <t>経済戦略局所管施設　保守点検・修繕等包括的業務委託　長期継続</t>
    <rPh sb="26" eb="30">
      <t>チョウキケイゾク</t>
    </rPh>
    <phoneticPr fontId="6"/>
  </si>
  <si>
    <t>(株)ザイマックス関西</t>
    <rPh sb="1" eb="2">
      <t>カブ</t>
    </rPh>
    <rPh sb="9" eb="11">
      <t>カンサイ</t>
    </rPh>
    <phoneticPr fontId="6"/>
  </si>
  <si>
    <t>バランスカンテイ</t>
  </si>
  <si>
    <t>もと玉出公設市場解体撤去工事監理業務委託</t>
    <rPh sb="14" eb="18">
      <t>カンリギョウム</t>
    </rPh>
    <rPh sb="18" eb="20">
      <t>イタク</t>
    </rPh>
    <phoneticPr fontId="6"/>
  </si>
  <si>
    <t>(株)藤田建築設計事務所</t>
    <rPh sb="3" eb="5">
      <t>フジタ</t>
    </rPh>
    <rPh sb="5" eb="12">
      <t>ケンチクセッケイジムショ</t>
    </rPh>
    <phoneticPr fontId="6"/>
  </si>
  <si>
    <t>もと玉出公設市場解体撤去工事監理業務委託(単年度分)</t>
  </si>
  <si>
    <t>(株)綜企画設計大阪支店</t>
  </si>
  <si>
    <t>今里小売市場民営活性化事業施設解体撤去工事監理業務委託</t>
  </si>
  <si>
    <t>カナン設計事務所 本田　昌紀</t>
  </si>
  <si>
    <t>今里小売市場民営活性化事業施設解体撤去工事監理業務委託(単年度分)</t>
    <rPh sb="21" eb="23">
      <t>カンリ</t>
    </rPh>
    <rPh sb="23" eb="25">
      <t>ギョウム</t>
    </rPh>
    <rPh sb="25" eb="27">
      <t>イタク</t>
    </rPh>
    <rPh sb="28" eb="31">
      <t>タンネンド</t>
    </rPh>
    <rPh sb="31" eb="32">
      <t>ブン</t>
    </rPh>
    <phoneticPr fontId="6"/>
  </si>
  <si>
    <t>浪速購買施設消防用連結送水管改修工事</t>
  </si>
  <si>
    <t>(一社)大阪府建築設計協会・(株)
浅野建築設計事務所ＪＶ</t>
  </si>
  <si>
    <t>安西工業(株)</t>
  </si>
  <si>
    <t>指名</t>
  </si>
  <si>
    <t>大阪市住宅供給公社</t>
  </si>
  <si>
    <t>大阪市計量検査所庁舎機械警備業務委託長期継続</t>
    <rPh sb="18" eb="22">
      <t>チョウキケイゾク</t>
    </rPh>
    <phoneticPr fontId="6"/>
  </si>
  <si>
    <t>東洋テック(株)</t>
  </si>
  <si>
    <t>令和７年度計量検査所一般廃棄物等収集運搬業務委託</t>
  </si>
  <si>
    <t>大東衛生(株)</t>
  </si>
  <si>
    <t>令和７年度計量検査所産業廃棄物収集運搬及び処分業務委託(概算契約)</t>
  </si>
  <si>
    <t>(株)カンポ</t>
  </si>
  <si>
    <t>令和７年度大阪市八幡屋センタービル内計量検査所部分清掃業務委託</t>
  </si>
  <si>
    <t>(株)大成</t>
  </si>
  <si>
    <t>令和７年度特定計量器定期検査業務委託</t>
  </si>
  <si>
    <t>(特非)大阪市計量協会</t>
  </si>
  <si>
    <t>○</t>
    <phoneticPr fontId="6"/>
  </si>
  <si>
    <t>令和７年度大阪市八幡屋センタービル受変電設備保安管理業務委託</t>
  </si>
  <si>
    <t>近畿電気消防保安(株)</t>
  </si>
  <si>
    <t>令和７年度大阪市八幡屋センタービル樹木維持管理業務委託</t>
  </si>
  <si>
    <t>ＳＵＲＧＥ(株)</t>
  </si>
  <si>
    <t>令和７年度大阪市八幡屋センタービルねずみ及び害虫防除維持管理業務委託</t>
  </si>
  <si>
    <t>(株)ハヤシハウジング</t>
  </si>
  <si>
    <t>令和７年度計量検査所天井走行クレーン設備保守点検業務委託</t>
  </si>
  <si>
    <t>ＩＨＩ運搬機械(株)</t>
  </si>
  <si>
    <t>令和７年度大阪市八幡屋センタービル雨水槽等保守点検業務委託</t>
  </si>
  <si>
    <t>ミザック(株)</t>
  </si>
  <si>
    <t>令和７年度計量検査所昇降機保守点検業務委託</t>
  </si>
  <si>
    <t>(株)日立ビルシステム</t>
  </si>
  <si>
    <t>令和７年度大阪市八幡屋センタービル消防用設備等保守点検及び防火対象物定期点検業務委託</t>
  </si>
  <si>
    <t>(株)ティーエスエー防災設備</t>
  </si>
  <si>
    <t>令和７年度特定計量器定期検査業務用マスコンパレータ清掃・調整及び検査等にかかる調整・管理業務委託</t>
  </si>
  <si>
    <t>ヤマト科学(株)</t>
  </si>
  <si>
    <t>特随</t>
    <phoneticPr fontId="6"/>
  </si>
  <si>
    <t>経済戦略局所管施設保守点検・修繕等包括的業務委託(計量検査所分)</t>
    <rPh sb="25" eb="31">
      <t>ケイリョウケンサジョブン</t>
    </rPh>
    <phoneticPr fontId="6"/>
  </si>
  <si>
    <t>(一社)大阪府建築設計協会・(株)浅野建築設計事務所ＪＶ</t>
  </si>
  <si>
    <t>(公財)大阪産業局</t>
  </si>
  <si>
    <t>非公募</t>
  </si>
  <si>
    <t>大阪・関西万博でのビジネス機会の創出業務委託</t>
    <phoneticPr fontId="6"/>
  </si>
  <si>
    <t>(独)日本貿易振興機構(ジェトロ)大阪本部</t>
    <rPh sb="17" eb="21">
      <t>オオサカホンブ</t>
    </rPh>
    <phoneticPr fontId="6"/>
  </si>
  <si>
    <t>令和７年度大阪産業創造館直流電源設備整備工事</t>
  </si>
  <si>
    <t>(一財)大阪建築技術協会</t>
    <rPh sb="1" eb="3">
      <t>イチザイ</t>
    </rPh>
    <rPh sb="4" eb="10">
      <t>オオサカケンチクギジュツ</t>
    </rPh>
    <rPh sb="10" eb="12">
      <t>キョウカイ</t>
    </rPh>
    <phoneticPr fontId="6"/>
  </si>
  <si>
    <t>令和７年度大阪産業創造館無停電電源設備改修工事</t>
    <rPh sb="19" eb="21">
      <t>カイシュウ</t>
    </rPh>
    <phoneticPr fontId="6"/>
  </si>
  <si>
    <t>令和７年度「空飛ぶクルマ」社会受容性向上にかかるコンテンツ制作等業務委託</t>
  </si>
  <si>
    <t>空飛ぶクルマ・スペシャルグループ(代表構成員)(株)キャップエンターテインメント</t>
  </si>
  <si>
    <t>令和７年度大阪イノベーションハブ機能刷新業務委託</t>
  </si>
  <si>
    <t>オカムラ・乃村共同体(代表構成員)(株)オカムラ</t>
  </si>
  <si>
    <t>令和７年度大阪イノベーションハブレイアウト変更に伴う物品運搬業務委託</t>
  </si>
  <si>
    <t>福山通運(株)</t>
  </si>
  <si>
    <t>大阪市阿波座センタービル機械警備業務委託</t>
  </si>
  <si>
    <t>東洋テック(株)</t>
    <rPh sb="0" eb="2">
      <t>トウヨウ</t>
    </rPh>
    <phoneticPr fontId="6"/>
  </si>
  <si>
    <t>阿倍野防災拠点(あべのフォルサ)産業廃棄物収集運搬業務委託</t>
  </si>
  <si>
    <t xml:space="preserve">(株)さつき </t>
  </si>
  <si>
    <t>阿倍野防災拠点(あべのフォルサ)植栽剪定業務委託</t>
  </si>
  <si>
    <t>(株)ダーチャコンセプト</t>
  </si>
  <si>
    <t>渡辺パイプ(株)大阪土木サービスセンター</t>
  </si>
  <si>
    <t>阿倍野防災拠点(あべのフォルサ)防火ダンパー等取替業務委託</t>
  </si>
  <si>
    <t>日本管財(株)</t>
  </si>
  <si>
    <t>(一社)大阪府建築設計協会・(株)浅野建築設計事務所共同企業体</t>
    <rPh sb="1" eb="3">
      <t>イッシャ</t>
    </rPh>
    <rPh sb="4" eb="7">
      <t>オオサカフ</t>
    </rPh>
    <rPh sb="7" eb="13">
      <t>ケンチクセッケイキョウカイ</t>
    </rPh>
    <rPh sb="15" eb="16">
      <t>カブ</t>
    </rPh>
    <rPh sb="17" eb="19">
      <t>アサノ</t>
    </rPh>
    <rPh sb="19" eb="21">
      <t>ケンチク</t>
    </rPh>
    <rPh sb="21" eb="23">
      <t>セッケイ</t>
    </rPh>
    <rPh sb="23" eb="26">
      <t>ジムショ</t>
    </rPh>
    <rPh sb="26" eb="31">
      <t>キョウドウキギョウタイ</t>
    </rPh>
    <phoneticPr fontId="6"/>
  </si>
  <si>
    <t>住之江スポーツセンター給水設備改修工事</t>
  </si>
  <si>
    <t>(一財)大阪建築技術協会</t>
    <rPh sb="1" eb="3">
      <t>イチザイ</t>
    </rPh>
    <rPh sb="4" eb="6">
      <t>オオサカ</t>
    </rPh>
    <rPh sb="6" eb="8">
      <t>ケンチク</t>
    </rPh>
    <rPh sb="8" eb="12">
      <t>ギジュツキョウカイ</t>
    </rPh>
    <phoneticPr fontId="6"/>
  </si>
  <si>
    <t>大正スポーツセンター・屋内プール直流電源設備改修工事</t>
  </si>
  <si>
    <t>大正スポーツセンター・屋内プール空調設備改修工事</t>
  </si>
  <si>
    <t>中央スポーツセンター屋上防水改修その他工事</t>
  </si>
  <si>
    <t>東淀川スポーツセンター屋外照明設備改修工事</t>
  </si>
  <si>
    <t>東淀川スポーツセンター受変電設備改修工事</t>
  </si>
  <si>
    <t>(株)ＵＲリンケージ　西日本支社</t>
    <rPh sb="15" eb="16">
      <t>シャ</t>
    </rPh>
    <phoneticPr fontId="10"/>
  </si>
  <si>
    <t>東淀川体育館非常用発電設備改修工事</t>
  </si>
  <si>
    <t>淀川屋内プール電話交換機設備改修工事</t>
  </si>
  <si>
    <t>令和７年度阿波座センタービル保守点検業務委託</t>
  </si>
  <si>
    <t>日本連合警備(株)</t>
  </si>
  <si>
    <t>令和７年度阿倍野防災拠点(あべのフォルサ)害虫駆除業務委託</t>
  </si>
  <si>
    <t>モトナガ(株)</t>
    <rPh sb="5" eb="6">
      <t>カブ</t>
    </rPh>
    <phoneticPr fontId="6"/>
  </si>
  <si>
    <t>比随</t>
  </si>
  <si>
    <t>令和７年度阿倍野防災拠点(あべのフォルサ)警備業務(人的警備)委託</t>
  </si>
  <si>
    <t>(株) アカツキ</t>
  </si>
  <si>
    <t>泰平産業(株)</t>
  </si>
  <si>
    <t>令和７年度阿倍野防災拠点(あべのフォルサ)照明制御設備誤作動調査業務委託</t>
  </si>
  <si>
    <t>(株)司電業</t>
    <rPh sb="1" eb="2">
      <t>カブ</t>
    </rPh>
    <rPh sb="3" eb="4">
      <t>ツカサ</t>
    </rPh>
    <rPh sb="4" eb="6">
      <t>デンギョウ</t>
    </rPh>
    <phoneticPr fontId="6"/>
  </si>
  <si>
    <t>令和７年度阿倍野防災拠点(あべのフォルサ)中央監視制御設備ファイル変更作業等業務委託</t>
  </si>
  <si>
    <t>令和７年度阿倍野防災拠点(あべのフォルサ)特別管理産業廃棄物(鉛蓄電池)収集運搬及び処分業務委託</t>
  </si>
  <si>
    <t>(株)ＧＳユアサ関西支社</t>
    <rPh sb="8" eb="12">
      <t>カンサイシシャ</t>
    </rPh>
    <phoneticPr fontId="6"/>
  </si>
  <si>
    <t>令和７年度阿倍野防災拠点(あべのフォルサ)変電設備双投リレー接続解線等業務委託</t>
  </si>
  <si>
    <t>令和７年度阿倍野防災拠点複合施設地下貯蔵タンク・地下埋設配管の漏洩点検業務委託</t>
  </si>
  <si>
    <t>喜楽鉱業(株)</t>
  </si>
  <si>
    <t>令和７年度職員人材開発センター電気工作物保守点検業務委託</t>
  </si>
  <si>
    <t>扇町公園スマイルパートナーズ</t>
    <rPh sb="0" eb="4">
      <t>オウギマチコウエン</t>
    </rPh>
    <phoneticPr fontId="6"/>
  </si>
  <si>
    <t>東芝エレベータ(株)</t>
    <rPh sb="0" eb="2">
      <t>トウシバ</t>
    </rPh>
    <rPh sb="8" eb="9">
      <t>カブ</t>
    </rPh>
    <phoneticPr fontId="6"/>
  </si>
  <si>
    <t>長居わくわくパークプロジェクトチーム</t>
  </si>
  <si>
    <t>鶴見緑地スマイルパートナーズ</t>
  </si>
  <si>
    <t>フジテック(株)</t>
  </si>
  <si>
    <t>令和７年度阿倍野防災拠点(あべのフォルサ)一般廃棄物収集運搬業務委託</t>
  </si>
  <si>
    <t>(株)新地衛生</t>
    <rPh sb="1" eb="2">
      <t>カブ</t>
    </rPh>
    <rPh sb="3" eb="5">
      <t>シンチ</t>
    </rPh>
    <rPh sb="5" eb="7">
      <t>エイセイ</t>
    </rPh>
    <phoneticPr fontId="6"/>
  </si>
  <si>
    <t>令和７年度阿倍野防災拠点(あべのフォルサ)施設維持管理業務委託</t>
  </si>
  <si>
    <t>令和７年度阿倍野防災拠点(あべのフォルサ)昇降機設備保守点検業務委託</t>
  </si>
  <si>
    <t>(株)日立ビルシステム関西支社</t>
    <rPh sb="1" eb="2">
      <t>カブ</t>
    </rPh>
    <rPh sb="3" eb="5">
      <t>ヒタチ</t>
    </rPh>
    <rPh sb="11" eb="15">
      <t>カンサイシシャ</t>
    </rPh>
    <phoneticPr fontId="6"/>
  </si>
  <si>
    <t>令和７年度阿倍野防災拠点(あべのフォルサ)清掃業務委託(長期継続)</t>
  </si>
  <si>
    <t>大都美装(株)</t>
  </si>
  <si>
    <t>令和７年度大阪市阿波座センタービル一般廃棄物収集運搬業務委託</t>
  </si>
  <si>
    <t>令和７年度大阪市阿波座センタービル清掃業務委託</t>
  </si>
  <si>
    <t>大代ゼンテックス(株)</t>
  </si>
  <si>
    <t>令和７年度福島複合施設昇降機保守点検業務委託</t>
  </si>
  <si>
    <t>令和７年度大阪市立島之内図書館一般廃棄物収集運搬処理業務委託</t>
  </si>
  <si>
    <t>(株)ジャパン・クリーン・サービス</t>
  </si>
  <si>
    <t>令和７年度中央複合施設昇降機保守点検業務委託</t>
    <rPh sb="20" eb="22">
      <t>イタク</t>
    </rPh>
    <phoneticPr fontId="6"/>
  </si>
  <si>
    <t>東芝エレベータ(株)　関西支社</t>
  </si>
  <si>
    <t>令和７年度大阪市中央体育館メインアリーナ高天井照明ＬＥＤ改修</t>
  </si>
  <si>
    <t>スポーツパーク八幡屋活性化グループ</t>
  </si>
  <si>
    <t>新生ビルテクノ・セントラルスポーツプラザ共同事業体</t>
  </si>
  <si>
    <t>プール監視システム運用及び保守業務委託(長期継続)</t>
  </si>
  <si>
    <t>双葉電気通信(株)</t>
  </si>
  <si>
    <t>大阪市オーパス・スポーツ施設情報システムにかかる受付・カード発行等業務委託</t>
  </si>
  <si>
    <t>大和建物サービス(株)大阪支店</t>
  </si>
  <si>
    <t>大阪市オーパス・スポーツ施設情報システムに係る口座振替処理データ伝送等業務委託</t>
  </si>
  <si>
    <t>(株)ＤＡＣＳ</t>
  </si>
  <si>
    <t>大阪スポーツパートナーズ</t>
  </si>
  <si>
    <t>(公財)大阪武道振興協会</t>
  </si>
  <si>
    <t>(公財)フィットネス２１事業団</t>
  </si>
  <si>
    <t>セントラルスポーツグループ</t>
  </si>
  <si>
    <t>大阪クリーン工房・ＳＳＫ・ＫＳＣ共同事業体</t>
  </si>
  <si>
    <t>ＣＯＳＰＡウエルネス・イオンディライト・パティネレジャー共同事業体</t>
  </si>
  <si>
    <t>ＨＯＳグループ</t>
  </si>
  <si>
    <t>(一財)大阪スポーツみどり財団</t>
  </si>
  <si>
    <t>令和７年度長居陸上競技場外1施設改修基本計画策定支援業務委託</t>
  </si>
  <si>
    <t>(株)昭和設計</t>
  </si>
  <si>
    <t>令和７年度スポーツイベント魅力発信業務委託</t>
  </si>
  <si>
    <t>令和７年度市民レクリエーションセンタースポーツ教室企画運営業務委託</t>
  </si>
  <si>
    <t>令和７年度次期大阪市スポーツ振興計画策定の検討支援及び調査業務委託</t>
  </si>
  <si>
    <t>(株)パブリック・マネジメント・コンサルティング</t>
  </si>
  <si>
    <t>令和７年度大阪市立平野屋内プール環水槽更新工事</t>
  </si>
  <si>
    <t>令和７年度阿波座センタービル植栽維持管理業務委託</t>
  </si>
  <si>
    <t>櫻野グリーンワークス</t>
  </si>
  <si>
    <t>令和６年度南港中央野球場電光得点装置光通信システム修繕</t>
  </si>
  <si>
    <t>舞洲体育館のあり方検討調査業務委託</t>
  </si>
  <si>
    <t>(有)トーマツ大阪事務所</t>
  </si>
  <si>
    <t>令和７年度スポーツ情報発信事業業務委託</t>
  </si>
  <si>
    <t>ミズノスポーツサービス(株)</t>
  </si>
  <si>
    <t>令和６年度淀川スポーツセンター空調増設に伴うキュービクル改修工事</t>
  </si>
  <si>
    <t>令和７年度大阪市立大阪プール倉庫１防火シャッター修繕</t>
  </si>
  <si>
    <t>令和７年度大阪市中央体育館サブアリーナ天井照明ＬＥＤ改修</t>
  </si>
  <si>
    <t>スポーツクラブＮＡＳ(株)</t>
  </si>
  <si>
    <t>コナミスポーツ(株)</t>
  </si>
  <si>
    <t>令和７年度鶴見緑地球技場フェンス沿い高木剪定施設修繕</t>
  </si>
  <si>
    <t>令和７年度大阪市中央体育館会議室トップライト雨漏修繕</t>
  </si>
  <si>
    <t>令和７年度大阪市立大阪プール自動火災報知設備修繕</t>
  </si>
  <si>
    <t>令和７年度大阪市立住吉スポーツセンター固定式防煙垂れ壁設置工事</t>
  </si>
  <si>
    <t>令和７年度大阪市立平野屋内プール女子更衣室系統空調更新工事</t>
  </si>
  <si>
    <t>プール監視システムに係る遊泳者用BLEタグ追加設置業務委託</t>
  </si>
  <si>
    <t>令和７年度大阪市立城東屋内プール採暖室天井改修工事</t>
  </si>
  <si>
    <t>令和７年度大阪市オーパス・スポーツ施設情報システム設定変更業務委託(その２)</t>
  </si>
  <si>
    <t>(一財)関西情報センター</t>
  </si>
  <si>
    <t>令和７年度大阪市立大阪プール空調設備(ACP-3)更新工事</t>
  </si>
  <si>
    <t>令和７年度大阪市中央体育館市水加圧給水ポンプインバーター交換</t>
  </si>
  <si>
    <t>令和７年度大阪市中央体育館Ｂ３階車寄せ排水水中ポンプ取替</t>
  </si>
  <si>
    <t>令和７年度大阪市中央体育館サブアリーナ女子更衣室排水水中ポンプ取替</t>
  </si>
  <si>
    <t>令和７年度大阪市中央体育館Ｂ２階空調機械室３排水水中ポンプ取替</t>
  </si>
  <si>
    <t>令和７年度大阪市中央体育館剣道場ドライエリア排水水中ポンプ取替</t>
  </si>
  <si>
    <t>令和７年度大阪市立平野屋内プール補修工事(25Mプール漏水)</t>
  </si>
  <si>
    <t>令和７年度大阪市立大阪プールＢ１正面入り口付近雨漏り跡天井修繕</t>
  </si>
  <si>
    <t>令和７年度大阪市立大阪プール屋外階段擁壁修繕</t>
  </si>
  <si>
    <t>(株)アイ・エヌ・ジー・ドットコム</t>
  </si>
  <si>
    <t>令和７年度長居陸上競技場コンコース漏水対策修繕</t>
  </si>
  <si>
    <t>令和７年度長居第２陸上競技場フェンス修繕</t>
  </si>
  <si>
    <t>令和７年度城北複合施設(旭屋内プール)駐車場に係る障がい者減免</t>
  </si>
  <si>
    <t>令和７年度大阪市立旭屋内プール打たせ湯シャワーポンプ更新及びバルブ等取替工事</t>
  </si>
  <si>
    <t>令和７年度大阪市立北スポーツセンター第２体育場空調機用室外機修繕</t>
  </si>
  <si>
    <t>令和７年度大阪市立淀川屋内プール３階・４階系統空調修繕</t>
  </si>
  <si>
    <t>令和７年度長居第２陸上競技場の修繕</t>
  </si>
  <si>
    <t>令和７年度建設局もと南工営所の漏水に伴う西成スポーツセンター・西成屋内プールポンプ設備の修繕等</t>
  </si>
  <si>
    <t>令和７年度大阪市立城東スポーツセンター膨張タンク取替修繕</t>
  </si>
  <si>
    <t>令和７年度熱中症予防を理由とするキャンセル料不徴収に伴う損失補填</t>
  </si>
  <si>
    <t>令和７年度淀川スポーツセンター休館に伴う収支影響額の精算</t>
  </si>
  <si>
    <t>令和７年度長居球技場の休館に伴う収支影響額の精算</t>
  </si>
  <si>
    <t>(一社)セレッソ大阪スポーツクラブ</t>
  </si>
  <si>
    <t>令和７年度八幡屋センタービル貯水槽清掃及び点検等業務</t>
    <rPh sb="0" eb="2">
      <t>レイワ</t>
    </rPh>
    <phoneticPr fontId="6"/>
  </si>
  <si>
    <t>令和７年度大阪市八幡屋センタービル消防用設備等保守点検及び防火対象物定期点検業務委託</t>
    <rPh sb="0" eb="2">
      <t>レイワ</t>
    </rPh>
    <phoneticPr fontId="6"/>
  </si>
  <si>
    <t>令和７年度大阪市八幡屋センタービル雨水槽等保守点検業務委託</t>
    <rPh sb="0" eb="2">
      <t>レイワ</t>
    </rPh>
    <phoneticPr fontId="6"/>
  </si>
  <si>
    <t>電気室誘導灯取替</t>
  </si>
  <si>
    <t>自家用電気工作物保守点検業務委託(住之江総合会館ほか１か所)長期継続契約</t>
  </si>
  <si>
    <t>日本電検(株)</t>
    <rPh sb="2" eb="4">
      <t>デンケン</t>
    </rPh>
    <phoneticPr fontId="6"/>
  </si>
  <si>
    <t>令和７年度エルモ西淀川ほか1ヶ所消防用設備点検業務委託</t>
  </si>
  <si>
    <t>(株)桂商事</t>
    <rPh sb="1" eb="2">
      <t>カブ</t>
    </rPh>
    <rPh sb="3" eb="4">
      <t>カツラ</t>
    </rPh>
    <rPh sb="4" eb="6">
      <t>ショウジ</t>
    </rPh>
    <phoneticPr fontId="6"/>
  </si>
  <si>
    <t>(株)クリーンクニナカ</t>
    <rPh sb="1" eb="2">
      <t>カブ</t>
    </rPh>
    <phoneticPr fontId="1"/>
  </si>
  <si>
    <t>令和７年度阿波座センタービル貯水槽清掃及び水質検査業務委託</t>
  </si>
  <si>
    <t>公募</t>
    <rPh sb="0" eb="2">
      <t>コウボ</t>
    </rPh>
    <phoneticPr fontId="4"/>
  </si>
  <si>
    <t>令和７年度阿波座センタービル衛生害虫駆除及び鼠の防除業務委託</t>
  </si>
  <si>
    <t>大都美装(株)</t>
    <rPh sb="0" eb="2">
      <t>ダイト</t>
    </rPh>
    <rPh sb="2" eb="4">
      <t>ビソウ</t>
    </rPh>
    <phoneticPr fontId="1"/>
  </si>
  <si>
    <t>(株)大阪ガスファシリティーズ</t>
    <rPh sb="1" eb="2">
      <t>カブ</t>
    </rPh>
    <rPh sb="3" eb="5">
      <t>オオサカ</t>
    </rPh>
    <phoneticPr fontId="6"/>
  </si>
  <si>
    <t>「市民局所管施設保守点検・修繕等包括的業務委託　長期継続」契約(令和７年度分)のうち、男女共同参画センター東部館にかかる本体業務委託</t>
  </si>
  <si>
    <t>「男女共同参画センター中央館特定建築物等定期点検業務(建築物)他1件」(令和７年度分)のうち、男女共同参画センター東部館にかかる点検業務委託</t>
  </si>
  <si>
    <t>令和７年度ビジネスパートナー都市等交流事業業務委託</t>
  </si>
  <si>
    <t>ＢＰＣ交流事業共同体</t>
  </si>
  <si>
    <t>第50回ジャパンウィーク2025(英国・マンチェスター)出展に係る企画調整及び実施運営等業務委託</t>
  </si>
  <si>
    <t>(株)ＪＴＢ</t>
  </si>
  <si>
    <t>令和７年度大阪・関西万博機運醸成事業業務委託</t>
  </si>
  <si>
    <t>ＤＮＰ・ＪＣＤ共同事業体</t>
    <phoneticPr fontId="6"/>
  </si>
  <si>
    <t>大阪・関西万博 大阪府・大阪市記録誌企画・編集・製作等業務委託</t>
    <phoneticPr fontId="6"/>
  </si>
  <si>
    <t>大阪・関西万博開催に向けた交通需要マネジメント(ＴＤＭ)実施業務委託</t>
  </si>
  <si>
    <t>令和６年度・７年度大阪・関西万博来場サポートデスク事業業務委託</t>
  </si>
  <si>
    <t>大日本印刷(株)左内町営業部</t>
  </si>
  <si>
    <t>(株)乃村工藝社大阪事業所</t>
  </si>
  <si>
    <t>令和６年度大阪・関西万博機運醸成事業(シティドレッシング関係業務)業務委託</t>
  </si>
  <si>
    <t>大阪府・大阪市万博お問合せセンター運営業務委託</t>
    <phoneticPr fontId="6"/>
  </si>
  <si>
    <t>(株)フューチャー・コミュニケーションズ</t>
  </si>
  <si>
    <t>大阪・関西万博にかかるボランティア運営業務委託</t>
    <phoneticPr fontId="6"/>
  </si>
  <si>
    <t>(株)ＪＴＢコミュニケーションデザイン</t>
  </si>
  <si>
    <t>(仮称)大阪ウィーク実施にかかる企画調整及び実施運営等業務委託</t>
  </si>
  <si>
    <t>ＪＣＤ・ＤＮＰ・ＮＥＰ共同事業体</t>
    <phoneticPr fontId="6"/>
  </si>
  <si>
    <t>令和６年度・７年度大阪・関西万博における賓客受け入れ等業務委託</t>
  </si>
  <si>
    <t>(株)ＪＴＢＧＭＴ(株)ＪＴＢコミュニケーションデザイン共同事業体</t>
  </si>
  <si>
    <t>令和７年度2025年日本国際博覧会道路交通対策実施業務委託</t>
  </si>
  <si>
    <t>タイムズ２４(株)法人営業本部</t>
  </si>
  <si>
    <t>令和７年度万博推進局庁舎整備に伴う電話機等移設設定業務委託</t>
  </si>
  <si>
    <t>(株)スイタ情報システム</t>
  </si>
  <si>
    <t>高校生向けEXPO教育プログラム関連イベント企画運営等業務委託</t>
    <phoneticPr fontId="6"/>
  </si>
  <si>
    <t>朝日放送テレビ(株)事業局</t>
  </si>
  <si>
    <t>令和７年度万博推進局庁舎清掃業務委託(その２)</t>
  </si>
  <si>
    <t>(株)ホープクリエイト</t>
  </si>
  <si>
    <t>令和７年度万博推進局ＡＴＣ庁舎ねずみ及び衛生害虫駆除業務委託</t>
  </si>
  <si>
    <t>万博推進局ＡＴＣ庁舎にかかる情報通信設備撤去業務委託</t>
    <phoneticPr fontId="6"/>
  </si>
  <si>
    <t>(株)日立製作所関西支社</t>
  </si>
  <si>
    <t>万博推進局ＡＴＣ庁舎にかかる情報通信設備(府ＬＡＮ)撤去業務委託</t>
    <rPh sb="30" eb="32">
      <t>イタク</t>
    </rPh>
    <phoneticPr fontId="6"/>
  </si>
  <si>
    <t>(株)かんでんエンジニアリング　</t>
  </si>
  <si>
    <t>令和７年度万博推進局保管機密文書等回収及び再資源化処理業務委託(概算契約)</t>
  </si>
  <si>
    <t>(株)天馬リサイクルセンター豊中</t>
  </si>
  <si>
    <t>令和７年度万博推進局庁舎整備に伴う電話機等移設及び撤去業務委託</t>
  </si>
  <si>
    <t>(株)スイタ情報システム大阪本社</t>
  </si>
  <si>
    <t>万博推進局ＡＴＣ庁舎(山側会議室)にかかる情報通信設備撤去業務委託</t>
  </si>
  <si>
    <t>万博推進局産業廃棄物収集運搬及び処分業務委託</t>
    <phoneticPr fontId="6"/>
  </si>
  <si>
    <t>アジア太平洋トレードセンター(株)との貸室賃貸借契約にかかる不動産賃料調査業務</t>
  </si>
  <si>
    <t>万博推進局海側執務室にかかる情報通信設備(府ＬＡＮ)撤去業務委託</t>
  </si>
  <si>
    <t>所属計</t>
    <rPh sb="0" eb="2">
      <t>ショゾク</t>
    </rPh>
    <rPh sb="2" eb="3">
      <t>ケイ</t>
    </rPh>
    <phoneticPr fontId="1"/>
  </si>
  <si>
    <t>指名競争入札</t>
    <phoneticPr fontId="6"/>
  </si>
  <si>
    <t>指名</t>
    <rPh sb="0" eb="2">
      <t>シメイ</t>
    </rPh>
    <phoneticPr fontId="8"/>
  </si>
  <si>
    <t>公募型指名競争入札</t>
    <phoneticPr fontId="6"/>
  </si>
  <si>
    <t>公募
指名</t>
    <rPh sb="0" eb="2">
      <t>コウボ</t>
    </rPh>
    <rPh sb="3" eb="5">
      <t>シメイ</t>
    </rPh>
    <phoneticPr fontId="1"/>
  </si>
  <si>
    <t>公募による指定管理者選定</t>
    <phoneticPr fontId="6"/>
  </si>
  <si>
    <t>公募</t>
    <rPh sb="0" eb="2">
      <t>コウボ</t>
    </rPh>
    <phoneticPr fontId="14"/>
  </si>
  <si>
    <t>特名による指定管理者選定</t>
    <phoneticPr fontId="6"/>
  </si>
  <si>
    <t>非公募</t>
    <rPh sb="0" eb="1">
      <t>ヒ</t>
    </rPh>
    <rPh sb="1" eb="3">
      <t>コウボ</t>
    </rPh>
    <phoneticPr fontId="1"/>
  </si>
  <si>
    <t>随意契約(比較見積)</t>
    <rPh sb="5" eb="9">
      <t>ヒカクミツモリ</t>
    </rPh>
    <phoneticPr fontId="6"/>
  </si>
  <si>
    <t>特名随意契約</t>
    <rPh sb="0" eb="1">
      <t>トク</t>
    </rPh>
    <rPh sb="1" eb="2">
      <t>メイ</t>
    </rPh>
    <phoneticPr fontId="6"/>
  </si>
  <si>
    <t>(特名随意契約の割合)</t>
  </si>
  <si>
    <t>合計</t>
    <phoneticPr fontId="6"/>
  </si>
  <si>
    <t>令和７年度大阪市中央公会堂におけるキャッシュレス決済導入</t>
    <phoneticPr fontId="5"/>
  </si>
  <si>
    <t>令和７年度大阪市立芸術創造館におけるキャッシュレス決済導入</t>
    <phoneticPr fontId="5"/>
  </si>
  <si>
    <t>令和７年度扇町公園及び大阪市立扇町プール管理運営業務委託</t>
    <rPh sb="24" eb="26">
      <t>ギョウム</t>
    </rPh>
    <rPh sb="26" eb="28">
      <t>イタク</t>
    </rPh>
    <phoneticPr fontId="5"/>
  </si>
  <si>
    <t>令和７年度中央スポーツセンター包括的業務委託保守点検業務委託</t>
    <rPh sb="26" eb="30">
      <t>ギョウムイタク</t>
    </rPh>
    <phoneticPr fontId="5"/>
  </si>
  <si>
    <t>令和７年度福島スポーツセンター包括的業務委託保守点検業務委託</t>
    <rPh sb="26" eb="28">
      <t>ギョウム</t>
    </rPh>
    <rPh sb="28" eb="30">
      <t>イタク</t>
    </rPh>
    <phoneticPr fontId="5"/>
  </si>
  <si>
    <t>令和７年度福島複合施設昇降機設備部品交換業務委託</t>
    <phoneticPr fontId="5"/>
  </si>
  <si>
    <t>令和６年度大阪市立東成屋内プール環水槽更新工事</t>
    <phoneticPr fontId="5"/>
  </si>
  <si>
    <t>令和７年度北スポーツセンター第一体育場折畳式バスケットゴール更新工事</t>
    <rPh sb="32" eb="34">
      <t>コウジ</t>
    </rPh>
    <phoneticPr fontId="5"/>
  </si>
  <si>
    <t>令和７年度熱中症予防を理由とするキャンセル料不徴収に伴う損失補填</t>
    <phoneticPr fontId="5"/>
  </si>
  <si>
    <t>令和７年度中央屋内プール休館に伴う精算</t>
    <phoneticPr fontId="5"/>
  </si>
  <si>
    <t>令和７年度東成スポーツセンター他３施設の工事に伴う精算</t>
    <phoneticPr fontId="5"/>
  </si>
  <si>
    <t>令和７年度天王寺スポーツセンター他１施設の休館に伴う精算</t>
    <phoneticPr fontId="5"/>
  </si>
  <si>
    <t>令和７年度平野屋内プール休館に伴う精算</t>
    <phoneticPr fontId="5"/>
  </si>
  <si>
    <t>令和７年度北スポーツセンター休館に伴う精算</t>
    <phoneticPr fontId="5"/>
  </si>
  <si>
    <t>(一社)大阪府建築設計協会・(株)浅野建築設計事務所ＪＶ</t>
    <rPh sb="1" eb="2">
      <t>イチ</t>
    </rPh>
    <rPh sb="2" eb="3">
      <t>シャ</t>
    </rPh>
    <rPh sb="4" eb="7">
      <t>オオサカフ</t>
    </rPh>
    <rPh sb="7" eb="9">
      <t>ケンチク</t>
    </rPh>
    <rPh sb="9" eb="11">
      <t>セッケイ</t>
    </rPh>
    <rPh sb="11" eb="13">
      <t>キョウカイ</t>
    </rPh>
    <rPh sb="17" eb="21">
      <t>アサノケンチク</t>
    </rPh>
    <rPh sb="21" eb="26">
      <t>セッケイジムショ</t>
    </rPh>
    <phoneticPr fontId="6"/>
  </si>
  <si>
    <t>(株)ＮＴＴファシリティーズ西日本事業本部</t>
    <rPh sb="14" eb="17">
      <t>ニシニホン</t>
    </rPh>
    <rPh sb="17" eb="21">
      <t>ジギョウホンブ</t>
    </rPh>
    <phoneticPr fontId="6"/>
  </si>
  <si>
    <t>田村建築設計事務所</t>
    <rPh sb="0" eb="2">
      <t>タムラ</t>
    </rPh>
    <rPh sb="2" eb="4">
      <t>ケンチク</t>
    </rPh>
    <rPh sb="4" eb="6">
      <t>セッケイ</t>
    </rPh>
    <rPh sb="6" eb="9">
      <t>ジムショ</t>
    </rPh>
    <phoneticPr fontId="6"/>
  </si>
  <si>
    <t>住吉商業施設にかかる新規賃料調査業務委託</t>
  </si>
  <si>
    <t>桜川小売市場民営活性化事業施設にかかる新規賃料及び借家権価格鑑定評価業務委託</t>
  </si>
  <si>
    <t>富士テレコム(株) 大阪支店</t>
    <phoneticPr fontId="5"/>
  </si>
  <si>
    <t>経済戦略局</t>
    <rPh sb="0" eb="5">
      <t>ケイザイセンリャクキョク</t>
    </rPh>
    <phoneticPr fontId="8"/>
  </si>
  <si>
    <t>旭スポーツセンター天井改修その他工事</t>
    <phoneticPr fontId="10"/>
  </si>
  <si>
    <t>(有)山田建築工房</t>
    <rPh sb="0" eb="3">
      <t>ユウ</t>
    </rPh>
    <rPh sb="3" eb="9">
      <t>ヤマダケンチクコウボウ</t>
    </rPh>
    <phoneticPr fontId="6"/>
  </si>
  <si>
    <t>(株)綜合計画</t>
    <rPh sb="0" eb="3">
      <t>カブ</t>
    </rPh>
    <rPh sb="3" eb="5">
      <t>ソウゴウ</t>
    </rPh>
    <rPh sb="5" eb="7">
      <t>ケイカク</t>
    </rPh>
    <phoneticPr fontId="6"/>
  </si>
  <si>
    <t>(株)東畑建築事務所</t>
    <rPh sb="0" eb="3">
      <t>カブ</t>
    </rPh>
    <rPh sb="3" eb="10">
      <t>トウハタケンチクジムショ</t>
    </rPh>
    <phoneticPr fontId="8"/>
  </si>
  <si>
    <t>学校体育施設開放事業（大領小学校防球フェンス改修工事（南エリア）</t>
    <phoneticPr fontId="10"/>
  </si>
  <si>
    <t>(一財)大阪建築技術協会</t>
    <phoneticPr fontId="6"/>
  </si>
  <si>
    <t>大阪プール天井改修その他工事</t>
  </si>
  <si>
    <t>(株)ＵＲリンケージ西日本支社</t>
    <phoneticPr fontId="5"/>
  </si>
  <si>
    <t>(株)土屋総合設計</t>
    <rPh sb="0" eb="3">
      <t>カブ</t>
    </rPh>
    <rPh sb="3" eb="9">
      <t>ツチヤソウゴウセッケイ</t>
    </rPh>
    <phoneticPr fontId="6"/>
  </si>
  <si>
    <t>(株)土屋総合設計・
(株)綜合計画</t>
    <rPh sb="0" eb="3">
      <t>カブ</t>
    </rPh>
    <rPh sb="3" eb="5">
      <t>ツチヤ</t>
    </rPh>
    <rPh sb="5" eb="9">
      <t>ソウゴウセッケイ</t>
    </rPh>
    <rPh sb="14" eb="16">
      <t>ソウゴウ</t>
    </rPh>
    <rPh sb="16" eb="18">
      <t>ケイカク</t>
    </rPh>
    <phoneticPr fontId="6"/>
  </si>
  <si>
    <t>大和建物サービス(株)</t>
    <phoneticPr fontId="5"/>
  </si>
  <si>
    <t>(一財)大阪建築技術協会</t>
    <phoneticPr fontId="5"/>
  </si>
  <si>
    <t>鶴見緑地球技場空調設備改修その他工事に伴う建築工事設計業務委託</t>
    <phoneticPr fontId="6"/>
  </si>
  <si>
    <t>(株)日匠設計</t>
    <phoneticPr fontId="5"/>
  </si>
  <si>
    <t>(株)ジャパン・クリーン・サービス</t>
    <phoneticPr fontId="5"/>
  </si>
  <si>
    <t>鶴見緑地球技場空調設備改修その他工事に係る設計業務(東エリア)</t>
    <phoneticPr fontId="6"/>
  </si>
  <si>
    <t>大阪市立修道館外６施設石綿含有調査(分析調査)業務委託</t>
    <phoneticPr fontId="5"/>
  </si>
  <si>
    <t>(株)東畑設計事務所本社オフィス大阪</t>
    <phoneticPr fontId="5"/>
  </si>
  <si>
    <t>市有不動産売却に係る不動産鑑定評価等業務委託－１０</t>
    <rPh sb="0" eb="2">
      <t>シユウ</t>
    </rPh>
    <rPh sb="2" eb="5">
      <t>フドウサン</t>
    </rPh>
    <rPh sb="5" eb="7">
      <t>バイキャク</t>
    </rPh>
    <rPh sb="8" eb="9">
      <t>カカ</t>
    </rPh>
    <rPh sb="10" eb="13">
      <t>フドウサン</t>
    </rPh>
    <rPh sb="13" eb="15">
      <t>カンテイ</t>
    </rPh>
    <rPh sb="15" eb="17">
      <t>ヒョウカ</t>
    </rPh>
    <rPh sb="17" eb="18">
      <t>トウ</t>
    </rPh>
    <rPh sb="18" eb="20">
      <t>ギョウム</t>
    </rPh>
    <rPh sb="20" eb="22">
      <t>イタク</t>
    </rPh>
    <phoneticPr fontId="6"/>
  </si>
  <si>
    <t>住吉住宅９・１０・１４号館外壁改修その他工事外２件監理業務委託</t>
    <phoneticPr fontId="5"/>
  </si>
  <si>
    <t>経済戦略局事務椅子運搬業務委託</t>
    <rPh sb="11" eb="13">
      <t>ギョウム</t>
    </rPh>
    <phoneticPr fontId="6"/>
  </si>
  <si>
    <t>アジア太平洋トレードセンター(株)との貸室賃貸借契約にかかる不動産鑑定評価業務委託</t>
    <rPh sb="15" eb="16">
      <t>カブ</t>
    </rPh>
    <rPh sb="39" eb="41">
      <t>イタク</t>
    </rPh>
    <phoneticPr fontId="6"/>
  </si>
  <si>
    <t>旭スポーツセンター非常用発電設備その他改修工事に係る設計業務委託(東エリア)</t>
    <rPh sb="30" eb="32">
      <t>イタク</t>
    </rPh>
    <phoneticPr fontId="6"/>
  </si>
  <si>
    <t>下福島プール給排水・給湯設備その他改修工事に係る設計業務委託(北エリア)</t>
    <rPh sb="28" eb="30">
      <t>イタク</t>
    </rPh>
    <phoneticPr fontId="6"/>
  </si>
  <si>
    <t>下福島プール空調設備改修工事に係る設計業務委託(北エリア)</t>
    <rPh sb="21" eb="23">
      <t>イタク</t>
    </rPh>
    <phoneticPr fontId="6"/>
  </si>
  <si>
    <t>下福島プール自動火災報知設備改修工事に係る設計業務委託(北エリア)</t>
    <rPh sb="25" eb="27">
      <t>イタク</t>
    </rPh>
    <phoneticPr fontId="6"/>
  </si>
  <si>
    <t>下福島プール受変電設備改修工事に係る設計業務委託(北エリア)</t>
    <phoneticPr fontId="6"/>
  </si>
  <si>
    <t>下福島プール照明設備器具(ＬＥＤ化)改修工事に係る設計業務委託(北エリア)</t>
    <phoneticPr fontId="6"/>
  </si>
  <si>
    <t>港スポーツセンター機械設備改修工事に係る設計業務委託(西エリア)</t>
    <phoneticPr fontId="6"/>
  </si>
  <si>
    <t>住吉スポーツセンター・住吉屋内プール直流電源設備改修工事に係る設計業務委託(南エリア)</t>
    <rPh sb="35" eb="37">
      <t>イタク</t>
    </rPh>
    <phoneticPr fontId="6"/>
  </si>
  <si>
    <t>住之江スポーツセンター３階及び４階便所改修工事に係る設計業務委託(西エリア)</t>
    <rPh sb="30" eb="32">
      <t>イタク</t>
    </rPh>
    <phoneticPr fontId="6"/>
  </si>
  <si>
    <t>靭テニスセンター受変電設備その他電気設備改修工事に係る設計業務委託(西エリア)</t>
    <rPh sb="31" eb="33">
      <t>イタク</t>
    </rPh>
    <phoneticPr fontId="6"/>
  </si>
  <si>
    <t>生野屋内プール温水設備改修工事に係る設計業務委託(東エリア)</t>
    <rPh sb="22" eb="24">
      <t>イタク</t>
    </rPh>
    <phoneticPr fontId="6"/>
  </si>
  <si>
    <t>西屋内プール換気設備改修工事に係る設計業務委託(西エリア)</t>
    <rPh sb="21" eb="23">
      <t>イタク</t>
    </rPh>
    <phoneticPr fontId="6"/>
  </si>
  <si>
    <t>西屋内プール給水・給湯・排水・空調及び自動制御設備改修工事に係る設計業務委託(西エリア)</t>
    <rPh sb="36" eb="38">
      <t>イタク</t>
    </rPh>
    <phoneticPr fontId="6"/>
  </si>
  <si>
    <t>西成スポーツセンター・屋内プール機械設備・電気設備改修工事(専有)に係る基本調査業務委託(南エリア)</t>
    <rPh sb="40" eb="44">
      <t>ギョウムイタク</t>
    </rPh>
    <phoneticPr fontId="6"/>
  </si>
  <si>
    <t>千島体育館機械設備改修工事に係る設計業務委託(西エリア)</t>
    <rPh sb="20" eb="22">
      <t>イタク</t>
    </rPh>
    <phoneticPr fontId="6"/>
  </si>
  <si>
    <t>千島体育館受変電設備改修工事に係る設計業務委託(西エリア)</t>
    <phoneticPr fontId="6"/>
  </si>
  <si>
    <t>修道館耐震改修その他工事に係る設計(建築・設備)業務委託</t>
    <rPh sb="13" eb="14">
      <t>カカ</t>
    </rPh>
    <phoneticPr fontId="6"/>
  </si>
  <si>
    <t>大阪城弓道場トイレその他各所改修工事に係る設計業務委託(北エリア)</t>
    <phoneticPr fontId="6"/>
  </si>
  <si>
    <t>大阪城弓道場換気設備改修工事に係る設計業務委託(北エリア)</t>
    <rPh sb="21" eb="23">
      <t>イタク</t>
    </rPh>
    <phoneticPr fontId="6"/>
  </si>
  <si>
    <t>中央屋内プール機械設備各所改修工事に係る設計業務委託(北エリア)</t>
    <rPh sb="24" eb="26">
      <t>イタク</t>
    </rPh>
    <phoneticPr fontId="6"/>
  </si>
  <si>
    <t>中央屋内プール自動火災報知設備改修工事に係る設計業務委託(北エリア)</t>
    <rPh sb="26" eb="28">
      <t>イタク</t>
    </rPh>
    <phoneticPr fontId="6"/>
  </si>
  <si>
    <t>中央屋内プール受変電設備改修工事に係る設計業務委託(北エリア)</t>
    <rPh sb="23" eb="25">
      <t>イタク</t>
    </rPh>
    <phoneticPr fontId="6"/>
  </si>
  <si>
    <t>中央屋内プール直流電源装置改修工事に係る設計業務委託(北エリア)</t>
    <rPh sb="24" eb="26">
      <t>イタク</t>
    </rPh>
    <phoneticPr fontId="6"/>
  </si>
  <si>
    <t>中央屋内プール電話交換設備改修工事に係る設計業務委託(北エリア)</t>
    <rPh sb="24" eb="26">
      <t>イタク</t>
    </rPh>
    <phoneticPr fontId="6"/>
  </si>
  <si>
    <t>中央屋内プール非常・業務兼用放送設備改修工事に係る設計業務委託(北エリア)</t>
    <rPh sb="29" eb="31">
      <t>イタク</t>
    </rPh>
    <phoneticPr fontId="6"/>
  </si>
  <si>
    <t>中央体育館天井改修その他工事に係る設計業務委託</t>
    <rPh sb="15" eb="16">
      <t>カカ</t>
    </rPh>
    <rPh sb="19" eb="23">
      <t>ギョウムイタク</t>
    </rPh>
    <phoneticPr fontId="6"/>
  </si>
  <si>
    <t>長居球技場１階等止水板設置その他工事に係る設計業務委託(南エリア)</t>
    <rPh sb="25" eb="27">
      <t>イタク</t>
    </rPh>
    <phoneticPr fontId="6"/>
  </si>
  <si>
    <t>長居球技場給排水・給湯設備その他改修工事業務委託(南エリア)</t>
    <rPh sb="20" eb="24">
      <t>ギョウムイタク</t>
    </rPh>
    <phoneticPr fontId="6"/>
  </si>
  <si>
    <t>長居庭球場給湯設備改修工事に係る設計業務委託(南エリア)</t>
    <rPh sb="20" eb="22">
      <t>イタク</t>
    </rPh>
    <phoneticPr fontId="6"/>
  </si>
  <si>
    <t>長居陸上競技場各所改修設備工事に係る基本設計業務委託</t>
    <rPh sb="16" eb="17">
      <t>カカ</t>
    </rPh>
    <phoneticPr fontId="10"/>
  </si>
  <si>
    <t>天王寺スポーツセンター・真田山プール受変電設備改修その他の工事業務委託</t>
    <rPh sb="31" eb="35">
      <t>ギョウムイタク</t>
    </rPh>
    <phoneticPr fontId="6"/>
  </si>
  <si>
    <t>天王寺スポーツセンター・真田山プール照明設備改修工事業務委託</t>
    <rPh sb="26" eb="30">
      <t>ギョウムイタク</t>
    </rPh>
    <phoneticPr fontId="6"/>
  </si>
  <si>
    <t>東住吉スポーツセンター換気設備改修工事に係る設計業務委託(南エリア)</t>
    <rPh sb="26" eb="28">
      <t>イタク</t>
    </rPh>
    <phoneticPr fontId="6"/>
  </si>
  <si>
    <t>東住吉スポーツセンター給水・給湯設備改修工事に係る設計業務委託(南エリア)</t>
    <rPh sb="29" eb="31">
      <t>イタク</t>
    </rPh>
    <phoneticPr fontId="6"/>
  </si>
  <si>
    <t>東住吉スポーツセンター電気設備工事(受変電他)に係る設計業務委託(南エリア)</t>
    <rPh sb="30" eb="32">
      <t>イタク</t>
    </rPh>
    <phoneticPr fontId="6"/>
  </si>
  <si>
    <t>東住吉スポーツセンター電気設備工事(非常用発電設備他)に係る設計業務委託(南エリア)</t>
    <rPh sb="34" eb="36">
      <t>イタク</t>
    </rPh>
    <phoneticPr fontId="6"/>
  </si>
  <si>
    <t>東成屋内プール空調設備その他改修工事に係る設計業務委託(東エリア)</t>
    <rPh sb="25" eb="27">
      <t>イタク</t>
    </rPh>
    <phoneticPr fontId="5"/>
  </si>
  <si>
    <t>東成屋内プール受変電設備その他改修工事に係る設計業務委託(東エリア)</t>
    <rPh sb="26" eb="28">
      <t>イタク</t>
    </rPh>
    <phoneticPr fontId="5"/>
  </si>
  <si>
    <t>東成屋内プール便所改修その他工事に係る設計業務委託(東エリア)</t>
    <rPh sb="23" eb="25">
      <t>イタク</t>
    </rPh>
    <phoneticPr fontId="5"/>
  </si>
  <si>
    <t>東淀川体育館換気設備改修工事に係る設計業務委託(北エリア)</t>
    <rPh sb="21" eb="23">
      <t>イタク</t>
    </rPh>
    <phoneticPr fontId="5"/>
  </si>
  <si>
    <t>東淀川体育館空調設備(事務室・役員室)改修工事に係る設計業務委託(北エリア)</t>
    <rPh sb="30" eb="32">
      <t>イタク</t>
    </rPh>
    <phoneticPr fontId="5"/>
  </si>
  <si>
    <t>東淀川体育館給水給湯設備改修工事に係る設計業務委託(北エリア)</t>
    <rPh sb="23" eb="25">
      <t>イタク</t>
    </rPh>
    <phoneticPr fontId="5"/>
  </si>
  <si>
    <t>平野スポーツセンター・屋内プール電気設備改修工事(音響設備他)に係る設計業務委託(南エリア)</t>
    <rPh sb="38" eb="40">
      <t>イタク</t>
    </rPh>
    <phoneticPr fontId="5"/>
  </si>
  <si>
    <t>平野スポーツセンター・屋内プール電気設備改修工事(受変電設備他)に係る設計業務委託(南エリア)</t>
    <rPh sb="39" eb="41">
      <t>イタク</t>
    </rPh>
    <phoneticPr fontId="5"/>
  </si>
  <si>
    <t>令和７年度大阪市中央公会堂管理運営業務委託</t>
    <rPh sb="19" eb="21">
      <t>イタク</t>
    </rPh>
    <phoneticPr fontId="5"/>
  </si>
  <si>
    <t>令和７年度大阪市立芸術創造館管理運営業務委託</t>
    <rPh sb="20" eb="22">
      <t>イタク</t>
    </rPh>
    <phoneticPr fontId="5"/>
  </si>
  <si>
    <t>令和７年度大阪市こども本の森中之島指定管理業務委託</t>
    <rPh sb="23" eb="25">
      <t>イタク</t>
    </rPh>
    <phoneticPr fontId="5"/>
  </si>
  <si>
    <t>旭区民センター他３施設屋上防水改修工事に係る設計業務委託(東エリア)【設計】</t>
    <rPh sb="26" eb="28">
      <t>イタク</t>
    </rPh>
    <rPh sb="35" eb="37">
      <t>セッケイ</t>
    </rPh>
    <phoneticPr fontId="6"/>
  </si>
  <si>
    <t>旭区民センター他３施設外壁改修工事に係る設計業務委託(東エリア)【設計】</t>
    <rPh sb="24" eb="26">
      <t>イタク</t>
    </rPh>
    <rPh sb="33" eb="35">
      <t>セッケイ</t>
    </rPh>
    <phoneticPr fontId="6"/>
  </si>
  <si>
    <t>旭区民センター他３施設排水ポンプ改修工事に係る設計業務委託(東エリア)【設計】</t>
    <rPh sb="27" eb="29">
      <t>イタク</t>
    </rPh>
    <phoneticPr fontId="5"/>
  </si>
  <si>
    <t>芸術創造館大練習室床改修工事に係る設計業務委託(東エリア)【設計】</t>
    <rPh sb="21" eb="23">
      <t>イタク</t>
    </rPh>
    <phoneticPr fontId="5"/>
  </si>
  <si>
    <t>令和７年度旭区役所外２施設電気工作物保守点検業務委託</t>
    <rPh sb="24" eb="26">
      <t>イタク</t>
    </rPh>
    <phoneticPr fontId="5"/>
  </si>
  <si>
    <t>令和７年度生涯学習情報提供システム運用保守業務委託</t>
    <rPh sb="17" eb="19">
      <t>ウンヨウ</t>
    </rPh>
    <rPh sb="19" eb="21">
      <t>ホシュ</t>
    </rPh>
    <rPh sb="21" eb="25">
      <t>ギョウムイタク</t>
    </rPh>
    <phoneticPr fontId="5"/>
  </si>
  <si>
    <t>令和７年度旭複合施設シャッター設備等保守点検業務委託</t>
    <rPh sb="22" eb="26">
      <t>ギョウムイタク</t>
    </rPh>
    <phoneticPr fontId="5"/>
  </si>
  <si>
    <t>令和７年度旭区役所外２施設特定建築物等定期点検業務委託(建築設備・防火設備)</t>
    <rPh sb="25" eb="27">
      <t>イタク</t>
    </rPh>
    <phoneticPr fontId="5"/>
  </si>
  <si>
    <t>阿倍野防災拠点(あべのフォルサ)地下貯蔵タンク電気式液面計取替修繕業務委託</t>
    <rPh sb="33" eb="35">
      <t>ギョウム</t>
    </rPh>
    <phoneticPr fontId="5"/>
  </si>
  <si>
    <t>港スポーツセンター換気設備改修工事に係る設計業務委託(西エリア)</t>
    <rPh sb="24" eb="26">
      <t>イタク</t>
    </rPh>
    <phoneticPr fontId="5"/>
  </si>
  <si>
    <t>港スポーツセンター給水設備改修工事に係る設計業務委託(西エリア)</t>
    <rPh sb="24" eb="26">
      <t>イタク</t>
    </rPh>
    <phoneticPr fontId="5"/>
  </si>
  <si>
    <t>港スポーツセンター自動制御設備改修工事に係る設計業務委託(西エリア)</t>
    <rPh sb="26" eb="28">
      <t>イタク</t>
    </rPh>
    <phoneticPr fontId="5"/>
  </si>
  <si>
    <t>港スポーツセンター受変電設備改修工事に係る設計業務委託(西エリア)</t>
    <rPh sb="25" eb="27">
      <t>イタク</t>
    </rPh>
    <phoneticPr fontId="5"/>
  </si>
  <si>
    <t>城東スポーツセンター消火設備改修工事に係る設計業務委託(東エリア)</t>
    <rPh sb="25" eb="27">
      <t>イタク</t>
    </rPh>
    <phoneticPr fontId="5"/>
  </si>
  <si>
    <t>城東スポーツセンター排水ポンプ改修工事に係る設計業務委託(東エリア)</t>
    <rPh sb="26" eb="28">
      <t>イタク</t>
    </rPh>
    <phoneticPr fontId="5"/>
  </si>
  <si>
    <t>城東スポーツセンター防火設備改修工事に係る設計業務委託(東エリア)</t>
    <rPh sb="25" eb="27">
      <t>イタク</t>
    </rPh>
    <phoneticPr fontId="5"/>
  </si>
  <si>
    <t>西成スポーツセンター・屋内プール機械設備・電気設備改修工事(共用)に係る基本調査(南エリア)業務委託</t>
    <rPh sb="46" eb="50">
      <t>ギョウムイタク</t>
    </rPh>
    <phoneticPr fontId="5"/>
  </si>
  <si>
    <t>長居陸上競技場非常放送設備改修工事に係る設計業務委託(南エリア)</t>
    <rPh sb="24" eb="26">
      <t>イタク</t>
    </rPh>
    <phoneticPr fontId="5"/>
  </si>
  <si>
    <t>東淀川スポーツセンター非常用発電設備改修工事に係る設計業務委託(北エリア)</t>
    <rPh sb="29" eb="31">
      <t>イタク</t>
    </rPh>
    <phoneticPr fontId="5"/>
  </si>
  <si>
    <t>東淀川体育館機械設備(換気・排水)改修工事に係る設計業務委託(北エリア)</t>
    <rPh sb="28" eb="30">
      <t>イタク</t>
    </rPh>
    <phoneticPr fontId="5"/>
  </si>
  <si>
    <t>東淀川体育館機械設備(消火)改修工事に係る設計業務委託(北エリア)</t>
    <rPh sb="25" eb="27">
      <t>イタク</t>
    </rPh>
    <phoneticPr fontId="5"/>
  </si>
  <si>
    <t>東淀川体育館防災(一般放送含む)設備改修工事に係る設計業務委託(北エリア)</t>
    <rPh sb="29" eb="31">
      <t>イタク</t>
    </rPh>
    <phoneticPr fontId="5"/>
  </si>
  <si>
    <t>福島スポーツセンター給水設備改修工事に係る設計業務委託(受水槽方式)(北エリア)</t>
    <rPh sb="25" eb="27">
      <t>イタク</t>
    </rPh>
    <phoneticPr fontId="5"/>
  </si>
  <si>
    <t>淀川屋内プール屋上防水改修工事に係る設計業務委託(北エリア)</t>
    <rPh sb="22" eb="24">
      <t>イタク</t>
    </rPh>
    <phoneticPr fontId="5"/>
  </si>
  <si>
    <t>令和７年度長居公園及び他９施設管理運営業務委託</t>
    <rPh sb="19" eb="21">
      <t>ギョウム</t>
    </rPh>
    <rPh sb="21" eb="23">
      <t>イタク</t>
    </rPh>
    <phoneticPr fontId="5"/>
  </si>
  <si>
    <t>令和７年度鶴見緑地及び他１１施設管理運営業務委託</t>
    <rPh sb="20" eb="24">
      <t>ギョウムイタク</t>
    </rPh>
    <phoneticPr fontId="5"/>
  </si>
  <si>
    <t>令和７年度淀川屋内プール包括的業務委託保守点検費業務委託</t>
    <rPh sb="24" eb="28">
      <t>ギョウムイタク</t>
    </rPh>
    <phoneticPr fontId="5"/>
  </si>
  <si>
    <t>令和７年度北スポーツセンター・淀川屋内プール・下福島プール管理運営業務委託</t>
    <rPh sb="35" eb="37">
      <t>イタク</t>
    </rPh>
    <phoneticPr fontId="5"/>
  </si>
  <si>
    <t>令和７年度八幡屋公園及び大阪市中央体育館ほか１施設管理運営業務委託</t>
    <rPh sb="31" eb="33">
      <t>イタク</t>
    </rPh>
    <phoneticPr fontId="5"/>
  </si>
  <si>
    <t>令和７年度修道館及び大阪城弓道場管理運営業務委託</t>
    <rPh sb="22" eb="24">
      <t>イタク</t>
    </rPh>
    <phoneticPr fontId="5"/>
  </si>
  <si>
    <t>令和７年度都島スポーツセンター・福島スポーツセンター・平野スポーツセンター・平野屋内プール管理運営業務委託</t>
    <rPh sb="51" eb="53">
      <t>イタク</t>
    </rPh>
    <phoneticPr fontId="5"/>
  </si>
  <si>
    <t>令和７年度中央スポーツセンター・西スポーツセンター・西成スポーツセンター・西成屋内プール管理運営業務委託</t>
    <rPh sb="50" eb="52">
      <t>イタク</t>
    </rPh>
    <phoneticPr fontId="5"/>
  </si>
  <si>
    <t>令和７年度此花スポーツセンター・都島屋内プール・中央屋内プール・浪速スポーツセンター・浪速屋内プール管理運営業務委託</t>
    <rPh sb="56" eb="58">
      <t>イタク</t>
    </rPh>
    <phoneticPr fontId="5"/>
  </si>
  <si>
    <t>令和７年度東淀川体育館・淀川スポーツセンター・東淀川スポーツセンター・東淀川屋内プール管理運営業務委託</t>
    <rPh sb="49" eb="51">
      <t>イタク</t>
    </rPh>
    <phoneticPr fontId="5"/>
  </si>
  <si>
    <t>令和７年度住之江スポーツセンター管理運営業務委託</t>
    <rPh sb="22" eb="24">
      <t>イタク</t>
    </rPh>
    <phoneticPr fontId="5"/>
  </si>
  <si>
    <t>令和７年度東住吉スポーツセンター・西屋内プール・阿倍野屋内プール管理運営業務委託</t>
    <rPh sb="38" eb="40">
      <t>イタク</t>
    </rPh>
    <phoneticPr fontId="5"/>
  </si>
  <si>
    <t>令和７年度千島体育館・港スポーツセンター・大正スポーツセンター・大正屋内プール管理運営業務委託</t>
    <rPh sb="45" eb="47">
      <t>イタク</t>
    </rPh>
    <phoneticPr fontId="5"/>
  </si>
  <si>
    <t>令和７年度天王寺スポーツセンター・城東スポーツセンター・真田山プール・生野スポーツセンター・生野屋内プール管理運営業務委託</t>
    <rPh sb="59" eb="61">
      <t>イタク</t>
    </rPh>
    <phoneticPr fontId="5"/>
  </si>
  <si>
    <t>令和７年度西淀川スポーツセンター・阿倍野スポーツセンター・住吉スポーツセンター・住吉屋内プール管理運営業務委託</t>
    <rPh sb="53" eb="55">
      <t>イタク</t>
    </rPh>
    <phoneticPr fontId="5"/>
  </si>
  <si>
    <t>令和７年度東成スポーツセンター・旭スポーツセンター・東成屋内プール・旭屋内プール・旭プール他２施設管理運営業務委託</t>
    <rPh sb="55" eb="57">
      <t>イタク</t>
    </rPh>
    <phoneticPr fontId="5"/>
  </si>
  <si>
    <t>令和７年度南港中央野球場及び南港中央庭球場管理運営業務委託</t>
    <rPh sb="27" eb="29">
      <t>イタク</t>
    </rPh>
    <phoneticPr fontId="5"/>
  </si>
  <si>
    <t>令和７年度大阪市立扇町プール正面玄関自動ドア装置更新工事</t>
    <rPh sb="26" eb="28">
      <t>コウジ</t>
    </rPh>
    <phoneticPr fontId="5"/>
  </si>
  <si>
    <t>令和７年度大阪市立東淀川屋内プール結露調査業務委託</t>
    <rPh sb="21" eb="25">
      <t>ギョウムイタク</t>
    </rPh>
    <phoneticPr fontId="5"/>
  </si>
  <si>
    <t>令和７年度大阪市立中央屋内プールオーバーフロー環水槽更新工事</t>
    <rPh sb="28" eb="30">
      <t>コウジ</t>
    </rPh>
    <phoneticPr fontId="5"/>
  </si>
  <si>
    <t>令和７年度大阪市立浪速スポーツセンター真空式温水ヒーター更新工事</t>
    <rPh sb="30" eb="32">
      <t>コウジ</t>
    </rPh>
    <phoneticPr fontId="5"/>
  </si>
  <si>
    <t>令和７年度大阪市中央体育館調光装置総主幹ブレーカー更新工事</t>
    <rPh sb="27" eb="29">
      <t>コウジ</t>
    </rPh>
    <phoneticPr fontId="5"/>
  </si>
  <si>
    <t>令和７年度大阪市立中央屋内プール受変電設備高圧ケーブル更新工事</t>
    <rPh sb="29" eb="31">
      <t>コウジ</t>
    </rPh>
    <phoneticPr fontId="5"/>
  </si>
  <si>
    <t>淀川スポーツセンター受変電設備精密点検業務委託</t>
    <rPh sb="19" eb="23">
      <t>ギョウムイタク</t>
    </rPh>
    <phoneticPr fontId="5"/>
  </si>
  <si>
    <t>令和７年度産業廃棄物処理業務委託</t>
    <rPh sb="14" eb="16">
      <t>イタク</t>
    </rPh>
    <phoneticPr fontId="5"/>
  </si>
  <si>
    <t>令和７年度インクルーシブ教育推進室(教育委員会)・東淀川スポーツセンター(経済戦略局)法定点検等業務委託</t>
    <rPh sb="48" eb="52">
      <t>ギョウムイタク</t>
    </rPh>
    <phoneticPr fontId="5"/>
  </si>
  <si>
    <t>大阪国際交流センター(学友会館)換気設備改修工事に係る設計業務委託(東エリア)【設計】</t>
    <rPh sb="31" eb="33">
      <t>イタク</t>
    </rPh>
    <rPh sb="34" eb="35">
      <t>ヒガシ</t>
    </rPh>
    <rPh sb="40" eb="42">
      <t>セッケイ</t>
    </rPh>
    <phoneticPr fontId="6"/>
  </si>
  <si>
    <t>大阪国際交流センター外壁改修その他工事に係る設計業務委託(東エリア)【設計】</t>
    <rPh sb="26" eb="28">
      <t>イタク</t>
    </rPh>
    <phoneticPr fontId="5"/>
  </si>
  <si>
    <t>大阪国際交流センター大ホール便所改修工事に係る設計業務委託(東エリア)【設計】</t>
    <rPh sb="27" eb="29">
      <t>イタク</t>
    </rPh>
    <rPh sb="30" eb="31">
      <t>ヒガシ</t>
    </rPh>
    <rPh sb="36" eb="38">
      <t>セッケイ</t>
    </rPh>
    <phoneticPr fontId="6"/>
  </si>
  <si>
    <t>大阪国際交流センター駐車場照明設備改修工事に係る設計業務委託(東エリア)【設計】</t>
    <rPh sb="28" eb="30">
      <t>イタク</t>
    </rPh>
    <rPh sb="31" eb="32">
      <t>ヒガシ</t>
    </rPh>
    <rPh sb="37" eb="39">
      <t>セッケイ</t>
    </rPh>
    <phoneticPr fontId="6"/>
  </si>
  <si>
    <t>大阪国際交流センター便所改修工事に係る設計業務委託(東エリア)【設計】</t>
    <rPh sb="23" eb="25">
      <t>イタク</t>
    </rPh>
    <rPh sb="26" eb="27">
      <t>ヒガシ</t>
    </rPh>
    <rPh sb="32" eb="34">
      <t>セッケイ</t>
    </rPh>
    <phoneticPr fontId="6"/>
  </si>
  <si>
    <t>大阪ヘルスケアパビリオンにおけるｉＰＳ細胞による生きる心臓モデル等の展示製作・運営業務委託</t>
    <rPh sb="43" eb="45">
      <t>イタク</t>
    </rPh>
    <phoneticPr fontId="6"/>
  </si>
  <si>
    <t>浪速購買施設空調設備改修工事に係る設計業務委託</t>
    <rPh sb="21" eb="23">
      <t>イタク</t>
    </rPh>
    <phoneticPr fontId="5"/>
  </si>
  <si>
    <t>大阪市天王寺区六万体町における埋蔵文化財試掘調査業務委託</t>
    <rPh sb="24" eb="28">
      <t>ギョウムイタク</t>
    </rPh>
    <phoneticPr fontId="5"/>
  </si>
  <si>
    <t>大阪産業創造館管理運営業務委託</t>
    <rPh sb="13" eb="15">
      <t>イタク</t>
    </rPh>
    <phoneticPr fontId="6"/>
  </si>
  <si>
    <t>「経済戦略局所管施設保守点検・修繕等包括的業務委託長期継続」に基づく指示業務委託(点検等業務)(計量検査所分)</t>
    <rPh sb="34" eb="36">
      <t>シジ</t>
    </rPh>
    <rPh sb="38" eb="40">
      <t>イタク</t>
    </rPh>
    <phoneticPr fontId="6"/>
  </si>
  <si>
    <t>「経済戦略局所管施設保守点検・修繕等包括的業務委託長期継続」に基づく指示業務委託(修繕等業務)(計量検査所分)</t>
    <rPh sb="34" eb="36">
      <t>シジ</t>
    </rPh>
    <rPh sb="38" eb="40">
      <t>イタク</t>
    </rPh>
    <phoneticPr fontId="6"/>
  </si>
  <si>
    <t>計量検査所受変電設備改修工事に係る設計業務委託(西エリア)</t>
    <rPh sb="21" eb="23">
      <t>イタク</t>
    </rPh>
    <phoneticPr fontId="5"/>
  </si>
  <si>
    <t>計量検査所換気設備改修工事(共有部)に係る設計業務委託(西エリア)</t>
    <rPh sb="14" eb="16">
      <t>キョウユウ</t>
    </rPh>
    <rPh sb="16" eb="17">
      <t>ブ</t>
    </rPh>
    <rPh sb="25" eb="27">
      <t>イタク</t>
    </rPh>
    <phoneticPr fontId="6"/>
  </si>
  <si>
    <t>計量検査所換気設備改修工事(専有部)に係る設計業務委託(西エリア)</t>
    <rPh sb="25" eb="27">
      <t>イタク</t>
    </rPh>
    <phoneticPr fontId="5"/>
  </si>
  <si>
    <t>計量検査所給水設備改修工事に係る設計業務委託(西エリア)</t>
    <rPh sb="20" eb="22">
      <t>イタク</t>
    </rPh>
    <phoneticPr fontId="5"/>
  </si>
  <si>
    <t>計量検査所自動制御設備改修工事に係る設計業務委託(西エリア)</t>
    <rPh sb="22" eb="24">
      <t>イタク</t>
    </rPh>
    <phoneticPr fontId="5"/>
  </si>
  <si>
    <t>計量検査所水銀灯設備改修工事に係る設計業務委託(西エリア)</t>
    <rPh sb="21" eb="23">
      <t>イタク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</si>
</sst>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quot;△ &quot;#,##0"/>
    <numFmt numFmtId="178" formatCode="#,##0;[Red]&quot;△ &quot;#,##0;&quot;&quot;"/>
    <numFmt numFmtId="179" formatCode="\(0.0%\)"/>
  </numFmts>
  <fonts count="16">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14"/>
      <name val="ＭＳ 明朝"/>
      <family val="1"/>
      <charset val="128"/>
    </font>
    <font>
      <sz val="11"/>
      <name val="FC平成明朝体"/>
      <family val="1"/>
      <charset val="128"/>
    </font>
    <font>
      <sz val="11"/>
      <color rgb="FFFF0000"/>
      <name val="ＭＳ 明朝"/>
      <family val="1"/>
      <charset val="128"/>
    </font>
    <font>
      <sz val="6"/>
      <name val="FC平成明朝体"/>
      <family val="1"/>
      <charset val="128"/>
    </font>
    <font>
      <sz val="11"/>
      <name val="ＭＳ Ｐ明朝"/>
      <family val="1"/>
      <charset val="128"/>
    </font>
    <font>
      <strike/>
      <sz val="11"/>
      <name val="ＭＳ 明朝"/>
      <family val="1"/>
      <charset val="128"/>
    </font>
    <font>
      <sz val="11"/>
      <color theme="1"/>
      <name val="ＭＳ 明朝"/>
      <family val="1"/>
      <charset val="128"/>
    </font>
    <font>
      <sz val="20"/>
      <name val="ＭＳ Ｐゴシック"/>
      <family val="3"/>
      <charset val="128"/>
    </font>
    <font>
      <sz val="8"/>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6">
    <xf numFmtId="0" fontId="0" fillId="0" borderId="0">
      <alignment vertical="center"/>
    </xf>
    <xf numFmtId="0" fontId="3" fillId="0" borderId="0"/>
    <xf numFmtId="0" fontId="3" fillId="0" borderId="0"/>
    <xf numFmtId="0" fontId="8" fillId="0" borderId="0"/>
    <xf numFmtId="38" fontId="3" fillId="0" borderId="0" applyFont="0" applyFill="0" applyBorder="0" applyAlignment="0" applyProtection="0"/>
    <xf numFmtId="0" fontId="3" fillId="0" borderId="0"/>
  </cellStyleXfs>
  <cellXfs count="70">
    <xf numFmtId="0" fontId="0" fillId="0" borderId="0" xfId="0">
      <alignment vertical="center"/>
    </xf>
    <xf numFmtId="0" fontId="4" fillId="0" borderId="0" xfId="1" applyFont="1" applyAlignment="1">
      <alignment horizontal="distributed" vertical="center" wrapText="1" justifyLastLine="1"/>
    </xf>
    <xf numFmtId="0" fontId="4" fillId="0" borderId="0" xfId="1" applyFont="1" applyAlignment="1">
      <alignment vertical="center" wrapText="1"/>
    </xf>
    <xf numFmtId="176" fontId="4" fillId="0" borderId="0" xfId="1" applyNumberFormat="1" applyFont="1" applyAlignment="1">
      <alignment vertical="center" wrapText="1"/>
    </xf>
    <xf numFmtId="177" fontId="4" fillId="0" borderId="0" xfId="1" applyNumberFormat="1" applyFont="1" applyAlignment="1">
      <alignment vertical="center" wrapText="1"/>
    </xf>
    <xf numFmtId="0" fontId="4" fillId="0" borderId="0" xfId="2" applyFont="1" applyAlignment="1">
      <alignment vertical="center"/>
    </xf>
    <xf numFmtId="0" fontId="4" fillId="0" borderId="3" xfId="1" applyFont="1" applyBorder="1" applyAlignment="1">
      <alignment horizontal="distributed" vertical="center" wrapText="1" justifyLastLine="1"/>
    </xf>
    <xf numFmtId="0" fontId="4" fillId="0" borderId="3" xfId="1" applyFont="1" applyBorder="1" applyAlignment="1">
      <alignment vertical="center" wrapText="1"/>
    </xf>
    <xf numFmtId="176" fontId="4" fillId="0" borderId="3" xfId="1" applyNumberFormat="1" applyFont="1" applyBorder="1" applyAlignment="1">
      <alignment vertical="center" wrapText="1"/>
    </xf>
    <xf numFmtId="177" fontId="4" fillId="0" borderId="3" xfId="1" applyNumberFormat="1" applyFont="1" applyBorder="1" applyAlignment="1">
      <alignment vertical="center" wrapText="1"/>
    </xf>
    <xf numFmtId="176" fontId="4" fillId="0" borderId="3" xfId="1" applyNumberFormat="1" applyFont="1" applyBorder="1" applyAlignment="1">
      <alignment horizontal="center" vertical="center"/>
    </xf>
    <xf numFmtId="176" fontId="4" fillId="0" borderId="3" xfId="1" applyNumberFormat="1" applyFont="1" applyBorder="1" applyAlignment="1">
      <alignment horizontal="right" vertical="center"/>
    </xf>
    <xf numFmtId="0" fontId="4" fillId="0" borderId="4" xfId="3" applyFont="1" applyBorder="1" applyAlignment="1">
      <alignment horizontal="distributed" vertical="center" wrapText="1" justifyLastLine="1"/>
    </xf>
    <xf numFmtId="0" fontId="4" fillId="0" borderId="4" xfId="3" applyFont="1" applyBorder="1" applyAlignment="1">
      <alignment horizontal="center" vertical="center" wrapText="1"/>
    </xf>
    <xf numFmtId="177" fontId="4" fillId="0" borderId="4" xfId="3" applyNumberFormat="1" applyFont="1" applyBorder="1" applyAlignment="1">
      <alignment horizontal="center" vertical="center" wrapText="1"/>
    </xf>
    <xf numFmtId="176" fontId="4" fillId="0" borderId="4" xfId="3" applyNumberFormat="1" applyFont="1" applyBorder="1" applyAlignment="1">
      <alignment horizontal="center" vertical="center" wrapText="1"/>
    </xf>
    <xf numFmtId="0" fontId="4" fillId="0" borderId="4" xfId="0" applyFont="1" applyBorder="1" applyAlignment="1">
      <alignment horizontal="distributed" vertical="center" wrapText="1" justifyLastLine="1"/>
    </xf>
    <xf numFmtId="0" fontId="4" fillId="0" borderId="4" xfId="3" applyFont="1" applyBorder="1" applyAlignment="1">
      <alignment vertical="center" wrapText="1"/>
    </xf>
    <xf numFmtId="177" fontId="4" fillId="0" borderId="4" xfId="3" applyNumberFormat="1" applyFont="1" applyBorder="1" applyAlignment="1">
      <alignment horizontal="right" vertical="center" wrapText="1"/>
    </xf>
    <xf numFmtId="176" fontId="4" fillId="0" borderId="4" xfId="4" applyNumberFormat="1" applyFont="1" applyFill="1" applyBorder="1" applyAlignment="1">
      <alignment horizontal="center" vertical="center" wrapText="1"/>
    </xf>
    <xf numFmtId="0" fontId="4" fillId="0" borderId="0" xfId="5" applyFont="1" applyAlignment="1">
      <alignment vertical="center"/>
    </xf>
    <xf numFmtId="0" fontId="4" fillId="0" borderId="5" xfId="3" applyFont="1" applyBorder="1" applyAlignment="1">
      <alignment vertical="center" wrapText="1"/>
    </xf>
    <xf numFmtId="177" fontId="4" fillId="0" borderId="5" xfId="3" applyNumberFormat="1" applyFont="1" applyBorder="1" applyAlignment="1">
      <alignment horizontal="right" vertical="center" wrapText="1"/>
    </xf>
    <xf numFmtId="176" fontId="4" fillId="0" borderId="5" xfId="4" applyNumberFormat="1" applyFont="1" applyFill="1" applyBorder="1" applyAlignment="1">
      <alignment horizontal="center" vertical="center" wrapText="1"/>
    </xf>
    <xf numFmtId="0" fontId="9" fillId="0" borderId="0" xfId="5" applyFont="1" applyAlignment="1">
      <alignment vertical="center"/>
    </xf>
    <xf numFmtId="0" fontId="4" fillId="0" borderId="4" xfId="0" applyFont="1" applyBorder="1" applyAlignment="1">
      <alignment vertical="center" wrapText="1"/>
    </xf>
    <xf numFmtId="177" fontId="4" fillId="0" borderId="4" xfId="0" applyNumberFormat="1" applyFont="1" applyBorder="1" applyAlignment="1">
      <alignment vertical="center" wrapText="1"/>
    </xf>
    <xf numFmtId="0" fontId="4" fillId="0" borderId="4" xfId="0" applyFont="1" applyBorder="1" applyAlignment="1">
      <alignment horizontal="center" vertical="center" wrapText="1"/>
    </xf>
    <xf numFmtId="176" fontId="4" fillId="0" borderId="4" xfId="0" applyNumberFormat="1" applyFont="1" applyBorder="1" applyAlignment="1">
      <alignment horizontal="center" vertical="center" wrapText="1"/>
    </xf>
    <xf numFmtId="177" fontId="4" fillId="0" borderId="4" xfId="0" applyNumberFormat="1" applyFont="1" applyBorder="1" applyAlignment="1">
      <alignment horizontal="right" vertical="center" wrapText="1"/>
    </xf>
    <xf numFmtId="0" fontId="11" fillId="0" borderId="4" xfId="3" applyFont="1" applyBorder="1" applyAlignment="1">
      <alignment vertical="center" wrapText="1"/>
    </xf>
    <xf numFmtId="38" fontId="4" fillId="0" borderId="4" xfId="4" applyFont="1" applyFill="1" applyBorder="1" applyAlignment="1">
      <alignment horizontal="right" vertical="center" wrapText="1"/>
    </xf>
    <xf numFmtId="0" fontId="12" fillId="0" borderId="4" xfId="3" applyFont="1" applyBorder="1" applyAlignment="1">
      <alignment horizontal="center" vertical="center" wrapText="1"/>
    </xf>
    <xf numFmtId="176" fontId="12" fillId="0" borderId="4" xfId="4" applyNumberFormat="1" applyFont="1" applyFill="1" applyBorder="1" applyAlignment="1">
      <alignment horizontal="center" vertical="center" wrapText="1"/>
    </xf>
    <xf numFmtId="0" fontId="4" fillId="0" borderId="4" xfId="3" applyFont="1" applyBorder="1" applyAlignment="1">
      <alignment horizontal="left" vertical="center" wrapText="1"/>
    </xf>
    <xf numFmtId="38" fontId="4" fillId="0" borderId="4" xfId="4" applyFont="1" applyFill="1" applyBorder="1" applyAlignment="1">
      <alignment horizontal="left" vertical="center" wrapText="1"/>
    </xf>
    <xf numFmtId="177" fontId="4" fillId="0" borderId="4" xfId="1" applyNumberFormat="1" applyFont="1" applyBorder="1" applyAlignment="1">
      <alignment horizontal="right" vertical="center" wrapText="1"/>
    </xf>
    <xf numFmtId="0" fontId="13" fillId="0" borderId="8" xfId="3" applyFont="1" applyBorder="1" applyAlignment="1">
      <alignment horizontal="distributed" vertical="center" wrapText="1" justifyLastLine="1"/>
    </xf>
    <xf numFmtId="0" fontId="13" fillId="0" borderId="8" xfId="3" applyFont="1" applyBorder="1" applyAlignment="1">
      <alignment horizontal="left" vertical="center" wrapText="1"/>
    </xf>
    <xf numFmtId="0" fontId="13" fillId="0" borderId="8" xfId="3" applyFont="1" applyBorder="1" applyAlignment="1">
      <alignment horizontal="left" wrapText="1"/>
    </xf>
    <xf numFmtId="178" fontId="13" fillId="0" borderId="8" xfId="3" applyNumberFormat="1" applyFont="1" applyBorder="1" applyAlignment="1">
      <alignment vertical="center" wrapText="1"/>
    </xf>
    <xf numFmtId="0" fontId="13" fillId="0" borderId="0" xfId="3" applyFont="1" applyAlignment="1">
      <alignment horizontal="center" vertical="center" wrapText="1"/>
    </xf>
    <xf numFmtId="178" fontId="13" fillId="0" borderId="0" xfId="3" applyNumberFormat="1" applyFont="1" applyAlignment="1">
      <alignment horizontal="center" vertical="center" wrapText="1"/>
    </xf>
    <xf numFmtId="0" fontId="13" fillId="0" borderId="0" xfId="3" applyFont="1" applyAlignment="1">
      <alignment horizontal="distributed" vertical="center" wrapText="1" justifyLastLine="1"/>
    </xf>
    <xf numFmtId="0" fontId="13" fillId="0" borderId="0" xfId="3" applyFont="1" applyAlignment="1">
      <alignment horizontal="left" vertical="center" wrapText="1"/>
    </xf>
    <xf numFmtId="0" fontId="13" fillId="0" borderId="4" xfId="3" applyFont="1" applyBorder="1" applyAlignment="1">
      <alignment horizontal="left" vertical="center" shrinkToFit="1"/>
    </xf>
    <xf numFmtId="178" fontId="13" fillId="0" borderId="4" xfId="3" applyNumberFormat="1" applyFont="1" applyBorder="1" applyAlignment="1">
      <alignment vertical="center" shrinkToFit="1"/>
    </xf>
    <xf numFmtId="177" fontId="4" fillId="0" borderId="4" xfId="3" applyNumberFormat="1" applyFont="1" applyBorder="1" applyAlignment="1">
      <alignment horizontal="center" vertical="center" wrapText="1" shrinkToFit="1"/>
    </xf>
    <xf numFmtId="178" fontId="15" fillId="0" borderId="0" xfId="3" applyNumberFormat="1" applyFont="1" applyAlignment="1">
      <alignment horizontal="center" vertical="center" wrapText="1"/>
    </xf>
    <xf numFmtId="179" fontId="13" fillId="0" borderId="4" xfId="3" applyNumberFormat="1" applyFont="1" applyBorder="1" applyAlignment="1">
      <alignment vertical="center" shrinkToFit="1"/>
    </xf>
    <xf numFmtId="0" fontId="4" fillId="0" borderId="9" xfId="3" applyFont="1" applyBorder="1" applyAlignment="1">
      <alignment horizontal="center" vertical="center" wrapText="1"/>
    </xf>
    <xf numFmtId="0" fontId="13" fillId="0" borderId="9" xfId="3" applyFont="1" applyBorder="1" applyAlignment="1">
      <alignment horizontal="center" vertical="center" wrapText="1"/>
    </xf>
    <xf numFmtId="178" fontId="13" fillId="0" borderId="0" xfId="3" applyNumberFormat="1" applyFont="1" applyAlignment="1">
      <alignment vertical="center" wrapText="1"/>
    </xf>
    <xf numFmtId="177" fontId="4" fillId="0" borderId="0" xfId="1" applyNumberFormat="1" applyFont="1" applyAlignment="1">
      <alignment horizontal="right" vertical="center" wrapText="1"/>
    </xf>
    <xf numFmtId="0" fontId="4" fillId="0" borderId="0" xfId="1" applyFont="1" applyAlignment="1">
      <alignment horizontal="center" vertical="center" wrapText="1"/>
    </xf>
    <xf numFmtId="176" fontId="4" fillId="0" borderId="0" xfId="4" applyNumberFormat="1" applyFont="1" applyFill="1" applyBorder="1" applyAlignment="1">
      <alignment horizontal="right" vertical="center" wrapText="1"/>
    </xf>
    <xf numFmtId="0" fontId="4" fillId="0" borderId="4" xfId="0" applyFont="1" applyBorder="1" applyAlignment="1">
      <alignment horizontal="left" vertical="center" wrapText="1"/>
    </xf>
    <xf numFmtId="0" fontId="8" fillId="0" borderId="4" xfId="3" applyBorder="1" applyAlignment="1">
      <alignment vertical="center" wrapText="1"/>
    </xf>
    <xf numFmtId="0" fontId="8" fillId="0" borderId="0" xfId="3" applyAlignment="1">
      <alignment vertical="center"/>
    </xf>
    <xf numFmtId="0" fontId="8" fillId="0" borderId="0" xfId="3" applyAlignment="1">
      <alignment vertical="center" wrapText="1"/>
    </xf>
    <xf numFmtId="0" fontId="8" fillId="0" borderId="4" xfId="3" applyBorder="1" applyAlignment="1">
      <alignment vertical="center"/>
    </xf>
    <xf numFmtId="176" fontId="4" fillId="0" borderId="1" xfId="1" applyNumberFormat="1" applyFont="1" applyBorder="1" applyAlignment="1">
      <alignment horizontal="distributed" vertical="center" wrapText="1"/>
    </xf>
    <xf numFmtId="176" fontId="4" fillId="0" borderId="2" xfId="1" applyNumberFormat="1" applyFont="1" applyBorder="1" applyAlignment="1">
      <alignment horizontal="distributed" vertical="center" wrapText="1"/>
    </xf>
    <xf numFmtId="0" fontId="7" fillId="0" borderId="0" xfId="1" applyFont="1" applyAlignment="1">
      <alignment horizontal="center" vertical="center"/>
    </xf>
    <xf numFmtId="177" fontId="7" fillId="0" borderId="0" xfId="1" applyNumberFormat="1" applyFont="1" applyAlignment="1">
      <alignment horizontal="center" vertical="center"/>
    </xf>
    <xf numFmtId="0" fontId="4" fillId="0" borderId="1" xfId="3" applyFont="1" applyBorder="1" applyAlignment="1">
      <alignment horizontal="center" vertical="center" wrapText="1"/>
    </xf>
    <xf numFmtId="0" fontId="4" fillId="0" borderId="6" xfId="3" applyFont="1" applyBorder="1" applyAlignment="1">
      <alignment horizontal="center" vertical="center" wrapText="1"/>
    </xf>
    <xf numFmtId="0" fontId="4" fillId="0" borderId="2" xfId="3" applyFont="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cellXfs>
  <cellStyles count="6">
    <cellStyle name="桁区切り 2" xfId="4" xr:uid="{2506DC1C-D2D9-4BA8-B85C-D2220D946BB3}"/>
    <cellStyle name="標準" xfId="0" builtinId="0"/>
    <cellStyle name="標準 2" xfId="3" xr:uid="{B76C0464-BB04-40A7-B5C6-2FF6F620A963}"/>
    <cellStyle name="標準_20決　委託料一覧（特別会計）" xfId="1" xr:uid="{2DC7933B-C9FB-4E10-A19E-587CBFA54911}"/>
    <cellStyle name="標準_様式10～18" xfId="5" xr:uid="{9C205879-8597-4667-8C6E-D82105532BEA}"/>
    <cellStyle name="標準_様式10～18_20決　委託料一覧（特別会計）_20決　委託料一覧（特別会計）" xfId="2" xr:uid="{8F2CE2E3-E4A0-4DC2-B3BA-0080247DCF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8A037-A810-49AE-9C31-68B4FE224921}">
  <dimension ref="A1:Q423"/>
  <sheetViews>
    <sheetView tabSelected="1" view="pageBreakPreview" zoomScale="85" zoomScaleNormal="100" zoomScaleSheetLayoutView="85" zoomScalePageLayoutView="85" workbookViewId="0"/>
  </sheetViews>
  <sheetFormatPr defaultColWidth="9" defaultRowHeight="13.5"/>
  <cols>
    <col min="1" max="1" width="18.25" style="1" customWidth="1"/>
    <col min="2" max="2" width="37.25" style="2" customWidth="1"/>
    <col min="3" max="3" width="31.375" style="2" customWidth="1"/>
    <col min="4" max="4" width="14.75" style="53" customWidth="1"/>
    <col min="5" max="5" width="7" style="54" customWidth="1"/>
    <col min="6" max="6" width="8.875" style="55" customWidth="1"/>
    <col min="7" max="16384" width="9" style="5"/>
  </cols>
  <sheetData>
    <row r="1" spans="1:6" ht="22.5" customHeight="1">
      <c r="C1" s="3"/>
      <c r="D1" s="4"/>
      <c r="E1" s="61" t="s">
        <v>0</v>
      </c>
      <c r="F1" s="62"/>
    </row>
    <row r="2" spans="1:6" ht="17.25" customHeight="1">
      <c r="A2" s="63" t="s">
        <v>1</v>
      </c>
      <c r="B2" s="63"/>
      <c r="C2" s="63"/>
      <c r="D2" s="64"/>
      <c r="E2" s="63"/>
      <c r="F2" s="63"/>
    </row>
    <row r="3" spans="1:6">
      <c r="A3" s="6"/>
      <c r="B3" s="7"/>
      <c r="C3" s="8"/>
      <c r="D3" s="9"/>
      <c r="E3" s="10"/>
      <c r="F3" s="11" t="s">
        <v>2</v>
      </c>
    </row>
    <row r="4" spans="1:6" ht="40.5" customHeight="1">
      <c r="A4" s="12" t="s">
        <v>3</v>
      </c>
      <c r="B4" s="13" t="s">
        <v>4</v>
      </c>
      <c r="C4" s="13" t="s">
        <v>5</v>
      </c>
      <c r="D4" s="14" t="s">
        <v>6</v>
      </c>
      <c r="E4" s="13" t="s">
        <v>7</v>
      </c>
      <c r="F4" s="15" t="s">
        <v>8</v>
      </c>
    </row>
    <row r="5" spans="1:6" s="20" customFormat="1" ht="61.5" customHeight="1">
      <c r="A5" s="16" t="s">
        <v>9</v>
      </c>
      <c r="B5" s="17" t="s">
        <v>10</v>
      </c>
      <c r="C5" s="17" t="s">
        <v>11</v>
      </c>
      <c r="D5" s="18">
        <v>837100</v>
      </c>
      <c r="E5" s="13" t="s">
        <v>12</v>
      </c>
      <c r="F5" s="19"/>
    </row>
    <row r="6" spans="1:6" s="20" customFormat="1" ht="61.5" customHeight="1">
      <c r="A6" s="16" t="s">
        <v>9</v>
      </c>
      <c r="B6" s="17" t="s">
        <v>13</v>
      </c>
      <c r="C6" s="17" t="s">
        <v>14</v>
      </c>
      <c r="D6" s="18">
        <v>83600</v>
      </c>
      <c r="E6" s="13" t="s">
        <v>15</v>
      </c>
      <c r="F6" s="19"/>
    </row>
    <row r="7" spans="1:6" s="20" customFormat="1" ht="61.5" customHeight="1">
      <c r="A7" s="16" t="s">
        <v>9</v>
      </c>
      <c r="B7" s="17" t="s">
        <v>16</v>
      </c>
      <c r="C7" s="17" t="s">
        <v>17</v>
      </c>
      <c r="D7" s="18">
        <v>52800</v>
      </c>
      <c r="E7" s="13" t="s">
        <v>12</v>
      </c>
      <c r="F7" s="19"/>
    </row>
    <row r="8" spans="1:6" s="20" customFormat="1" ht="61.5" customHeight="1">
      <c r="A8" s="16" t="s">
        <v>9</v>
      </c>
      <c r="B8" s="17" t="s">
        <v>18</v>
      </c>
      <c r="C8" s="17" t="s">
        <v>14</v>
      </c>
      <c r="D8" s="18">
        <v>248600</v>
      </c>
      <c r="E8" s="13" t="s">
        <v>15</v>
      </c>
      <c r="F8" s="19"/>
    </row>
    <row r="9" spans="1:6" s="20" customFormat="1" ht="61.5" customHeight="1">
      <c r="A9" s="16" t="s">
        <v>9</v>
      </c>
      <c r="B9" s="17" t="s">
        <v>19</v>
      </c>
      <c r="C9" s="17" t="s">
        <v>20</v>
      </c>
      <c r="D9" s="18">
        <v>113300</v>
      </c>
      <c r="E9" s="13" t="s">
        <v>15</v>
      </c>
      <c r="F9" s="19"/>
    </row>
    <row r="10" spans="1:6" s="20" customFormat="1" ht="61.5" customHeight="1">
      <c r="A10" s="16" t="s">
        <v>9</v>
      </c>
      <c r="B10" s="17" t="s">
        <v>21</v>
      </c>
      <c r="C10" s="17" t="s">
        <v>22</v>
      </c>
      <c r="D10" s="18">
        <v>84700</v>
      </c>
      <c r="E10" s="13" t="s">
        <v>15</v>
      </c>
      <c r="F10" s="19"/>
    </row>
    <row r="11" spans="1:6" s="20" customFormat="1" ht="61.5" customHeight="1">
      <c r="A11" s="16" t="s">
        <v>9</v>
      </c>
      <c r="B11" s="17" t="s">
        <v>23</v>
      </c>
      <c r="C11" s="17" t="s">
        <v>24</v>
      </c>
      <c r="D11" s="18">
        <v>886600</v>
      </c>
      <c r="E11" s="13" t="s">
        <v>15</v>
      </c>
      <c r="F11" s="19" t="s">
        <v>25</v>
      </c>
    </row>
    <row r="12" spans="1:6" s="20" customFormat="1" ht="61.5" customHeight="1">
      <c r="A12" s="16" t="s">
        <v>9</v>
      </c>
      <c r="B12" s="17" t="s">
        <v>26</v>
      </c>
      <c r="C12" s="17" t="s">
        <v>27</v>
      </c>
      <c r="D12" s="18">
        <v>33000</v>
      </c>
      <c r="E12" s="13" t="s">
        <v>12</v>
      </c>
      <c r="F12" s="19"/>
    </row>
    <row r="13" spans="1:6" s="20" customFormat="1" ht="61.5" customHeight="1">
      <c r="A13" s="16" t="s">
        <v>9</v>
      </c>
      <c r="B13" s="17" t="s">
        <v>521</v>
      </c>
      <c r="C13" s="17" t="s">
        <v>28</v>
      </c>
      <c r="D13" s="18">
        <v>198000</v>
      </c>
      <c r="E13" s="13" t="s">
        <v>12</v>
      </c>
      <c r="F13" s="19"/>
    </row>
    <row r="14" spans="1:6" s="20" customFormat="1" ht="61.5" customHeight="1">
      <c r="A14" s="16" t="s">
        <v>9</v>
      </c>
      <c r="B14" s="17" t="s">
        <v>29</v>
      </c>
      <c r="C14" s="17" t="s">
        <v>30</v>
      </c>
      <c r="D14" s="18">
        <v>293700</v>
      </c>
      <c r="E14" s="13" t="s">
        <v>12</v>
      </c>
      <c r="F14" s="19"/>
    </row>
    <row r="15" spans="1:6" s="20" customFormat="1" ht="61.5" customHeight="1">
      <c r="A15" s="16" t="s">
        <v>9</v>
      </c>
      <c r="B15" s="17" t="s">
        <v>31</v>
      </c>
      <c r="C15" s="17" t="s">
        <v>32</v>
      </c>
      <c r="D15" s="18">
        <v>106700</v>
      </c>
      <c r="E15" s="13" t="s">
        <v>15</v>
      </c>
      <c r="F15" s="19"/>
    </row>
    <row r="16" spans="1:6" s="20" customFormat="1" ht="61.5" customHeight="1">
      <c r="A16" s="16" t="s">
        <v>9</v>
      </c>
      <c r="B16" s="17" t="s">
        <v>33</v>
      </c>
      <c r="C16" s="17" t="s">
        <v>34</v>
      </c>
      <c r="D16" s="18">
        <v>286000</v>
      </c>
      <c r="E16" s="13" t="s">
        <v>15</v>
      </c>
      <c r="F16" s="19"/>
    </row>
    <row r="17" spans="1:17" s="20" customFormat="1" ht="61.5" customHeight="1">
      <c r="A17" s="16" t="s">
        <v>9</v>
      </c>
      <c r="B17" s="17" t="s">
        <v>522</v>
      </c>
      <c r="C17" s="17" t="s">
        <v>35</v>
      </c>
      <c r="D17" s="18">
        <v>1671662</v>
      </c>
      <c r="E17" s="13" t="s">
        <v>15</v>
      </c>
      <c r="F17" s="19"/>
    </row>
    <row r="18" spans="1:17" s="20" customFormat="1" ht="61.5" customHeight="1">
      <c r="A18" s="16" t="s">
        <v>9</v>
      </c>
      <c r="B18" s="21" t="s">
        <v>36</v>
      </c>
      <c r="C18" s="17" t="s">
        <v>24</v>
      </c>
      <c r="D18" s="22">
        <v>277200</v>
      </c>
      <c r="E18" s="13" t="s">
        <v>15</v>
      </c>
      <c r="F18" s="23"/>
    </row>
    <row r="19" spans="1:17" s="20" customFormat="1" ht="61.5" customHeight="1">
      <c r="A19" s="16" t="s">
        <v>9</v>
      </c>
      <c r="B19" s="17" t="s">
        <v>37</v>
      </c>
      <c r="C19" s="17" t="s">
        <v>38</v>
      </c>
      <c r="D19" s="18">
        <v>384242</v>
      </c>
      <c r="E19" s="13" t="s">
        <v>15</v>
      </c>
      <c r="F19" s="19"/>
      <c r="Q19" s="24"/>
    </row>
    <row r="20" spans="1:17" s="20" customFormat="1" ht="61.5" customHeight="1">
      <c r="A20" s="16" t="s">
        <v>9</v>
      </c>
      <c r="B20" s="25" t="s">
        <v>39</v>
      </c>
      <c r="C20" s="25" t="s">
        <v>40</v>
      </c>
      <c r="D20" s="26">
        <v>1834800</v>
      </c>
      <c r="E20" s="27" t="s">
        <v>41</v>
      </c>
      <c r="F20" s="28"/>
      <c r="Q20" s="24"/>
    </row>
    <row r="21" spans="1:17" s="20" customFormat="1" ht="61.5" customHeight="1">
      <c r="A21" s="16" t="s">
        <v>9</v>
      </c>
      <c r="B21" s="56" t="s">
        <v>501</v>
      </c>
      <c r="C21" s="56" t="s">
        <v>502</v>
      </c>
      <c r="D21" s="26">
        <v>8780400</v>
      </c>
      <c r="E21" s="27" t="s">
        <v>41</v>
      </c>
      <c r="F21" s="28"/>
      <c r="Q21" s="24"/>
    </row>
    <row r="22" spans="1:17" s="20" customFormat="1" ht="61.5" customHeight="1">
      <c r="A22" s="16" t="s">
        <v>9</v>
      </c>
      <c r="B22" s="56" t="s">
        <v>501</v>
      </c>
      <c r="C22" s="56" t="s">
        <v>503</v>
      </c>
      <c r="D22" s="26">
        <v>5195600</v>
      </c>
      <c r="E22" s="27" t="s">
        <v>41</v>
      </c>
      <c r="F22" s="28"/>
      <c r="Q22" s="24"/>
    </row>
    <row r="23" spans="1:17" s="20" customFormat="1" ht="61.5" customHeight="1">
      <c r="A23" s="16" t="s">
        <v>9</v>
      </c>
      <c r="B23" s="25" t="s">
        <v>523</v>
      </c>
      <c r="C23" s="25" t="s">
        <v>40</v>
      </c>
      <c r="D23" s="29">
        <v>1613810</v>
      </c>
      <c r="E23" s="27" t="s">
        <v>41</v>
      </c>
      <c r="F23" s="19" t="s">
        <v>42</v>
      </c>
      <c r="Q23" s="24"/>
    </row>
    <row r="24" spans="1:17" s="20" customFormat="1" ht="61.5" customHeight="1">
      <c r="A24" s="16" t="s">
        <v>9</v>
      </c>
      <c r="B24" s="25" t="s">
        <v>524</v>
      </c>
      <c r="C24" s="25" t="s">
        <v>43</v>
      </c>
      <c r="D24" s="29">
        <v>6732990</v>
      </c>
      <c r="E24" s="27" t="s">
        <v>15</v>
      </c>
      <c r="F24" s="19" t="s">
        <v>42</v>
      </c>
      <c r="Q24" s="24"/>
    </row>
    <row r="25" spans="1:17" s="20" customFormat="1" ht="61.5" customHeight="1">
      <c r="A25" s="16" t="s">
        <v>9</v>
      </c>
      <c r="B25" s="25" t="s">
        <v>525</v>
      </c>
      <c r="C25" s="25" t="s">
        <v>43</v>
      </c>
      <c r="D25" s="29">
        <v>15438940</v>
      </c>
      <c r="E25" s="27" t="s">
        <v>15</v>
      </c>
      <c r="F25" s="19" t="s">
        <v>42</v>
      </c>
      <c r="Q25" s="24"/>
    </row>
    <row r="26" spans="1:17" s="20" customFormat="1" ht="61.5" customHeight="1">
      <c r="A26" s="16" t="s">
        <v>9</v>
      </c>
      <c r="B26" s="25" t="s">
        <v>526</v>
      </c>
      <c r="C26" s="25" t="s">
        <v>43</v>
      </c>
      <c r="D26" s="29">
        <v>1911250</v>
      </c>
      <c r="E26" s="27" t="s">
        <v>15</v>
      </c>
      <c r="F26" s="19" t="s">
        <v>42</v>
      </c>
      <c r="Q26" s="24"/>
    </row>
    <row r="27" spans="1:17" s="20" customFormat="1" ht="61.5" customHeight="1">
      <c r="A27" s="16" t="s">
        <v>9</v>
      </c>
      <c r="B27" s="25" t="s">
        <v>527</v>
      </c>
      <c r="C27" s="25" t="s">
        <v>43</v>
      </c>
      <c r="D27" s="29">
        <v>2032030</v>
      </c>
      <c r="E27" s="27" t="s">
        <v>15</v>
      </c>
      <c r="F27" s="19" t="s">
        <v>42</v>
      </c>
      <c r="Q27" s="24"/>
    </row>
    <row r="28" spans="1:17" s="20" customFormat="1" ht="61.5" customHeight="1">
      <c r="A28" s="16" t="s">
        <v>9</v>
      </c>
      <c r="B28" s="25" t="s">
        <v>528</v>
      </c>
      <c r="C28" s="25" t="s">
        <v>43</v>
      </c>
      <c r="D28" s="29">
        <v>2148410</v>
      </c>
      <c r="E28" s="27" t="s">
        <v>44</v>
      </c>
      <c r="F28" s="19" t="s">
        <v>42</v>
      </c>
      <c r="Q28" s="24"/>
    </row>
    <row r="29" spans="1:17" s="20" customFormat="1" ht="61.5" customHeight="1">
      <c r="A29" s="16" t="s">
        <v>9</v>
      </c>
      <c r="B29" s="56" t="s">
        <v>505</v>
      </c>
      <c r="C29" s="56" t="s">
        <v>506</v>
      </c>
      <c r="D29" s="29">
        <v>3032810</v>
      </c>
      <c r="E29" s="27" t="s">
        <v>15</v>
      </c>
      <c r="F29" s="19" t="s">
        <v>25</v>
      </c>
      <c r="Q29" s="24"/>
    </row>
    <row r="30" spans="1:17" s="20" customFormat="1" ht="61.5" customHeight="1">
      <c r="A30" s="16" t="s">
        <v>9</v>
      </c>
      <c r="B30" s="25" t="s">
        <v>529</v>
      </c>
      <c r="C30" s="25" t="s">
        <v>45</v>
      </c>
      <c r="D30" s="29">
        <v>5620560</v>
      </c>
      <c r="E30" s="27" t="s">
        <v>15</v>
      </c>
      <c r="F30" s="19" t="s">
        <v>42</v>
      </c>
      <c r="Q30" s="24"/>
    </row>
    <row r="31" spans="1:17" s="20" customFormat="1" ht="61.5" customHeight="1">
      <c r="A31" s="16" t="s">
        <v>9</v>
      </c>
      <c r="B31" s="25" t="s">
        <v>46</v>
      </c>
      <c r="C31" s="25" t="s">
        <v>40</v>
      </c>
      <c r="D31" s="29">
        <v>1348160</v>
      </c>
      <c r="E31" s="27" t="s">
        <v>15</v>
      </c>
      <c r="F31" s="19"/>
      <c r="Q31" s="24"/>
    </row>
    <row r="32" spans="1:17" s="20" customFormat="1" ht="61.5" customHeight="1">
      <c r="A32" s="16" t="s">
        <v>9</v>
      </c>
      <c r="B32" s="25" t="s">
        <v>47</v>
      </c>
      <c r="C32" s="25" t="s">
        <v>40</v>
      </c>
      <c r="D32" s="29">
        <v>1814230</v>
      </c>
      <c r="E32" s="27" t="s">
        <v>15</v>
      </c>
      <c r="F32" s="19"/>
      <c r="Q32" s="24"/>
    </row>
    <row r="33" spans="1:17" s="20" customFormat="1" ht="61.5" customHeight="1">
      <c r="A33" s="16" t="s">
        <v>9</v>
      </c>
      <c r="B33" s="25" t="s">
        <v>530</v>
      </c>
      <c r="C33" s="25" t="s">
        <v>40</v>
      </c>
      <c r="D33" s="29">
        <v>937530</v>
      </c>
      <c r="E33" s="27" t="s">
        <v>15</v>
      </c>
      <c r="F33" s="19" t="s">
        <v>42</v>
      </c>
      <c r="Q33" s="24"/>
    </row>
    <row r="34" spans="1:17" s="20" customFormat="1" ht="61.5" customHeight="1">
      <c r="A34" s="16" t="s">
        <v>9</v>
      </c>
      <c r="B34" s="25" t="s">
        <v>531</v>
      </c>
      <c r="C34" s="25" t="s">
        <v>494</v>
      </c>
      <c r="D34" s="29">
        <v>6705050</v>
      </c>
      <c r="E34" s="27" t="s">
        <v>15</v>
      </c>
      <c r="F34" s="19" t="s">
        <v>25</v>
      </c>
      <c r="Q34" s="24"/>
    </row>
    <row r="35" spans="1:17" s="20" customFormat="1" ht="61.5" customHeight="1">
      <c r="A35" s="16" t="s">
        <v>9</v>
      </c>
      <c r="B35" s="25" t="s">
        <v>48</v>
      </c>
      <c r="C35" s="25" t="s">
        <v>40</v>
      </c>
      <c r="D35" s="29">
        <v>1573550</v>
      </c>
      <c r="E35" s="27" t="s">
        <v>15</v>
      </c>
      <c r="F35" s="19"/>
      <c r="Q35" s="24"/>
    </row>
    <row r="36" spans="1:17" s="20" customFormat="1" ht="61.5" customHeight="1">
      <c r="A36" s="16" t="s">
        <v>9</v>
      </c>
      <c r="B36" s="25" t="s">
        <v>49</v>
      </c>
      <c r="C36" s="25" t="s">
        <v>40</v>
      </c>
      <c r="D36" s="29">
        <v>1269730</v>
      </c>
      <c r="E36" s="27" t="s">
        <v>15</v>
      </c>
      <c r="F36" s="19"/>
      <c r="Q36" s="24"/>
    </row>
    <row r="37" spans="1:17" s="20" customFormat="1" ht="61.5" customHeight="1">
      <c r="A37" s="16" t="s">
        <v>9</v>
      </c>
      <c r="B37" s="25" t="s">
        <v>50</v>
      </c>
      <c r="C37" s="25" t="s">
        <v>40</v>
      </c>
      <c r="D37" s="29">
        <v>1042140</v>
      </c>
      <c r="E37" s="27" t="s">
        <v>15</v>
      </c>
      <c r="F37" s="19"/>
      <c r="Q37" s="24"/>
    </row>
    <row r="38" spans="1:17" s="20" customFormat="1" ht="61.5" customHeight="1">
      <c r="A38" s="16" t="s">
        <v>9</v>
      </c>
      <c r="B38" s="25" t="s">
        <v>51</v>
      </c>
      <c r="C38" s="25" t="s">
        <v>40</v>
      </c>
      <c r="D38" s="29">
        <v>3212440</v>
      </c>
      <c r="E38" s="27" t="s">
        <v>15</v>
      </c>
      <c r="F38" s="19"/>
      <c r="Q38" s="24"/>
    </row>
    <row r="39" spans="1:17" s="20" customFormat="1" ht="61.5" customHeight="1">
      <c r="A39" s="16" t="s">
        <v>9</v>
      </c>
      <c r="B39" s="25" t="s">
        <v>52</v>
      </c>
      <c r="C39" s="25" t="s">
        <v>40</v>
      </c>
      <c r="D39" s="29">
        <v>989890</v>
      </c>
      <c r="E39" s="27" t="s">
        <v>15</v>
      </c>
      <c r="F39" s="19"/>
      <c r="Q39" s="24"/>
    </row>
    <row r="40" spans="1:17" s="20" customFormat="1" ht="61.5" customHeight="1">
      <c r="A40" s="16" t="s">
        <v>9</v>
      </c>
      <c r="B40" s="25" t="s">
        <v>532</v>
      </c>
      <c r="C40" s="25" t="s">
        <v>45</v>
      </c>
      <c r="D40" s="29">
        <v>324390</v>
      </c>
      <c r="E40" s="27" t="s">
        <v>15</v>
      </c>
      <c r="F40" s="19" t="s">
        <v>42</v>
      </c>
      <c r="Q40" s="24"/>
    </row>
    <row r="41" spans="1:17" s="20" customFormat="1" ht="61.5" customHeight="1">
      <c r="A41" s="16" t="s">
        <v>9</v>
      </c>
      <c r="B41" s="25" t="s">
        <v>53</v>
      </c>
      <c r="C41" s="25" t="s">
        <v>40</v>
      </c>
      <c r="D41" s="29">
        <v>210100</v>
      </c>
      <c r="E41" s="27" t="s">
        <v>15</v>
      </c>
      <c r="F41" s="19"/>
      <c r="Q41" s="24"/>
    </row>
    <row r="42" spans="1:17" s="20" customFormat="1" ht="61.5" customHeight="1">
      <c r="A42" s="16" t="s">
        <v>9</v>
      </c>
      <c r="B42" s="25" t="s">
        <v>533</v>
      </c>
      <c r="C42" s="25" t="s">
        <v>40</v>
      </c>
      <c r="D42" s="29">
        <v>1003970</v>
      </c>
      <c r="E42" s="27" t="s">
        <v>15</v>
      </c>
      <c r="F42" s="19"/>
      <c r="Q42" s="24"/>
    </row>
    <row r="43" spans="1:17" s="20" customFormat="1" ht="61.5" customHeight="1">
      <c r="A43" s="16" t="s">
        <v>9</v>
      </c>
      <c r="B43" s="25" t="s">
        <v>534</v>
      </c>
      <c r="C43" s="25" t="s">
        <v>45</v>
      </c>
      <c r="D43" s="29">
        <v>4177140</v>
      </c>
      <c r="E43" s="27" t="s">
        <v>15</v>
      </c>
      <c r="F43" s="19" t="s">
        <v>42</v>
      </c>
      <c r="Q43" s="24"/>
    </row>
    <row r="44" spans="1:17" s="20" customFormat="1" ht="61.5" customHeight="1">
      <c r="A44" s="16" t="s">
        <v>9</v>
      </c>
      <c r="B44" s="25" t="s">
        <v>535</v>
      </c>
      <c r="C44" s="25" t="s">
        <v>45</v>
      </c>
      <c r="D44" s="29">
        <v>4899400</v>
      </c>
      <c r="E44" s="27" t="s">
        <v>15</v>
      </c>
      <c r="F44" s="19" t="s">
        <v>42</v>
      </c>
      <c r="Q44" s="24"/>
    </row>
    <row r="45" spans="1:17" s="20" customFormat="1" ht="61.5" customHeight="1">
      <c r="A45" s="16" t="s">
        <v>9</v>
      </c>
      <c r="B45" s="25" t="s">
        <v>536</v>
      </c>
      <c r="C45" s="25" t="s">
        <v>40</v>
      </c>
      <c r="D45" s="29">
        <v>8991840</v>
      </c>
      <c r="E45" s="27" t="s">
        <v>15</v>
      </c>
      <c r="F45" s="19" t="s">
        <v>42</v>
      </c>
      <c r="Q45" s="24"/>
    </row>
    <row r="46" spans="1:17" s="20" customFormat="1" ht="61.5" customHeight="1">
      <c r="A46" s="16" t="s">
        <v>9</v>
      </c>
      <c r="B46" s="25" t="s">
        <v>54</v>
      </c>
      <c r="C46" s="25" t="s">
        <v>40</v>
      </c>
      <c r="D46" s="29">
        <v>2179980</v>
      </c>
      <c r="E46" s="27" t="s">
        <v>15</v>
      </c>
      <c r="F46" s="19"/>
      <c r="Q46" s="24"/>
    </row>
    <row r="47" spans="1:17" s="20" customFormat="1" ht="61.5" customHeight="1">
      <c r="A47" s="16" t="s">
        <v>9</v>
      </c>
      <c r="B47" s="25" t="s">
        <v>537</v>
      </c>
      <c r="C47" s="25" t="s">
        <v>45</v>
      </c>
      <c r="D47" s="29">
        <v>3379420</v>
      </c>
      <c r="E47" s="27" t="s">
        <v>15</v>
      </c>
      <c r="F47" s="19" t="s">
        <v>42</v>
      </c>
      <c r="Q47" s="24"/>
    </row>
    <row r="48" spans="1:17" s="20" customFormat="1" ht="61.5" customHeight="1">
      <c r="A48" s="16" t="s">
        <v>9</v>
      </c>
      <c r="B48" s="25" t="s">
        <v>538</v>
      </c>
      <c r="C48" s="25" t="s">
        <v>45</v>
      </c>
      <c r="D48" s="29">
        <v>993850</v>
      </c>
      <c r="E48" s="27" t="s">
        <v>15</v>
      </c>
      <c r="F48" s="19" t="s">
        <v>42</v>
      </c>
      <c r="Q48" s="24"/>
    </row>
    <row r="49" spans="1:17" s="20" customFormat="1" ht="61.5" customHeight="1">
      <c r="A49" s="16" t="s">
        <v>500</v>
      </c>
      <c r="B49" s="25" t="s">
        <v>507</v>
      </c>
      <c r="C49" s="25" t="s">
        <v>504</v>
      </c>
      <c r="D49" s="29">
        <v>4875500</v>
      </c>
      <c r="E49" s="27" t="s">
        <v>15</v>
      </c>
      <c r="F49" s="19" t="s">
        <v>168</v>
      </c>
      <c r="Q49" s="24"/>
    </row>
    <row r="50" spans="1:17" s="20" customFormat="1" ht="61.5" customHeight="1">
      <c r="A50" s="16" t="s">
        <v>500</v>
      </c>
      <c r="B50" s="25" t="s">
        <v>507</v>
      </c>
      <c r="C50" s="25" t="s">
        <v>504</v>
      </c>
      <c r="D50" s="29">
        <v>1524800</v>
      </c>
      <c r="E50" s="27" t="s">
        <v>15</v>
      </c>
      <c r="F50" s="19"/>
      <c r="Q50" s="24"/>
    </row>
    <row r="51" spans="1:17" s="20" customFormat="1" ht="61.5" customHeight="1">
      <c r="A51" s="16" t="s">
        <v>9</v>
      </c>
      <c r="B51" s="25" t="s">
        <v>539</v>
      </c>
      <c r="C51" s="25" t="s">
        <v>55</v>
      </c>
      <c r="D51" s="29">
        <v>6830000</v>
      </c>
      <c r="E51" s="27" t="s">
        <v>15</v>
      </c>
      <c r="F51" s="19" t="s">
        <v>25</v>
      </c>
      <c r="Q51" s="24"/>
    </row>
    <row r="52" spans="1:17" s="20" customFormat="1" ht="61.5" customHeight="1">
      <c r="A52" s="16" t="s">
        <v>9</v>
      </c>
      <c r="B52" s="25" t="s">
        <v>540</v>
      </c>
      <c r="C52" s="25" t="s">
        <v>43</v>
      </c>
      <c r="D52" s="29">
        <v>15312880</v>
      </c>
      <c r="E52" s="27" t="s">
        <v>15</v>
      </c>
      <c r="F52" s="19" t="s">
        <v>42</v>
      </c>
      <c r="Q52" s="24"/>
    </row>
    <row r="53" spans="1:17" s="20" customFormat="1" ht="61.5" customHeight="1">
      <c r="A53" s="16" t="s">
        <v>9</v>
      </c>
      <c r="B53" s="25" t="s">
        <v>541</v>
      </c>
      <c r="C53" s="25" t="s">
        <v>43</v>
      </c>
      <c r="D53" s="29">
        <v>3599310</v>
      </c>
      <c r="E53" s="27" t="s">
        <v>15</v>
      </c>
      <c r="F53" s="19" t="s">
        <v>42</v>
      </c>
      <c r="Q53" s="24"/>
    </row>
    <row r="54" spans="1:17" s="20" customFormat="1" ht="61.5" customHeight="1">
      <c r="A54" s="16" t="s">
        <v>9</v>
      </c>
      <c r="B54" s="25" t="s">
        <v>56</v>
      </c>
      <c r="C54" s="25" t="s">
        <v>40</v>
      </c>
      <c r="D54" s="29">
        <v>191620</v>
      </c>
      <c r="E54" s="27" t="s">
        <v>15</v>
      </c>
      <c r="F54" s="19"/>
      <c r="Q54" s="24"/>
    </row>
    <row r="55" spans="1:17" s="20" customFormat="1" ht="61.5" customHeight="1">
      <c r="A55" s="16" t="s">
        <v>9</v>
      </c>
      <c r="B55" s="25" t="s">
        <v>542</v>
      </c>
      <c r="C55" s="25" t="s">
        <v>43</v>
      </c>
      <c r="D55" s="29">
        <v>25111900</v>
      </c>
      <c r="E55" s="27" t="s">
        <v>15</v>
      </c>
      <c r="F55" s="19" t="s">
        <v>42</v>
      </c>
      <c r="Q55" s="24"/>
    </row>
    <row r="56" spans="1:17" s="20" customFormat="1" ht="61.5" customHeight="1">
      <c r="A56" s="16" t="s">
        <v>9</v>
      </c>
      <c r="B56" s="25" t="s">
        <v>543</v>
      </c>
      <c r="C56" s="25" t="s">
        <v>43</v>
      </c>
      <c r="D56" s="29">
        <v>2148410</v>
      </c>
      <c r="E56" s="27" t="s">
        <v>15</v>
      </c>
      <c r="F56" s="19" t="s">
        <v>42</v>
      </c>
      <c r="Q56" s="24"/>
    </row>
    <row r="57" spans="1:17" s="20" customFormat="1" ht="61.5" customHeight="1">
      <c r="A57" s="16" t="s">
        <v>9</v>
      </c>
      <c r="B57" s="25" t="s">
        <v>544</v>
      </c>
      <c r="C57" s="25" t="s">
        <v>43</v>
      </c>
      <c r="D57" s="29">
        <v>2032030</v>
      </c>
      <c r="E57" s="27" t="s">
        <v>15</v>
      </c>
      <c r="F57" s="19" t="s">
        <v>42</v>
      </c>
      <c r="Q57" s="24"/>
    </row>
    <row r="58" spans="1:17" s="20" customFormat="1" ht="61.5" customHeight="1">
      <c r="A58" s="16" t="s">
        <v>9</v>
      </c>
      <c r="B58" s="25" t="s">
        <v>545</v>
      </c>
      <c r="C58" s="25" t="s">
        <v>43</v>
      </c>
      <c r="D58" s="29">
        <v>1544730</v>
      </c>
      <c r="E58" s="27" t="s">
        <v>15</v>
      </c>
      <c r="F58" s="19" t="s">
        <v>42</v>
      </c>
      <c r="Q58" s="24"/>
    </row>
    <row r="59" spans="1:17" s="20" customFormat="1" ht="61.5" customHeight="1">
      <c r="A59" s="16" t="s">
        <v>9</v>
      </c>
      <c r="B59" s="25" t="s">
        <v>546</v>
      </c>
      <c r="C59" s="25" t="s">
        <v>43</v>
      </c>
      <c r="D59" s="29">
        <v>2148410</v>
      </c>
      <c r="E59" s="27" t="s">
        <v>15</v>
      </c>
      <c r="F59" s="19" t="s">
        <v>42</v>
      </c>
      <c r="Q59" s="24"/>
    </row>
    <row r="60" spans="1:17" s="20" customFormat="1" ht="61.5" customHeight="1">
      <c r="A60" s="16" t="s">
        <v>9</v>
      </c>
      <c r="B60" s="25" t="s">
        <v>547</v>
      </c>
      <c r="C60" s="25" t="s">
        <v>43</v>
      </c>
      <c r="D60" s="29">
        <v>2148410</v>
      </c>
      <c r="E60" s="27" t="s">
        <v>15</v>
      </c>
      <c r="F60" s="19" t="s">
        <v>42</v>
      </c>
      <c r="Q60" s="24"/>
    </row>
    <row r="61" spans="1:17" s="20" customFormat="1" ht="61.5" customHeight="1">
      <c r="A61" s="16" t="s">
        <v>9</v>
      </c>
      <c r="B61" s="25" t="s">
        <v>548</v>
      </c>
      <c r="C61" s="25" t="s">
        <v>57</v>
      </c>
      <c r="D61" s="29">
        <v>9559000</v>
      </c>
      <c r="E61" s="27" t="s">
        <v>15</v>
      </c>
      <c r="F61" s="19"/>
      <c r="Q61" s="24"/>
    </row>
    <row r="62" spans="1:17" s="20" customFormat="1" ht="61.5" customHeight="1">
      <c r="A62" s="16" t="s">
        <v>9</v>
      </c>
      <c r="B62" s="25" t="s">
        <v>548</v>
      </c>
      <c r="C62" s="25" t="s">
        <v>58</v>
      </c>
      <c r="D62" s="29">
        <v>15631000</v>
      </c>
      <c r="E62" s="27" t="s">
        <v>15</v>
      </c>
      <c r="F62" s="19"/>
      <c r="Q62" s="24"/>
    </row>
    <row r="63" spans="1:17" s="20" customFormat="1" ht="61.5" customHeight="1">
      <c r="A63" s="16" t="s">
        <v>9</v>
      </c>
      <c r="B63" s="25" t="s">
        <v>549</v>
      </c>
      <c r="C63" s="25" t="s">
        <v>40</v>
      </c>
      <c r="D63" s="29">
        <v>3947460</v>
      </c>
      <c r="E63" s="27" t="s">
        <v>15</v>
      </c>
      <c r="F63" s="19" t="s">
        <v>42</v>
      </c>
      <c r="Q63" s="24"/>
    </row>
    <row r="64" spans="1:17" s="20" customFormat="1" ht="61.5" customHeight="1">
      <c r="A64" s="16" t="s">
        <v>9</v>
      </c>
      <c r="B64" s="25" t="s">
        <v>550</v>
      </c>
      <c r="C64" s="25" t="s">
        <v>40</v>
      </c>
      <c r="D64" s="29">
        <v>4094530</v>
      </c>
      <c r="E64" s="27" t="s">
        <v>15</v>
      </c>
      <c r="F64" s="19"/>
      <c r="Q64" s="24"/>
    </row>
    <row r="65" spans="1:17" s="20" customFormat="1" ht="61.5" customHeight="1">
      <c r="A65" s="16" t="s">
        <v>9</v>
      </c>
      <c r="B65" s="25" t="s">
        <v>59</v>
      </c>
      <c r="C65" s="25" t="s">
        <v>40</v>
      </c>
      <c r="D65" s="29">
        <v>1071510</v>
      </c>
      <c r="E65" s="27" t="s">
        <v>15</v>
      </c>
      <c r="F65" s="19"/>
      <c r="Q65" s="24"/>
    </row>
    <row r="66" spans="1:17" s="20" customFormat="1" ht="61.5" customHeight="1">
      <c r="A66" s="16" t="s">
        <v>9</v>
      </c>
      <c r="B66" s="25" t="s">
        <v>60</v>
      </c>
      <c r="C66" s="25" t="s">
        <v>40</v>
      </c>
      <c r="D66" s="29">
        <v>6020960</v>
      </c>
      <c r="E66" s="27" t="s">
        <v>15</v>
      </c>
      <c r="F66" s="19"/>
      <c r="Q66" s="24"/>
    </row>
    <row r="67" spans="1:17" s="20" customFormat="1" ht="61.5" customHeight="1">
      <c r="A67" s="16" t="s">
        <v>9</v>
      </c>
      <c r="B67" s="25" t="s">
        <v>61</v>
      </c>
      <c r="C67" s="25" t="s">
        <v>40</v>
      </c>
      <c r="D67" s="29">
        <v>7994250</v>
      </c>
      <c r="E67" s="27" t="s">
        <v>15</v>
      </c>
      <c r="F67" s="19"/>
      <c r="Q67" s="24"/>
    </row>
    <row r="68" spans="1:17" s="20" customFormat="1" ht="61.5" customHeight="1">
      <c r="A68" s="16" t="s">
        <v>9</v>
      </c>
      <c r="B68" s="25" t="s">
        <v>551</v>
      </c>
      <c r="C68" s="25" t="s">
        <v>40</v>
      </c>
      <c r="D68" s="29">
        <v>2734270</v>
      </c>
      <c r="E68" s="27" t="s">
        <v>15</v>
      </c>
      <c r="F68" s="19" t="s">
        <v>42</v>
      </c>
      <c r="Q68" s="24"/>
    </row>
    <row r="69" spans="1:17" s="20" customFormat="1" ht="61.5" customHeight="1">
      <c r="A69" s="16" t="s">
        <v>9</v>
      </c>
      <c r="B69" s="25" t="s">
        <v>552</v>
      </c>
      <c r="C69" s="25" t="s">
        <v>495</v>
      </c>
      <c r="D69" s="29">
        <v>36300000</v>
      </c>
      <c r="E69" s="27" t="s">
        <v>15</v>
      </c>
      <c r="F69" s="19"/>
      <c r="Q69" s="24"/>
    </row>
    <row r="70" spans="1:17" s="20" customFormat="1" ht="61.5" customHeight="1">
      <c r="A70" s="16" t="s">
        <v>9</v>
      </c>
      <c r="B70" s="25" t="s">
        <v>62</v>
      </c>
      <c r="C70" s="25" t="s">
        <v>63</v>
      </c>
      <c r="D70" s="29">
        <v>1911800</v>
      </c>
      <c r="E70" s="27" t="s">
        <v>15</v>
      </c>
      <c r="F70" s="19"/>
      <c r="Q70" s="24"/>
    </row>
    <row r="71" spans="1:17" s="20" customFormat="1" ht="61.5" customHeight="1">
      <c r="A71" s="16" t="s">
        <v>9</v>
      </c>
      <c r="B71" s="25" t="s">
        <v>64</v>
      </c>
      <c r="C71" s="25" t="s">
        <v>510</v>
      </c>
      <c r="D71" s="29">
        <v>7808900</v>
      </c>
      <c r="E71" s="27" t="s">
        <v>15</v>
      </c>
      <c r="F71" s="19"/>
      <c r="Q71" s="24"/>
    </row>
    <row r="72" spans="1:17" s="20" customFormat="1" ht="61.5" customHeight="1">
      <c r="A72" s="16" t="s">
        <v>9</v>
      </c>
      <c r="B72" s="25" t="s">
        <v>513</v>
      </c>
      <c r="C72" s="25" t="s">
        <v>514</v>
      </c>
      <c r="D72" s="29">
        <v>1584000</v>
      </c>
      <c r="E72" s="27" t="s">
        <v>15</v>
      </c>
      <c r="F72" s="19" t="s">
        <v>42</v>
      </c>
      <c r="Q72" s="24"/>
    </row>
    <row r="73" spans="1:17" s="20" customFormat="1" ht="61.5" customHeight="1">
      <c r="A73" s="16" t="s">
        <v>9</v>
      </c>
      <c r="B73" s="25" t="s">
        <v>516</v>
      </c>
      <c r="C73" s="25" t="s">
        <v>512</v>
      </c>
      <c r="D73" s="29">
        <v>12625690</v>
      </c>
      <c r="E73" s="27" t="s">
        <v>15</v>
      </c>
      <c r="F73" s="19" t="s">
        <v>42</v>
      </c>
      <c r="Q73" s="24"/>
    </row>
    <row r="74" spans="1:17" s="20" customFormat="1" ht="61.5" customHeight="1">
      <c r="A74" s="16" t="s">
        <v>9</v>
      </c>
      <c r="B74" s="25" t="s">
        <v>65</v>
      </c>
      <c r="C74" s="25" t="s">
        <v>496</v>
      </c>
      <c r="D74" s="29">
        <v>1549900</v>
      </c>
      <c r="E74" s="27" t="s">
        <v>15</v>
      </c>
      <c r="F74" s="19"/>
      <c r="Q74" s="24"/>
    </row>
    <row r="75" spans="1:17" s="20" customFormat="1" ht="61.5" customHeight="1">
      <c r="A75" s="16" t="s">
        <v>9</v>
      </c>
      <c r="B75" s="25" t="s">
        <v>66</v>
      </c>
      <c r="C75" s="25" t="s">
        <v>43</v>
      </c>
      <c r="D75" s="29">
        <v>4116000</v>
      </c>
      <c r="E75" s="27" t="s">
        <v>15</v>
      </c>
      <c r="F75" s="19"/>
      <c r="Q75" s="24"/>
    </row>
    <row r="76" spans="1:17" s="20" customFormat="1" ht="61.5" customHeight="1">
      <c r="A76" s="16" t="s">
        <v>9</v>
      </c>
      <c r="B76" s="25" t="s">
        <v>553</v>
      </c>
      <c r="C76" s="25" t="s">
        <v>43</v>
      </c>
      <c r="D76" s="29">
        <v>2548000</v>
      </c>
      <c r="E76" s="27" t="s">
        <v>15</v>
      </c>
      <c r="F76" s="19"/>
      <c r="Q76" s="24"/>
    </row>
    <row r="77" spans="1:17" s="20" customFormat="1" ht="61.5" customHeight="1">
      <c r="A77" s="16" t="s">
        <v>9</v>
      </c>
      <c r="B77" s="25" t="s">
        <v>554</v>
      </c>
      <c r="C77" s="25" t="s">
        <v>43</v>
      </c>
      <c r="D77" s="29">
        <v>980100</v>
      </c>
      <c r="E77" s="27" t="s">
        <v>15</v>
      </c>
      <c r="F77" s="19"/>
      <c r="Q77" s="24"/>
    </row>
    <row r="78" spans="1:17" s="20" customFormat="1" ht="61.5" customHeight="1">
      <c r="A78" s="16" t="s">
        <v>9</v>
      </c>
      <c r="B78" s="25" t="s">
        <v>67</v>
      </c>
      <c r="C78" s="25" t="s">
        <v>68</v>
      </c>
      <c r="D78" s="29">
        <v>3401200</v>
      </c>
      <c r="E78" s="27" t="s">
        <v>15</v>
      </c>
      <c r="F78" s="19"/>
      <c r="Q78" s="24"/>
    </row>
    <row r="79" spans="1:17" s="20" customFormat="1" ht="61.5" customHeight="1">
      <c r="A79" s="16" t="s">
        <v>9</v>
      </c>
      <c r="B79" s="25" t="s">
        <v>67</v>
      </c>
      <c r="C79" s="25" t="s">
        <v>508</v>
      </c>
      <c r="D79" s="29">
        <v>2156900</v>
      </c>
      <c r="E79" s="27" t="s">
        <v>15</v>
      </c>
      <c r="F79" s="19"/>
      <c r="Q79" s="24"/>
    </row>
    <row r="80" spans="1:17" s="20" customFormat="1" ht="61.5" customHeight="1">
      <c r="A80" s="16" t="s">
        <v>9</v>
      </c>
      <c r="B80" s="25" t="s">
        <v>555</v>
      </c>
      <c r="C80" s="25" t="s">
        <v>40</v>
      </c>
      <c r="D80" s="29">
        <v>6029650</v>
      </c>
      <c r="E80" s="27" t="s">
        <v>15</v>
      </c>
      <c r="F80" s="19" t="s">
        <v>42</v>
      </c>
      <c r="Q80" s="24"/>
    </row>
    <row r="81" spans="1:17" s="20" customFormat="1" ht="61.5" customHeight="1">
      <c r="A81" s="16" t="s">
        <v>9</v>
      </c>
      <c r="B81" s="25" t="s">
        <v>556</v>
      </c>
      <c r="C81" s="25" t="s">
        <v>40</v>
      </c>
      <c r="D81" s="29">
        <v>4207830</v>
      </c>
      <c r="E81" s="27" t="s">
        <v>15</v>
      </c>
      <c r="F81" s="19" t="s">
        <v>42</v>
      </c>
      <c r="Q81" s="24"/>
    </row>
    <row r="82" spans="1:17" s="20" customFormat="1" ht="61.5" customHeight="1">
      <c r="A82" s="16" t="s">
        <v>9</v>
      </c>
      <c r="B82" s="25" t="s">
        <v>69</v>
      </c>
      <c r="C82" s="25" t="s">
        <v>40</v>
      </c>
      <c r="D82" s="29">
        <v>3519560</v>
      </c>
      <c r="E82" s="27" t="s">
        <v>15</v>
      </c>
      <c r="F82" s="19" t="s">
        <v>42</v>
      </c>
      <c r="Q82" s="24"/>
    </row>
    <row r="83" spans="1:17" s="20" customFormat="1" ht="61.5" customHeight="1">
      <c r="A83" s="16" t="s">
        <v>9</v>
      </c>
      <c r="B83" s="25" t="s">
        <v>557</v>
      </c>
      <c r="C83" s="25" t="s">
        <v>40</v>
      </c>
      <c r="D83" s="29">
        <v>6146140</v>
      </c>
      <c r="E83" s="27" t="s">
        <v>15</v>
      </c>
      <c r="F83" s="19" t="s">
        <v>42</v>
      </c>
      <c r="Q83" s="24"/>
    </row>
    <row r="84" spans="1:17" s="20" customFormat="1" ht="61.5" customHeight="1">
      <c r="A84" s="16" t="s">
        <v>9</v>
      </c>
      <c r="B84" s="25" t="s">
        <v>558</v>
      </c>
      <c r="C84" s="25" t="s">
        <v>40</v>
      </c>
      <c r="D84" s="29">
        <v>3562020</v>
      </c>
      <c r="E84" s="27" t="s">
        <v>15</v>
      </c>
      <c r="F84" s="19" t="s">
        <v>42</v>
      </c>
      <c r="Q84" s="24"/>
    </row>
    <row r="85" spans="1:17" s="20" customFormat="1" ht="61.5" customHeight="1">
      <c r="A85" s="16" t="s">
        <v>9</v>
      </c>
      <c r="B85" s="25" t="s">
        <v>70</v>
      </c>
      <c r="C85" s="25" t="s">
        <v>40</v>
      </c>
      <c r="D85" s="29">
        <v>3810290</v>
      </c>
      <c r="E85" s="27" t="s">
        <v>15</v>
      </c>
      <c r="F85" s="19"/>
      <c r="Q85" s="24"/>
    </row>
    <row r="86" spans="1:17" s="20" customFormat="1" ht="61.5" customHeight="1">
      <c r="A86" s="16" t="s">
        <v>9</v>
      </c>
      <c r="B86" s="25" t="s">
        <v>71</v>
      </c>
      <c r="C86" s="25" t="s">
        <v>40</v>
      </c>
      <c r="D86" s="29">
        <v>210100</v>
      </c>
      <c r="E86" s="27" t="s">
        <v>15</v>
      </c>
      <c r="F86" s="19"/>
      <c r="Q86" s="24"/>
    </row>
    <row r="87" spans="1:17" s="20" customFormat="1" ht="61.5" customHeight="1">
      <c r="A87" s="16" t="s">
        <v>9</v>
      </c>
      <c r="B87" s="25" t="s">
        <v>559</v>
      </c>
      <c r="C87" s="25" t="s">
        <v>40</v>
      </c>
      <c r="D87" s="29">
        <v>11896060</v>
      </c>
      <c r="E87" s="27" t="s">
        <v>15</v>
      </c>
      <c r="F87" s="19" t="s">
        <v>42</v>
      </c>
      <c r="Q87" s="24"/>
    </row>
    <row r="88" spans="1:17" s="20" customFormat="1" ht="61.5" customHeight="1">
      <c r="A88" s="16" t="s">
        <v>9</v>
      </c>
      <c r="B88" s="25" t="s">
        <v>72</v>
      </c>
      <c r="C88" s="25" t="s">
        <v>40</v>
      </c>
      <c r="D88" s="29">
        <v>858110</v>
      </c>
      <c r="E88" s="27" t="s">
        <v>15</v>
      </c>
      <c r="F88" s="19"/>
      <c r="Q88" s="24"/>
    </row>
    <row r="89" spans="1:17" s="20" customFormat="1" ht="61.5" customHeight="1">
      <c r="A89" s="16" t="s">
        <v>9</v>
      </c>
      <c r="B89" s="25" t="s">
        <v>560</v>
      </c>
      <c r="C89" s="25" t="s">
        <v>40</v>
      </c>
      <c r="D89" s="29">
        <v>3760240</v>
      </c>
      <c r="E89" s="27" t="s">
        <v>15</v>
      </c>
      <c r="F89" s="19" t="s">
        <v>42</v>
      </c>
      <c r="Q89" s="24"/>
    </row>
    <row r="90" spans="1:17" s="20" customFormat="1" ht="61.5" customHeight="1">
      <c r="A90" s="16" t="s">
        <v>9</v>
      </c>
      <c r="B90" s="25" t="s">
        <v>561</v>
      </c>
      <c r="C90" s="25" t="s">
        <v>40</v>
      </c>
      <c r="D90" s="29">
        <v>7463940</v>
      </c>
      <c r="E90" s="27" t="s">
        <v>15</v>
      </c>
      <c r="F90" s="19" t="s">
        <v>42</v>
      </c>
      <c r="Q90" s="24"/>
    </row>
    <row r="91" spans="1:17" s="20" customFormat="1" ht="61.5" customHeight="1">
      <c r="A91" s="16" t="s">
        <v>9</v>
      </c>
      <c r="B91" s="25" t="s">
        <v>73</v>
      </c>
      <c r="C91" s="25" t="s">
        <v>40</v>
      </c>
      <c r="D91" s="29">
        <v>819940</v>
      </c>
      <c r="E91" s="27" t="s">
        <v>15</v>
      </c>
      <c r="F91" s="19"/>
      <c r="Q91" s="24"/>
    </row>
    <row r="92" spans="1:17" s="20" customFormat="1" ht="61.5" customHeight="1">
      <c r="A92" s="16" t="s">
        <v>9</v>
      </c>
      <c r="B92" s="25" t="s">
        <v>74</v>
      </c>
      <c r="C92" s="25" t="s">
        <v>40</v>
      </c>
      <c r="D92" s="29">
        <v>1321980</v>
      </c>
      <c r="E92" s="27" t="s">
        <v>15</v>
      </c>
      <c r="F92" s="19"/>
      <c r="Q92" s="24"/>
    </row>
    <row r="93" spans="1:17" s="20" customFormat="1" ht="61.5" customHeight="1">
      <c r="A93" s="16" t="s">
        <v>9</v>
      </c>
      <c r="B93" s="25" t="s">
        <v>562</v>
      </c>
      <c r="C93" s="25" t="s">
        <v>43</v>
      </c>
      <c r="D93" s="29">
        <v>5092340</v>
      </c>
      <c r="E93" s="27" t="s">
        <v>15</v>
      </c>
      <c r="F93" s="19" t="s">
        <v>42</v>
      </c>
      <c r="Q93" s="24"/>
    </row>
    <row r="94" spans="1:17" s="20" customFormat="1" ht="61.5" customHeight="1">
      <c r="A94" s="16" t="s">
        <v>9</v>
      </c>
      <c r="B94" s="25" t="s">
        <v>563</v>
      </c>
      <c r="C94" s="25" t="s">
        <v>43</v>
      </c>
      <c r="D94" s="29">
        <v>5097730</v>
      </c>
      <c r="E94" s="27" t="s">
        <v>15</v>
      </c>
      <c r="F94" s="19" t="s">
        <v>42</v>
      </c>
      <c r="Q94" s="24"/>
    </row>
    <row r="95" spans="1:17" s="20" customFormat="1" ht="61.5" customHeight="1">
      <c r="A95" s="16" t="s">
        <v>9</v>
      </c>
      <c r="B95" s="25" t="s">
        <v>564</v>
      </c>
      <c r="C95" s="25" t="s">
        <v>43</v>
      </c>
      <c r="D95" s="29">
        <v>6026900</v>
      </c>
      <c r="E95" s="27" t="s">
        <v>15</v>
      </c>
      <c r="F95" s="19" t="s">
        <v>42</v>
      </c>
      <c r="Q95" s="24"/>
    </row>
    <row r="96" spans="1:17" s="20" customFormat="1" ht="61.5" customHeight="1">
      <c r="A96" s="16" t="s">
        <v>9</v>
      </c>
      <c r="B96" s="25" t="s">
        <v>75</v>
      </c>
      <c r="C96" s="25" t="s">
        <v>40</v>
      </c>
      <c r="D96" s="29">
        <v>910250</v>
      </c>
      <c r="E96" s="27" t="s">
        <v>15</v>
      </c>
      <c r="F96" s="19"/>
      <c r="Q96" s="24"/>
    </row>
    <row r="97" spans="1:17" s="20" customFormat="1" ht="61.5" customHeight="1">
      <c r="A97" s="16" t="s">
        <v>9</v>
      </c>
      <c r="B97" s="25" t="s">
        <v>76</v>
      </c>
      <c r="C97" s="25" t="s">
        <v>40</v>
      </c>
      <c r="D97" s="29">
        <v>1573550</v>
      </c>
      <c r="E97" s="27" t="s">
        <v>15</v>
      </c>
      <c r="F97" s="19"/>
      <c r="Q97" s="24"/>
    </row>
    <row r="98" spans="1:17" s="20" customFormat="1" ht="61.5" customHeight="1">
      <c r="A98" s="16" t="s">
        <v>9</v>
      </c>
      <c r="B98" s="25" t="s">
        <v>77</v>
      </c>
      <c r="C98" s="25" t="s">
        <v>40</v>
      </c>
      <c r="D98" s="29">
        <v>2433860</v>
      </c>
      <c r="E98" s="27" t="s">
        <v>15</v>
      </c>
      <c r="F98" s="19" t="s">
        <v>42</v>
      </c>
      <c r="Q98" s="24"/>
    </row>
    <row r="99" spans="1:17" s="20" customFormat="1" ht="61.5" customHeight="1">
      <c r="A99" s="16" t="s">
        <v>9</v>
      </c>
      <c r="B99" s="25" t="s">
        <v>565</v>
      </c>
      <c r="C99" s="25" t="s">
        <v>40</v>
      </c>
      <c r="D99" s="29">
        <v>4169770</v>
      </c>
      <c r="E99" s="27" t="s">
        <v>15</v>
      </c>
      <c r="F99" s="19" t="s">
        <v>42</v>
      </c>
      <c r="Q99" s="24"/>
    </row>
    <row r="100" spans="1:17" s="20" customFormat="1" ht="61.5" customHeight="1">
      <c r="A100" s="16" t="s">
        <v>9</v>
      </c>
      <c r="B100" s="25" t="s">
        <v>566</v>
      </c>
      <c r="C100" s="25" t="s">
        <v>40</v>
      </c>
      <c r="D100" s="29">
        <v>2361920</v>
      </c>
      <c r="E100" s="27" t="s">
        <v>15</v>
      </c>
      <c r="F100" s="19" t="s">
        <v>42</v>
      </c>
      <c r="Q100" s="24"/>
    </row>
    <row r="101" spans="1:17" s="20" customFormat="1" ht="61.5" customHeight="1">
      <c r="A101" s="16" t="s">
        <v>9</v>
      </c>
      <c r="B101" s="25" t="s">
        <v>78</v>
      </c>
      <c r="C101" s="25" t="s">
        <v>40</v>
      </c>
      <c r="D101" s="29">
        <v>1705330</v>
      </c>
      <c r="E101" s="27" t="s">
        <v>15</v>
      </c>
      <c r="F101" s="19"/>
      <c r="Q101" s="24"/>
    </row>
    <row r="102" spans="1:17" s="20" customFormat="1" ht="61.5" customHeight="1">
      <c r="A102" s="16" t="s">
        <v>9</v>
      </c>
      <c r="B102" s="56" t="s">
        <v>79</v>
      </c>
      <c r="C102" s="56" t="s">
        <v>509</v>
      </c>
      <c r="D102" s="29">
        <v>7238000</v>
      </c>
      <c r="E102" s="27" t="s">
        <v>15</v>
      </c>
      <c r="F102" s="19"/>
      <c r="Q102" s="24"/>
    </row>
    <row r="103" spans="1:17" s="20" customFormat="1" ht="61.5" customHeight="1">
      <c r="A103" s="16" t="s">
        <v>9</v>
      </c>
      <c r="B103" s="56" t="s">
        <v>79</v>
      </c>
      <c r="C103" s="56" t="s">
        <v>503</v>
      </c>
      <c r="D103" s="29">
        <v>5533000</v>
      </c>
      <c r="E103" s="27" t="s">
        <v>15</v>
      </c>
      <c r="F103" s="19"/>
      <c r="Q103" s="24"/>
    </row>
    <row r="104" spans="1:17" s="20" customFormat="1" ht="61.15" customHeight="1">
      <c r="A104" s="16" t="s">
        <v>9</v>
      </c>
      <c r="B104" s="25" t="s">
        <v>80</v>
      </c>
      <c r="C104" s="25" t="s">
        <v>40</v>
      </c>
      <c r="D104" s="29">
        <v>936540</v>
      </c>
      <c r="E104" s="27" t="s">
        <v>15</v>
      </c>
      <c r="F104" s="19" t="s">
        <v>42</v>
      </c>
      <c r="Q104" s="24"/>
    </row>
    <row r="105" spans="1:17" s="20" customFormat="1" ht="61.5" customHeight="1">
      <c r="A105" s="16" t="s">
        <v>9</v>
      </c>
      <c r="B105" s="25" t="s">
        <v>81</v>
      </c>
      <c r="C105" s="25" t="s">
        <v>82</v>
      </c>
      <c r="D105" s="29">
        <v>8337785</v>
      </c>
      <c r="E105" s="27" t="s">
        <v>15</v>
      </c>
      <c r="F105" s="19"/>
      <c r="Q105" s="24"/>
    </row>
    <row r="106" spans="1:17" s="20" customFormat="1" ht="61.5" customHeight="1">
      <c r="A106" s="16" t="s">
        <v>9</v>
      </c>
      <c r="B106" s="25" t="s">
        <v>517</v>
      </c>
      <c r="C106" s="25" t="s">
        <v>83</v>
      </c>
      <c r="D106" s="29">
        <v>838200</v>
      </c>
      <c r="E106" s="27" t="s">
        <v>12</v>
      </c>
      <c r="F106" s="19"/>
      <c r="Q106" s="24"/>
    </row>
    <row r="107" spans="1:17" s="20" customFormat="1" ht="61.5" customHeight="1">
      <c r="A107" s="16" t="s">
        <v>9</v>
      </c>
      <c r="B107" s="25" t="s">
        <v>84</v>
      </c>
      <c r="C107" s="25" t="s">
        <v>85</v>
      </c>
      <c r="D107" s="29">
        <v>2079000</v>
      </c>
      <c r="E107" s="27" t="s">
        <v>12</v>
      </c>
      <c r="F107" s="19"/>
      <c r="Q107" s="24"/>
    </row>
    <row r="108" spans="1:17" s="20" customFormat="1" ht="61.5" customHeight="1">
      <c r="A108" s="16" t="s">
        <v>9</v>
      </c>
      <c r="B108" s="25" t="s">
        <v>86</v>
      </c>
      <c r="C108" s="25" t="s">
        <v>87</v>
      </c>
      <c r="D108" s="29">
        <v>2027025</v>
      </c>
      <c r="E108" s="27" t="s">
        <v>12</v>
      </c>
      <c r="F108" s="19"/>
      <c r="Q108" s="24"/>
    </row>
    <row r="109" spans="1:17" s="20" customFormat="1" ht="61.5" customHeight="1">
      <c r="A109" s="16" t="s">
        <v>9</v>
      </c>
      <c r="B109" s="25" t="s">
        <v>88</v>
      </c>
      <c r="C109" s="25" t="s">
        <v>89</v>
      </c>
      <c r="D109" s="29">
        <v>1988690</v>
      </c>
      <c r="E109" s="27" t="s">
        <v>15</v>
      </c>
      <c r="F109" s="19"/>
      <c r="Q109" s="24"/>
    </row>
    <row r="110" spans="1:17" s="20" customFormat="1" ht="61.5" customHeight="1">
      <c r="A110" s="16" t="s">
        <v>9</v>
      </c>
      <c r="B110" s="25" t="s">
        <v>90</v>
      </c>
      <c r="C110" s="25" t="s">
        <v>91</v>
      </c>
      <c r="D110" s="29">
        <v>9413580</v>
      </c>
      <c r="E110" s="27" t="s">
        <v>15</v>
      </c>
      <c r="F110" s="19"/>
      <c r="Q110" s="24"/>
    </row>
    <row r="111" spans="1:17" s="20" customFormat="1" ht="61.5" customHeight="1">
      <c r="A111" s="16" t="s">
        <v>9</v>
      </c>
      <c r="B111" s="25" t="s">
        <v>92</v>
      </c>
      <c r="C111" s="25" t="s">
        <v>93</v>
      </c>
      <c r="D111" s="29">
        <v>4272400</v>
      </c>
      <c r="E111" s="27" t="s">
        <v>15</v>
      </c>
      <c r="F111" s="19"/>
      <c r="Q111" s="24"/>
    </row>
    <row r="112" spans="1:17" s="20" customFormat="1" ht="61.5" customHeight="1">
      <c r="A112" s="16" t="s">
        <v>9</v>
      </c>
      <c r="B112" s="25" t="s">
        <v>94</v>
      </c>
      <c r="C112" s="25" t="s">
        <v>85</v>
      </c>
      <c r="D112" s="29">
        <v>1254000</v>
      </c>
      <c r="E112" s="27" t="s">
        <v>12</v>
      </c>
      <c r="F112" s="19"/>
      <c r="Q112" s="24"/>
    </row>
    <row r="113" spans="1:17" s="20" customFormat="1" ht="61.5" customHeight="1">
      <c r="A113" s="16" t="s">
        <v>9</v>
      </c>
      <c r="B113" s="25" t="s">
        <v>95</v>
      </c>
      <c r="C113" s="25" t="s">
        <v>96</v>
      </c>
      <c r="D113" s="29">
        <v>657800</v>
      </c>
      <c r="E113" s="27" t="s">
        <v>12</v>
      </c>
      <c r="F113" s="19"/>
      <c r="Q113" s="24"/>
    </row>
    <row r="114" spans="1:17" s="20" customFormat="1" ht="61.5" customHeight="1">
      <c r="A114" s="16" t="s">
        <v>9</v>
      </c>
      <c r="B114" s="17" t="s">
        <v>97</v>
      </c>
      <c r="C114" s="17" t="s">
        <v>98</v>
      </c>
      <c r="D114" s="18">
        <v>37752000</v>
      </c>
      <c r="E114" s="13" t="s">
        <v>12</v>
      </c>
      <c r="F114" s="19"/>
      <c r="Q114" s="24"/>
    </row>
    <row r="115" spans="1:17" s="20" customFormat="1" ht="61.5" customHeight="1">
      <c r="A115" s="16" t="s">
        <v>9</v>
      </c>
      <c r="B115" s="17" t="s">
        <v>99</v>
      </c>
      <c r="C115" s="17" t="s">
        <v>100</v>
      </c>
      <c r="D115" s="18">
        <v>10450000</v>
      </c>
      <c r="E115" s="13" t="s">
        <v>12</v>
      </c>
      <c r="F115" s="19"/>
      <c r="Q115" s="24"/>
    </row>
    <row r="116" spans="1:17" s="20" customFormat="1" ht="61.5" customHeight="1">
      <c r="A116" s="16" t="s">
        <v>9</v>
      </c>
      <c r="B116" s="17" t="s">
        <v>101</v>
      </c>
      <c r="C116" s="17" t="s">
        <v>102</v>
      </c>
      <c r="D116" s="18">
        <v>120000000</v>
      </c>
      <c r="E116" s="13" t="s">
        <v>15</v>
      </c>
      <c r="F116" s="19"/>
      <c r="Q116" s="24"/>
    </row>
    <row r="117" spans="1:17" s="20" customFormat="1" ht="61.5" customHeight="1">
      <c r="A117" s="16" t="s">
        <v>9</v>
      </c>
      <c r="B117" s="17" t="s">
        <v>103</v>
      </c>
      <c r="C117" s="17" t="s">
        <v>104</v>
      </c>
      <c r="D117" s="18">
        <v>4510000</v>
      </c>
      <c r="E117" s="13" t="s">
        <v>12</v>
      </c>
      <c r="F117" s="19"/>
      <c r="Q117" s="24"/>
    </row>
    <row r="118" spans="1:17" s="20" customFormat="1" ht="61.5" customHeight="1">
      <c r="A118" s="16" t="s">
        <v>9</v>
      </c>
      <c r="B118" s="17" t="s">
        <v>105</v>
      </c>
      <c r="C118" s="17" t="s">
        <v>106</v>
      </c>
      <c r="D118" s="18">
        <v>49500</v>
      </c>
      <c r="E118" s="13" t="s">
        <v>15</v>
      </c>
      <c r="F118" s="19"/>
      <c r="Q118" s="24"/>
    </row>
    <row r="119" spans="1:17" s="20" customFormat="1" ht="61.5" customHeight="1">
      <c r="A119" s="16" t="s">
        <v>9</v>
      </c>
      <c r="B119" s="25" t="s">
        <v>107</v>
      </c>
      <c r="C119" s="25" t="s">
        <v>108</v>
      </c>
      <c r="D119" s="29">
        <v>11846000</v>
      </c>
      <c r="E119" s="27" t="s">
        <v>41</v>
      </c>
      <c r="F119" s="19"/>
      <c r="Q119" s="24"/>
    </row>
    <row r="120" spans="1:17" s="20" customFormat="1" ht="61.5" customHeight="1">
      <c r="A120" s="16" t="s">
        <v>9</v>
      </c>
      <c r="B120" s="25" t="s">
        <v>109</v>
      </c>
      <c r="C120" s="25" t="s">
        <v>110</v>
      </c>
      <c r="D120" s="29">
        <v>9839000</v>
      </c>
      <c r="E120" s="27" t="s">
        <v>15</v>
      </c>
      <c r="F120" s="19"/>
      <c r="Q120" s="24"/>
    </row>
    <row r="121" spans="1:17" s="20" customFormat="1" ht="61.5" customHeight="1">
      <c r="A121" s="16" t="s">
        <v>9</v>
      </c>
      <c r="B121" s="25" t="s">
        <v>567</v>
      </c>
      <c r="C121" s="25" t="s">
        <v>111</v>
      </c>
      <c r="D121" s="29">
        <v>15919015</v>
      </c>
      <c r="E121" s="27" t="s">
        <v>112</v>
      </c>
      <c r="F121" s="19" t="s">
        <v>25</v>
      </c>
      <c r="Q121" s="24"/>
    </row>
    <row r="122" spans="1:17" s="20" customFormat="1" ht="61.5" customHeight="1">
      <c r="A122" s="16" t="s">
        <v>9</v>
      </c>
      <c r="B122" s="25" t="s">
        <v>568</v>
      </c>
      <c r="C122" s="25" t="s">
        <v>113</v>
      </c>
      <c r="D122" s="29">
        <v>40425000</v>
      </c>
      <c r="E122" s="27" t="s">
        <v>112</v>
      </c>
      <c r="F122" s="19" t="s">
        <v>25</v>
      </c>
      <c r="Q122" s="24"/>
    </row>
    <row r="123" spans="1:17" s="20" customFormat="1" ht="61.5" customHeight="1">
      <c r="A123" s="16" t="s">
        <v>9</v>
      </c>
      <c r="B123" s="25" t="s">
        <v>114</v>
      </c>
      <c r="C123" s="25" t="s">
        <v>113</v>
      </c>
      <c r="D123" s="29">
        <v>462000</v>
      </c>
      <c r="E123" s="27" t="s">
        <v>15</v>
      </c>
      <c r="F123" s="19" t="s">
        <v>25</v>
      </c>
      <c r="Q123" s="24"/>
    </row>
    <row r="124" spans="1:17" s="20" customFormat="1" ht="61.5" customHeight="1">
      <c r="A124" s="16" t="s">
        <v>9</v>
      </c>
      <c r="B124" s="25" t="s">
        <v>115</v>
      </c>
      <c r="C124" s="25" t="s">
        <v>113</v>
      </c>
      <c r="D124" s="29">
        <v>306096</v>
      </c>
      <c r="E124" s="27" t="s">
        <v>15</v>
      </c>
      <c r="F124" s="19"/>
      <c r="Q124" s="24"/>
    </row>
    <row r="125" spans="1:17" s="20" customFormat="1" ht="61.5" customHeight="1">
      <c r="A125" s="16" t="s">
        <v>9</v>
      </c>
      <c r="B125" s="25" t="s">
        <v>116</v>
      </c>
      <c r="C125" s="25" t="s">
        <v>113</v>
      </c>
      <c r="D125" s="29">
        <v>1186672</v>
      </c>
      <c r="E125" s="27" t="s">
        <v>15</v>
      </c>
      <c r="F125" s="19"/>
      <c r="Q125" s="24"/>
    </row>
    <row r="126" spans="1:17" s="20" customFormat="1" ht="61.5" customHeight="1">
      <c r="A126" s="16" t="s">
        <v>9</v>
      </c>
      <c r="B126" s="25" t="s">
        <v>480</v>
      </c>
      <c r="C126" s="25" t="s">
        <v>117</v>
      </c>
      <c r="D126" s="29">
        <v>24097</v>
      </c>
      <c r="E126" s="27" t="s">
        <v>15</v>
      </c>
      <c r="F126" s="19"/>
      <c r="Q126" s="24"/>
    </row>
    <row r="127" spans="1:17" s="20" customFormat="1" ht="61.5" customHeight="1">
      <c r="A127" s="16" t="s">
        <v>9</v>
      </c>
      <c r="B127" s="25" t="s">
        <v>481</v>
      </c>
      <c r="C127" s="25" t="s">
        <v>113</v>
      </c>
      <c r="D127" s="29">
        <v>61768</v>
      </c>
      <c r="E127" s="27" t="s">
        <v>15</v>
      </c>
      <c r="F127" s="19"/>
      <c r="Q127" s="24"/>
    </row>
    <row r="128" spans="1:17" s="20" customFormat="1" ht="61.5" customHeight="1">
      <c r="A128" s="16" t="s">
        <v>9</v>
      </c>
      <c r="B128" s="25" t="s">
        <v>118</v>
      </c>
      <c r="C128" s="25" t="s">
        <v>119</v>
      </c>
      <c r="D128" s="29">
        <v>1660000</v>
      </c>
      <c r="E128" s="27" t="s">
        <v>15</v>
      </c>
      <c r="F128" s="19"/>
      <c r="Q128" s="24"/>
    </row>
    <row r="129" spans="1:17" s="20" customFormat="1" ht="61.5" customHeight="1">
      <c r="A129" s="16" t="s">
        <v>9</v>
      </c>
      <c r="B129" s="25" t="s">
        <v>120</v>
      </c>
      <c r="C129" s="25" t="s">
        <v>121</v>
      </c>
      <c r="D129" s="29">
        <v>4092660</v>
      </c>
      <c r="E129" s="27" t="s">
        <v>15</v>
      </c>
      <c r="F129" s="19"/>
      <c r="Q129" s="24"/>
    </row>
    <row r="130" spans="1:17" s="20" customFormat="1" ht="61.5" customHeight="1">
      <c r="A130" s="16" t="s">
        <v>9</v>
      </c>
      <c r="B130" s="25" t="s">
        <v>122</v>
      </c>
      <c r="C130" s="25" t="s">
        <v>123</v>
      </c>
      <c r="D130" s="29">
        <v>6896000</v>
      </c>
      <c r="E130" s="27" t="s">
        <v>15</v>
      </c>
      <c r="F130" s="19"/>
      <c r="Q130" s="24"/>
    </row>
    <row r="131" spans="1:17" s="20" customFormat="1" ht="61.5" customHeight="1">
      <c r="A131" s="16" t="s">
        <v>9</v>
      </c>
      <c r="B131" s="25" t="s">
        <v>124</v>
      </c>
      <c r="C131" s="25" t="s">
        <v>125</v>
      </c>
      <c r="D131" s="29">
        <v>2612280</v>
      </c>
      <c r="E131" s="27" t="s">
        <v>15</v>
      </c>
      <c r="F131" s="19"/>
      <c r="Q131" s="24"/>
    </row>
    <row r="132" spans="1:17" s="20" customFormat="1" ht="61.5" customHeight="1">
      <c r="A132" s="16" t="s">
        <v>9</v>
      </c>
      <c r="B132" s="25" t="s">
        <v>126</v>
      </c>
      <c r="C132" s="25" t="s">
        <v>127</v>
      </c>
      <c r="D132" s="29">
        <v>292512</v>
      </c>
      <c r="E132" s="27" t="s">
        <v>12</v>
      </c>
      <c r="F132" s="19"/>
      <c r="Q132" s="24"/>
    </row>
    <row r="133" spans="1:17" s="20" customFormat="1" ht="61.5" customHeight="1">
      <c r="A133" s="16" t="s">
        <v>9</v>
      </c>
      <c r="B133" s="25" t="s">
        <v>128</v>
      </c>
      <c r="C133" s="25" t="s">
        <v>129</v>
      </c>
      <c r="D133" s="29">
        <v>528000</v>
      </c>
      <c r="E133" s="27" t="s">
        <v>12</v>
      </c>
      <c r="F133" s="19" t="s">
        <v>130</v>
      </c>
      <c r="Q133" s="24"/>
    </row>
    <row r="134" spans="1:17" s="20" customFormat="1" ht="61.5" customHeight="1">
      <c r="A134" s="16" t="s">
        <v>9</v>
      </c>
      <c r="B134" s="25" t="s">
        <v>131</v>
      </c>
      <c r="C134" s="25" t="s">
        <v>132</v>
      </c>
      <c r="D134" s="29">
        <v>10500000</v>
      </c>
      <c r="E134" s="27" t="s">
        <v>15</v>
      </c>
      <c r="F134" s="19" t="s">
        <v>130</v>
      </c>
      <c r="Q134" s="24"/>
    </row>
    <row r="135" spans="1:17" s="20" customFormat="1" ht="61.5" customHeight="1">
      <c r="A135" s="16" t="s">
        <v>9</v>
      </c>
      <c r="B135" s="25" t="s">
        <v>133</v>
      </c>
      <c r="C135" s="25" t="s">
        <v>134</v>
      </c>
      <c r="D135" s="29">
        <v>45100000</v>
      </c>
      <c r="E135" s="27" t="s">
        <v>15</v>
      </c>
      <c r="F135" s="19" t="s">
        <v>130</v>
      </c>
      <c r="Q135" s="24"/>
    </row>
    <row r="136" spans="1:17" s="20" customFormat="1" ht="61.5" customHeight="1">
      <c r="A136" s="16" t="s">
        <v>9</v>
      </c>
      <c r="B136" s="25" t="s">
        <v>135</v>
      </c>
      <c r="C136" s="25" t="s">
        <v>136</v>
      </c>
      <c r="D136" s="29">
        <v>330000</v>
      </c>
      <c r="E136" s="27" t="s">
        <v>15</v>
      </c>
      <c r="F136" s="19"/>
      <c r="Q136" s="24"/>
    </row>
    <row r="137" spans="1:17" s="20" customFormat="1" ht="61.5" customHeight="1">
      <c r="A137" s="16" t="s">
        <v>9</v>
      </c>
      <c r="B137" s="25" t="s">
        <v>86</v>
      </c>
      <c r="C137" s="25" t="s">
        <v>87</v>
      </c>
      <c r="D137" s="29">
        <v>115500</v>
      </c>
      <c r="E137" s="27" t="s">
        <v>12</v>
      </c>
      <c r="F137" s="19"/>
      <c r="Q137" s="24"/>
    </row>
    <row r="138" spans="1:17" s="20" customFormat="1" ht="61.5" customHeight="1">
      <c r="A138" s="16" t="s">
        <v>9</v>
      </c>
      <c r="B138" s="25" t="s">
        <v>137</v>
      </c>
      <c r="C138" s="25" t="s">
        <v>138</v>
      </c>
      <c r="D138" s="29">
        <v>319000</v>
      </c>
      <c r="E138" s="27" t="s">
        <v>12</v>
      </c>
      <c r="F138" s="19"/>
      <c r="Q138" s="24"/>
    </row>
    <row r="139" spans="1:17" s="20" customFormat="1" ht="61.5" customHeight="1">
      <c r="A139" s="16" t="s">
        <v>9</v>
      </c>
      <c r="B139" s="25" t="s">
        <v>139</v>
      </c>
      <c r="C139" s="25" t="s">
        <v>140</v>
      </c>
      <c r="D139" s="29">
        <v>767800</v>
      </c>
      <c r="E139" s="27" t="s">
        <v>12</v>
      </c>
      <c r="F139" s="19"/>
      <c r="Q139" s="24"/>
    </row>
    <row r="140" spans="1:17" s="20" customFormat="1" ht="61.5" customHeight="1">
      <c r="A140" s="16" t="s">
        <v>9</v>
      </c>
      <c r="B140" s="25" t="s">
        <v>141</v>
      </c>
      <c r="C140" s="25" t="s">
        <v>142</v>
      </c>
      <c r="D140" s="29">
        <v>825000</v>
      </c>
      <c r="E140" s="27" t="s">
        <v>15</v>
      </c>
      <c r="F140" s="19"/>
      <c r="Q140" s="24"/>
    </row>
    <row r="141" spans="1:17" s="20" customFormat="1" ht="61.5" customHeight="1">
      <c r="A141" s="16" t="s">
        <v>9</v>
      </c>
      <c r="B141" s="25" t="s">
        <v>143</v>
      </c>
      <c r="C141" s="25" t="s">
        <v>142</v>
      </c>
      <c r="D141" s="29">
        <v>291720</v>
      </c>
      <c r="E141" s="27" t="s">
        <v>15</v>
      </c>
      <c r="F141" s="19"/>
      <c r="Q141" s="24"/>
    </row>
    <row r="142" spans="1:17" s="20" customFormat="1" ht="61.5" customHeight="1">
      <c r="A142" s="16" t="s">
        <v>9</v>
      </c>
      <c r="B142" s="25" t="s">
        <v>569</v>
      </c>
      <c r="C142" s="25" t="s">
        <v>144</v>
      </c>
      <c r="D142" s="29">
        <v>62584000</v>
      </c>
      <c r="E142" s="27" t="s">
        <v>112</v>
      </c>
      <c r="F142" s="19" t="s">
        <v>130</v>
      </c>
      <c r="Q142" s="24"/>
    </row>
    <row r="143" spans="1:17" s="20" customFormat="1" ht="61.5" customHeight="1">
      <c r="A143" s="16" t="s">
        <v>9</v>
      </c>
      <c r="B143" s="25" t="s">
        <v>145</v>
      </c>
      <c r="C143" s="25" t="s">
        <v>146</v>
      </c>
      <c r="D143" s="29">
        <v>71500</v>
      </c>
      <c r="E143" s="27" t="s">
        <v>12</v>
      </c>
      <c r="F143" s="19"/>
      <c r="Q143" s="24"/>
    </row>
    <row r="144" spans="1:17" s="20" customFormat="1" ht="61.5" customHeight="1">
      <c r="A144" s="16" t="s">
        <v>9</v>
      </c>
      <c r="B144" s="25" t="s">
        <v>147</v>
      </c>
      <c r="C144" s="25" t="s">
        <v>148</v>
      </c>
      <c r="D144" s="29">
        <v>242000</v>
      </c>
      <c r="E144" s="27" t="s">
        <v>12</v>
      </c>
      <c r="F144" s="19"/>
      <c r="Q144" s="24"/>
    </row>
    <row r="145" spans="1:17" s="20" customFormat="1" ht="61.5" customHeight="1">
      <c r="A145" s="16" t="s">
        <v>9</v>
      </c>
      <c r="B145" s="25" t="s">
        <v>149</v>
      </c>
      <c r="C145" s="25" t="s">
        <v>146</v>
      </c>
      <c r="D145" s="29">
        <v>19250</v>
      </c>
      <c r="E145" s="27" t="s">
        <v>12</v>
      </c>
      <c r="F145" s="19"/>
      <c r="Q145" s="24"/>
    </row>
    <row r="146" spans="1:17" s="20" customFormat="1" ht="61.5" customHeight="1">
      <c r="A146" s="16" t="s">
        <v>9</v>
      </c>
      <c r="B146" s="25" t="s">
        <v>150</v>
      </c>
      <c r="C146" s="25" t="s">
        <v>151</v>
      </c>
      <c r="D146" s="29">
        <v>58221</v>
      </c>
      <c r="E146" s="27" t="s">
        <v>112</v>
      </c>
      <c r="F146" s="19"/>
      <c r="Q146" s="24"/>
    </row>
    <row r="147" spans="1:17" s="20" customFormat="1" ht="61.5" customHeight="1">
      <c r="A147" s="16" t="s">
        <v>9</v>
      </c>
      <c r="B147" s="25" t="s">
        <v>570</v>
      </c>
      <c r="C147" s="25" t="s">
        <v>40</v>
      </c>
      <c r="D147" s="29">
        <v>975810</v>
      </c>
      <c r="E147" s="27" t="s">
        <v>15</v>
      </c>
      <c r="F147" s="19" t="s">
        <v>25</v>
      </c>
      <c r="Q147" s="24"/>
    </row>
    <row r="148" spans="1:17" s="20" customFormat="1" ht="61.5" customHeight="1">
      <c r="A148" s="16" t="s">
        <v>9</v>
      </c>
      <c r="B148" s="25" t="s">
        <v>571</v>
      </c>
      <c r="C148" s="25" t="s">
        <v>40</v>
      </c>
      <c r="D148" s="29">
        <v>1706100</v>
      </c>
      <c r="E148" s="27" t="s">
        <v>15</v>
      </c>
      <c r="F148" s="19" t="s">
        <v>25</v>
      </c>
      <c r="Q148" s="24"/>
    </row>
    <row r="149" spans="1:17" s="20" customFormat="1" ht="61.5" customHeight="1">
      <c r="A149" s="16" t="s">
        <v>9</v>
      </c>
      <c r="B149" s="25" t="s">
        <v>152</v>
      </c>
      <c r="C149" s="25" t="s">
        <v>40</v>
      </c>
      <c r="D149" s="29">
        <v>2002660</v>
      </c>
      <c r="E149" s="27" t="s">
        <v>15</v>
      </c>
      <c r="F149" s="19"/>
      <c r="Q149" s="24"/>
    </row>
    <row r="150" spans="1:17" s="20" customFormat="1" ht="61.5" customHeight="1">
      <c r="A150" s="16" t="s">
        <v>9</v>
      </c>
      <c r="B150" s="25" t="s">
        <v>572</v>
      </c>
      <c r="C150" s="25" t="s">
        <v>40</v>
      </c>
      <c r="D150" s="29">
        <v>1107370</v>
      </c>
      <c r="E150" s="27" t="s">
        <v>15</v>
      </c>
      <c r="F150" s="19" t="s">
        <v>25</v>
      </c>
      <c r="Q150" s="24"/>
    </row>
    <row r="151" spans="1:17" s="20" customFormat="1" ht="61.5" customHeight="1">
      <c r="A151" s="16" t="s">
        <v>9</v>
      </c>
      <c r="B151" s="25" t="s">
        <v>573</v>
      </c>
      <c r="C151" s="25" t="s">
        <v>40</v>
      </c>
      <c r="D151" s="29">
        <v>1216380</v>
      </c>
      <c r="E151" s="27" t="s">
        <v>15</v>
      </c>
      <c r="F151" s="19" t="s">
        <v>25</v>
      </c>
      <c r="Q151" s="24"/>
    </row>
    <row r="152" spans="1:17" s="20" customFormat="1" ht="61.5" customHeight="1">
      <c r="A152" s="16" t="s">
        <v>9</v>
      </c>
      <c r="B152" s="25" t="s">
        <v>153</v>
      </c>
      <c r="C152" s="25" t="s">
        <v>40</v>
      </c>
      <c r="D152" s="29">
        <v>248160</v>
      </c>
      <c r="E152" s="27" t="s">
        <v>15</v>
      </c>
      <c r="F152" s="19"/>
      <c r="Q152" s="24"/>
    </row>
    <row r="153" spans="1:17" s="20" customFormat="1" ht="61.5" customHeight="1">
      <c r="A153" s="16" t="s">
        <v>9</v>
      </c>
      <c r="B153" s="25" t="s">
        <v>154</v>
      </c>
      <c r="C153" s="25" t="s">
        <v>155</v>
      </c>
      <c r="D153" s="29">
        <v>20302700</v>
      </c>
      <c r="E153" s="27" t="s">
        <v>15</v>
      </c>
      <c r="F153" s="19" t="s">
        <v>130</v>
      </c>
      <c r="Q153" s="24"/>
    </row>
    <row r="154" spans="1:17" s="20" customFormat="1" ht="61.5" customHeight="1">
      <c r="A154" s="16" t="s">
        <v>9</v>
      </c>
      <c r="B154" s="25" t="s">
        <v>574</v>
      </c>
      <c r="C154" s="25" t="s">
        <v>156</v>
      </c>
      <c r="D154" s="29">
        <v>738846</v>
      </c>
      <c r="E154" s="27" t="s">
        <v>12</v>
      </c>
      <c r="F154" s="19"/>
      <c r="Q154" s="24"/>
    </row>
    <row r="155" spans="1:17" s="20" customFormat="1" ht="61.5" customHeight="1">
      <c r="A155" s="16" t="s">
        <v>9</v>
      </c>
      <c r="B155" s="25" t="s">
        <v>575</v>
      </c>
      <c r="C155" s="25" t="s">
        <v>499</v>
      </c>
      <c r="D155" s="29">
        <v>2102067</v>
      </c>
      <c r="E155" s="27" t="s">
        <v>15</v>
      </c>
      <c r="F155" s="19"/>
      <c r="Q155" s="24"/>
    </row>
    <row r="156" spans="1:17" s="20" customFormat="1" ht="61.5" customHeight="1">
      <c r="A156" s="16" t="s">
        <v>9</v>
      </c>
      <c r="B156" s="25" t="s">
        <v>576</v>
      </c>
      <c r="C156" s="25" t="s">
        <v>157</v>
      </c>
      <c r="D156" s="29">
        <v>32604</v>
      </c>
      <c r="E156" s="27" t="s">
        <v>15</v>
      </c>
      <c r="F156" s="19"/>
      <c r="Q156" s="24"/>
    </row>
    <row r="157" spans="1:17" s="20" customFormat="1" ht="61.5" customHeight="1">
      <c r="A157" s="16" t="s">
        <v>9</v>
      </c>
      <c r="B157" s="25" t="s">
        <v>577</v>
      </c>
      <c r="C157" s="25" t="s">
        <v>158</v>
      </c>
      <c r="D157" s="29">
        <v>280792</v>
      </c>
      <c r="E157" s="27" t="s">
        <v>12</v>
      </c>
      <c r="F157" s="19"/>
      <c r="Q157" s="24"/>
    </row>
    <row r="158" spans="1:17" s="20" customFormat="1" ht="61.5" customHeight="1">
      <c r="A158" s="12" t="s">
        <v>9</v>
      </c>
      <c r="B158" s="34" t="s">
        <v>285</v>
      </c>
      <c r="C158" s="20" t="s">
        <v>286</v>
      </c>
      <c r="D158" s="18">
        <v>17644</v>
      </c>
      <c r="E158" s="13" t="s">
        <v>12</v>
      </c>
      <c r="F158" s="19"/>
      <c r="Q158" s="24"/>
    </row>
    <row r="159" spans="1:17" s="20" customFormat="1" ht="61.5" customHeight="1">
      <c r="A159" s="12" t="s">
        <v>9</v>
      </c>
      <c r="B159" s="34" t="s">
        <v>287</v>
      </c>
      <c r="C159" s="34" t="s">
        <v>288</v>
      </c>
      <c r="D159" s="18">
        <v>57746</v>
      </c>
      <c r="E159" s="13" t="s">
        <v>12</v>
      </c>
      <c r="F159" s="19"/>
      <c r="Q159" s="24"/>
    </row>
    <row r="160" spans="1:17" s="20" customFormat="1" ht="61.5" customHeight="1">
      <c r="A160" s="12" t="s">
        <v>9</v>
      </c>
      <c r="B160" s="34" t="s">
        <v>289</v>
      </c>
      <c r="C160" s="34" t="s">
        <v>290</v>
      </c>
      <c r="D160" s="18">
        <v>80873</v>
      </c>
      <c r="E160" s="13" t="s">
        <v>12</v>
      </c>
      <c r="F160" s="19"/>
      <c r="Q160" s="24"/>
    </row>
    <row r="161" spans="1:17" s="20" customFormat="1" ht="61.5" customHeight="1">
      <c r="A161" s="12" t="s">
        <v>9</v>
      </c>
      <c r="B161" s="34" t="s">
        <v>578</v>
      </c>
      <c r="C161" s="34" t="s">
        <v>291</v>
      </c>
      <c r="D161" s="18">
        <v>129097</v>
      </c>
      <c r="E161" s="13" t="s">
        <v>12</v>
      </c>
      <c r="F161" s="19"/>
      <c r="Q161" s="24"/>
    </row>
    <row r="162" spans="1:17" s="20" customFormat="1" ht="61.5" customHeight="1">
      <c r="A162" s="12" t="s">
        <v>9</v>
      </c>
      <c r="B162" s="57" t="s">
        <v>292</v>
      </c>
      <c r="C162" s="34" t="s">
        <v>293</v>
      </c>
      <c r="D162" s="18">
        <v>115618</v>
      </c>
      <c r="E162" s="13" t="s">
        <v>15</v>
      </c>
      <c r="F162" s="19" t="s">
        <v>130</v>
      </c>
      <c r="Q162" s="24"/>
    </row>
    <row r="163" spans="1:17" s="20" customFormat="1" ht="61.5" customHeight="1">
      <c r="A163" s="12" t="s">
        <v>9</v>
      </c>
      <c r="B163" s="57" t="s">
        <v>579</v>
      </c>
      <c r="C163" s="34" t="s">
        <v>294</v>
      </c>
      <c r="D163" s="18">
        <v>1193500</v>
      </c>
      <c r="E163" s="13" t="s">
        <v>15</v>
      </c>
      <c r="F163" s="19" t="s">
        <v>168</v>
      </c>
      <c r="Q163" s="24"/>
    </row>
    <row r="164" spans="1:17" s="20" customFormat="1" ht="61.5" customHeight="1">
      <c r="A164" s="12" t="s">
        <v>9</v>
      </c>
      <c r="B164" s="57" t="s">
        <v>580</v>
      </c>
      <c r="C164" s="34" t="s">
        <v>294</v>
      </c>
      <c r="D164" s="18">
        <v>1536040</v>
      </c>
      <c r="E164" s="13" t="s">
        <v>15</v>
      </c>
      <c r="F164" s="19" t="s">
        <v>168</v>
      </c>
      <c r="Q164" s="24"/>
    </row>
    <row r="165" spans="1:17" s="20" customFormat="1" ht="61.5" customHeight="1">
      <c r="A165" s="12" t="s">
        <v>9</v>
      </c>
      <c r="B165" s="57" t="s">
        <v>581</v>
      </c>
      <c r="C165" s="34" t="s">
        <v>294</v>
      </c>
      <c r="D165" s="18">
        <v>942260</v>
      </c>
      <c r="E165" s="13" t="s">
        <v>15</v>
      </c>
      <c r="F165" s="19" t="s">
        <v>168</v>
      </c>
      <c r="Q165" s="24"/>
    </row>
    <row r="166" spans="1:17" s="20" customFormat="1" ht="61.5" customHeight="1">
      <c r="A166" s="12" t="s">
        <v>9</v>
      </c>
      <c r="B166" s="57" t="s">
        <v>582</v>
      </c>
      <c r="C166" s="34" t="s">
        <v>294</v>
      </c>
      <c r="D166" s="18">
        <v>440330</v>
      </c>
      <c r="E166" s="13" t="s">
        <v>15</v>
      </c>
      <c r="F166" s="19" t="s">
        <v>168</v>
      </c>
      <c r="Q166" s="24"/>
    </row>
    <row r="167" spans="1:17" s="20" customFormat="1" ht="61.5" customHeight="1">
      <c r="A167" s="12" t="s">
        <v>9</v>
      </c>
      <c r="B167" s="57" t="s">
        <v>295</v>
      </c>
      <c r="C167" s="34" t="s">
        <v>296</v>
      </c>
      <c r="D167" s="18">
        <v>402930</v>
      </c>
      <c r="E167" s="13" t="s">
        <v>15</v>
      </c>
      <c r="F167" s="19" t="s">
        <v>168</v>
      </c>
      <c r="Q167" s="24"/>
    </row>
    <row r="168" spans="1:17" s="20" customFormat="1" ht="61.5" customHeight="1">
      <c r="A168" s="12" t="s">
        <v>9</v>
      </c>
      <c r="B168" s="57" t="s">
        <v>583</v>
      </c>
      <c r="C168" s="34" t="s">
        <v>296</v>
      </c>
      <c r="D168" s="18">
        <v>519530</v>
      </c>
      <c r="E168" s="13" t="s">
        <v>15</v>
      </c>
      <c r="F168" s="19"/>
      <c r="Q168" s="24"/>
    </row>
    <row r="169" spans="1:17" s="20" customFormat="1" ht="61.5" customHeight="1">
      <c r="A169" s="12" t="s">
        <v>9</v>
      </c>
      <c r="B169" s="57" t="s">
        <v>584</v>
      </c>
      <c r="C169" s="34" t="s">
        <v>296</v>
      </c>
      <c r="D169" s="18">
        <v>1326380</v>
      </c>
      <c r="E169" s="13" t="s">
        <v>15</v>
      </c>
      <c r="F169" s="19" t="s">
        <v>168</v>
      </c>
      <c r="Q169" s="24"/>
    </row>
    <row r="170" spans="1:17" s="20" customFormat="1" ht="61.5" customHeight="1">
      <c r="A170" s="12" t="s">
        <v>9</v>
      </c>
      <c r="B170" s="57" t="s">
        <v>585</v>
      </c>
      <c r="C170" s="34" t="s">
        <v>296</v>
      </c>
      <c r="D170" s="18">
        <v>946440</v>
      </c>
      <c r="E170" s="13" t="s">
        <v>15</v>
      </c>
      <c r="F170" s="19" t="s">
        <v>168</v>
      </c>
      <c r="Q170" s="24"/>
    </row>
    <row r="171" spans="1:17" s="20" customFormat="1" ht="61.5" customHeight="1">
      <c r="A171" s="12" t="s">
        <v>9</v>
      </c>
      <c r="B171" s="57" t="s">
        <v>586</v>
      </c>
      <c r="C171" s="34" t="s">
        <v>296</v>
      </c>
      <c r="D171" s="18">
        <v>6598570</v>
      </c>
      <c r="E171" s="13" t="s">
        <v>15</v>
      </c>
      <c r="F171" s="19" t="s">
        <v>168</v>
      </c>
      <c r="Q171" s="24"/>
    </row>
    <row r="172" spans="1:17" s="20" customFormat="1" ht="61.5" customHeight="1">
      <c r="A172" s="12" t="s">
        <v>9</v>
      </c>
      <c r="B172" s="57" t="s">
        <v>297</v>
      </c>
      <c r="C172" s="34" t="s">
        <v>296</v>
      </c>
      <c r="D172" s="18">
        <v>824340</v>
      </c>
      <c r="E172" s="13" t="s">
        <v>15</v>
      </c>
      <c r="F172" s="19"/>
      <c r="Q172" s="24"/>
    </row>
    <row r="173" spans="1:17" s="20" customFormat="1" ht="61.5" customHeight="1">
      <c r="A173" s="12" t="s">
        <v>9</v>
      </c>
      <c r="B173" s="57" t="s">
        <v>298</v>
      </c>
      <c r="C173" s="34" t="s">
        <v>296</v>
      </c>
      <c r="D173" s="18">
        <v>148170</v>
      </c>
      <c r="E173" s="13" t="s">
        <v>15</v>
      </c>
      <c r="F173" s="19"/>
      <c r="Q173" s="24"/>
    </row>
    <row r="174" spans="1:17" s="20" customFormat="1" ht="61.5" customHeight="1">
      <c r="A174" s="12" t="s">
        <v>9</v>
      </c>
      <c r="B174" s="57" t="s">
        <v>299</v>
      </c>
      <c r="C174" s="34" t="s">
        <v>296</v>
      </c>
      <c r="D174" s="18">
        <v>1500840</v>
      </c>
      <c r="E174" s="13" t="s">
        <v>15</v>
      </c>
      <c r="F174" s="19"/>
      <c r="Q174" s="24"/>
    </row>
    <row r="175" spans="1:17" s="20" customFormat="1" ht="61.5" customHeight="1">
      <c r="A175" s="12" t="s">
        <v>9</v>
      </c>
      <c r="B175" s="57" t="s">
        <v>587</v>
      </c>
      <c r="C175" s="34" t="s">
        <v>296</v>
      </c>
      <c r="D175" s="18">
        <v>1234860</v>
      </c>
      <c r="E175" s="13" t="s">
        <v>15</v>
      </c>
      <c r="F175" s="19" t="s">
        <v>168</v>
      </c>
      <c r="Q175" s="24"/>
    </row>
    <row r="176" spans="1:17" s="20" customFormat="1" ht="61.5" customHeight="1">
      <c r="A176" s="12" t="s">
        <v>9</v>
      </c>
      <c r="B176" s="57" t="s">
        <v>300</v>
      </c>
      <c r="C176" s="34" t="s">
        <v>296</v>
      </c>
      <c r="D176" s="18">
        <v>778910</v>
      </c>
      <c r="E176" s="13" t="s">
        <v>15</v>
      </c>
      <c r="F176" s="19"/>
      <c r="Q176" s="24"/>
    </row>
    <row r="177" spans="1:17" s="20" customFormat="1" ht="61.5" customHeight="1">
      <c r="A177" s="12" t="s">
        <v>9</v>
      </c>
      <c r="B177" s="57" t="s">
        <v>301</v>
      </c>
      <c r="C177" s="34" t="s">
        <v>296</v>
      </c>
      <c r="D177" s="18">
        <v>571670</v>
      </c>
      <c r="E177" s="13" t="s">
        <v>15</v>
      </c>
      <c r="F177" s="19"/>
      <c r="Q177" s="24"/>
    </row>
    <row r="178" spans="1:17" s="20" customFormat="1" ht="61.5" customHeight="1">
      <c r="A178" s="12" t="s">
        <v>9</v>
      </c>
      <c r="B178" s="57" t="s">
        <v>588</v>
      </c>
      <c r="C178" s="34" t="s">
        <v>302</v>
      </c>
      <c r="D178" s="18">
        <v>1060620</v>
      </c>
      <c r="E178" s="13" t="s">
        <v>15</v>
      </c>
      <c r="F178" s="19" t="s">
        <v>168</v>
      </c>
      <c r="Q178" s="24"/>
    </row>
    <row r="179" spans="1:17" s="20" customFormat="1" ht="61.5" customHeight="1">
      <c r="A179" s="12" t="s">
        <v>9</v>
      </c>
      <c r="B179" s="57" t="s">
        <v>589</v>
      </c>
      <c r="C179" s="34" t="s">
        <v>302</v>
      </c>
      <c r="D179" s="18">
        <v>1820280</v>
      </c>
      <c r="E179" s="13" t="s">
        <v>15</v>
      </c>
      <c r="F179" s="19" t="s">
        <v>168</v>
      </c>
      <c r="Q179" s="24"/>
    </row>
    <row r="180" spans="1:17" s="20" customFormat="1" ht="61.5" customHeight="1">
      <c r="A180" s="12" t="s">
        <v>9</v>
      </c>
      <c r="B180" s="57" t="s">
        <v>303</v>
      </c>
      <c r="C180" s="34" t="s">
        <v>296</v>
      </c>
      <c r="D180" s="18">
        <v>1108580</v>
      </c>
      <c r="E180" s="13" t="s">
        <v>15</v>
      </c>
      <c r="F180" s="19"/>
      <c r="Q180" s="24"/>
    </row>
    <row r="181" spans="1:17" s="20" customFormat="1" ht="61.5" customHeight="1">
      <c r="A181" s="12" t="s">
        <v>9</v>
      </c>
      <c r="B181" s="57" t="s">
        <v>590</v>
      </c>
      <c r="C181" s="34" t="s">
        <v>302</v>
      </c>
      <c r="D181" s="18">
        <v>1505680</v>
      </c>
      <c r="E181" s="13" t="s">
        <v>15</v>
      </c>
      <c r="F181" s="19" t="s">
        <v>168</v>
      </c>
      <c r="Q181" s="24"/>
    </row>
    <row r="182" spans="1:17" s="20" customFormat="1" ht="61.5" customHeight="1">
      <c r="A182" s="12" t="s">
        <v>9</v>
      </c>
      <c r="B182" s="57" t="s">
        <v>591</v>
      </c>
      <c r="C182" s="34" t="s">
        <v>302</v>
      </c>
      <c r="D182" s="18">
        <v>1882760</v>
      </c>
      <c r="E182" s="13" t="s">
        <v>15</v>
      </c>
      <c r="F182" s="19" t="s">
        <v>168</v>
      </c>
      <c r="Q182" s="24"/>
    </row>
    <row r="183" spans="1:17" s="20" customFormat="1" ht="61.5" customHeight="1">
      <c r="A183" s="12" t="s">
        <v>9</v>
      </c>
      <c r="B183" s="57" t="s">
        <v>592</v>
      </c>
      <c r="C183" s="34" t="s">
        <v>302</v>
      </c>
      <c r="D183" s="18">
        <v>2230800</v>
      </c>
      <c r="E183" s="13" t="s">
        <v>15</v>
      </c>
      <c r="F183" s="19" t="s">
        <v>168</v>
      </c>
      <c r="Q183" s="24"/>
    </row>
    <row r="184" spans="1:17" s="20" customFormat="1" ht="61.5" customHeight="1">
      <c r="A184" s="12" t="s">
        <v>9</v>
      </c>
      <c r="B184" s="57" t="s">
        <v>593</v>
      </c>
      <c r="C184" s="34" t="s">
        <v>302</v>
      </c>
      <c r="D184" s="18">
        <v>829290</v>
      </c>
      <c r="E184" s="13" t="s">
        <v>15</v>
      </c>
      <c r="F184" s="19" t="s">
        <v>168</v>
      </c>
      <c r="Q184" s="24"/>
    </row>
    <row r="185" spans="1:17" s="20" customFormat="1" ht="61.5" customHeight="1">
      <c r="A185" s="12" t="s">
        <v>9</v>
      </c>
      <c r="B185" s="57" t="s">
        <v>304</v>
      </c>
      <c r="C185" s="34" t="s">
        <v>296</v>
      </c>
      <c r="D185" s="18">
        <v>51150</v>
      </c>
      <c r="E185" s="13" t="s">
        <v>15</v>
      </c>
      <c r="F185" s="19"/>
      <c r="Q185" s="24"/>
    </row>
    <row r="186" spans="1:17" s="20" customFormat="1" ht="61.5" customHeight="1">
      <c r="A186" s="12" t="s">
        <v>9</v>
      </c>
      <c r="B186" s="57" t="s">
        <v>305</v>
      </c>
      <c r="C186" s="34" t="s">
        <v>511</v>
      </c>
      <c r="D186" s="18">
        <v>4404442</v>
      </c>
      <c r="E186" s="13" t="s">
        <v>12</v>
      </c>
      <c r="F186" s="19"/>
      <c r="Q186" s="24"/>
    </row>
    <row r="187" spans="1:17" s="20" customFormat="1" ht="61.5" customHeight="1">
      <c r="A187" s="12" t="s">
        <v>9</v>
      </c>
      <c r="B187" s="57" t="s">
        <v>305</v>
      </c>
      <c r="C187" s="34" t="s">
        <v>306</v>
      </c>
      <c r="D187" s="18">
        <v>5174950</v>
      </c>
      <c r="E187" s="13" t="s">
        <v>12</v>
      </c>
      <c r="F187" s="19"/>
      <c r="Q187" s="24"/>
    </row>
    <row r="188" spans="1:17" s="20" customFormat="1" ht="61.5" customHeight="1">
      <c r="A188" s="12" t="s">
        <v>9</v>
      </c>
      <c r="B188" s="57" t="s">
        <v>307</v>
      </c>
      <c r="C188" s="34" t="s">
        <v>308</v>
      </c>
      <c r="D188" s="18">
        <v>16918</v>
      </c>
      <c r="E188" s="13" t="s">
        <v>309</v>
      </c>
      <c r="F188" s="19"/>
      <c r="Q188" s="24"/>
    </row>
    <row r="189" spans="1:17" s="20" customFormat="1" ht="61.5" customHeight="1">
      <c r="A189" s="12" t="s">
        <v>9</v>
      </c>
      <c r="B189" s="57" t="s">
        <v>310</v>
      </c>
      <c r="C189" s="34" t="s">
        <v>311</v>
      </c>
      <c r="D189" s="18">
        <v>342138</v>
      </c>
      <c r="E189" s="13" t="s">
        <v>12</v>
      </c>
      <c r="F189" s="19"/>
      <c r="Q189" s="24"/>
    </row>
    <row r="190" spans="1:17" s="20" customFormat="1" ht="61.5" customHeight="1">
      <c r="A190" s="12" t="s">
        <v>9</v>
      </c>
      <c r="B190" s="57" t="s">
        <v>310</v>
      </c>
      <c r="C190" s="34" t="s">
        <v>312</v>
      </c>
      <c r="D190" s="18">
        <v>1609146</v>
      </c>
      <c r="E190" s="13" t="s">
        <v>12</v>
      </c>
      <c r="F190" s="19"/>
      <c r="Q190" s="24"/>
    </row>
    <row r="191" spans="1:17" s="20" customFormat="1" ht="61.5" customHeight="1">
      <c r="A191" s="12" t="s">
        <v>9</v>
      </c>
      <c r="B191" s="57" t="s">
        <v>313</v>
      </c>
      <c r="C191" s="34" t="s">
        <v>314</v>
      </c>
      <c r="D191" s="18">
        <v>47924</v>
      </c>
      <c r="E191" s="13" t="s">
        <v>15</v>
      </c>
      <c r="F191" s="19" t="s">
        <v>130</v>
      </c>
      <c r="Q191" s="24"/>
    </row>
    <row r="192" spans="1:17" s="20" customFormat="1" ht="61.5" customHeight="1">
      <c r="A192" s="12" t="s">
        <v>9</v>
      </c>
      <c r="B192" s="57" t="s">
        <v>315</v>
      </c>
      <c r="C192" s="34" t="s">
        <v>82</v>
      </c>
      <c r="D192" s="18">
        <v>89859</v>
      </c>
      <c r="E192" s="13" t="s">
        <v>15</v>
      </c>
      <c r="F192" s="19"/>
      <c r="Q192" s="24"/>
    </row>
    <row r="193" spans="1:17" s="20" customFormat="1" ht="61.5" customHeight="1">
      <c r="A193" s="12" t="s">
        <v>9</v>
      </c>
      <c r="B193" s="57" t="s">
        <v>316</v>
      </c>
      <c r="C193" s="58" t="s">
        <v>317</v>
      </c>
      <c r="D193" s="18">
        <v>162944</v>
      </c>
      <c r="E193" s="13" t="s">
        <v>12</v>
      </c>
      <c r="F193" s="19"/>
      <c r="Q193" s="24"/>
    </row>
    <row r="194" spans="1:17" s="20" customFormat="1" ht="61.5" customHeight="1">
      <c r="A194" s="12" t="s">
        <v>9</v>
      </c>
      <c r="B194" s="57" t="s">
        <v>318</v>
      </c>
      <c r="C194" s="34" t="s">
        <v>293</v>
      </c>
      <c r="D194" s="18">
        <v>38938</v>
      </c>
      <c r="E194" s="13" t="s">
        <v>15</v>
      </c>
      <c r="F194" s="19" t="s">
        <v>130</v>
      </c>
      <c r="Q194" s="24"/>
    </row>
    <row r="195" spans="1:17" s="20" customFormat="1" ht="61.5" customHeight="1">
      <c r="A195" s="12" t="s">
        <v>9</v>
      </c>
      <c r="B195" s="57" t="s">
        <v>319</v>
      </c>
      <c r="C195" s="58" t="s">
        <v>320</v>
      </c>
      <c r="D195" s="18">
        <v>21865</v>
      </c>
      <c r="E195" s="13" t="s">
        <v>15</v>
      </c>
      <c r="F195" s="19"/>
      <c r="Q195" s="24"/>
    </row>
    <row r="196" spans="1:17" s="20" customFormat="1" ht="61.5" customHeight="1">
      <c r="A196" s="12" t="s">
        <v>9</v>
      </c>
      <c r="B196" s="57" t="s">
        <v>321</v>
      </c>
      <c r="C196" s="34" t="s">
        <v>293</v>
      </c>
      <c r="D196" s="18">
        <v>830280</v>
      </c>
      <c r="E196" s="13" t="s">
        <v>15</v>
      </c>
      <c r="F196" s="19" t="s">
        <v>130</v>
      </c>
      <c r="Q196" s="24"/>
    </row>
    <row r="197" spans="1:17" s="20" customFormat="1" ht="61.5" customHeight="1">
      <c r="A197" s="12" t="s">
        <v>9</v>
      </c>
      <c r="B197" s="57" t="s">
        <v>482</v>
      </c>
      <c r="C197" s="34" t="s">
        <v>322</v>
      </c>
      <c r="D197" s="18">
        <v>46500000</v>
      </c>
      <c r="E197" s="13" t="s">
        <v>112</v>
      </c>
      <c r="F197" s="19"/>
      <c r="Q197" s="24"/>
    </row>
    <row r="198" spans="1:17" s="20" customFormat="1" ht="61.5" customHeight="1">
      <c r="A198" s="12" t="s">
        <v>9</v>
      </c>
      <c r="B198" s="57" t="s">
        <v>483</v>
      </c>
      <c r="C198" s="34" t="s">
        <v>323</v>
      </c>
      <c r="D198" s="18">
        <v>732830</v>
      </c>
      <c r="E198" s="13" t="s">
        <v>15</v>
      </c>
      <c r="F198" s="19"/>
      <c r="Q198" s="24"/>
    </row>
    <row r="199" spans="1:17" s="20" customFormat="1" ht="61.5" customHeight="1">
      <c r="A199" s="12" t="s">
        <v>9</v>
      </c>
      <c r="B199" s="57" t="s">
        <v>594</v>
      </c>
      <c r="C199" s="58" t="s">
        <v>324</v>
      </c>
      <c r="D199" s="18">
        <v>272608070</v>
      </c>
      <c r="E199" s="13" t="s">
        <v>112</v>
      </c>
      <c r="F199" s="19"/>
      <c r="Q199" s="24"/>
    </row>
    <row r="200" spans="1:17" s="20" customFormat="1" ht="61.5" customHeight="1">
      <c r="A200" s="12" t="s">
        <v>9</v>
      </c>
      <c r="B200" s="57" t="s">
        <v>595</v>
      </c>
      <c r="C200" s="34" t="s">
        <v>325</v>
      </c>
      <c r="D200" s="18">
        <v>275805328</v>
      </c>
      <c r="E200" s="13" t="s">
        <v>112</v>
      </c>
      <c r="F200" s="19"/>
      <c r="Q200" s="24"/>
    </row>
    <row r="201" spans="1:17" s="20" customFormat="1" ht="61.5" customHeight="1">
      <c r="A201" s="12" t="s">
        <v>9</v>
      </c>
      <c r="B201" s="57" t="s">
        <v>484</v>
      </c>
      <c r="C201" s="34" t="s">
        <v>24</v>
      </c>
      <c r="D201" s="18">
        <v>377986</v>
      </c>
      <c r="E201" s="13" t="s">
        <v>15</v>
      </c>
      <c r="F201" s="19"/>
      <c r="Q201" s="24"/>
    </row>
    <row r="202" spans="1:17" s="20" customFormat="1" ht="61.5" customHeight="1">
      <c r="A202" s="12" t="s">
        <v>9</v>
      </c>
      <c r="B202" s="57" t="s">
        <v>485</v>
      </c>
      <c r="C202" s="34" t="s">
        <v>326</v>
      </c>
      <c r="D202" s="18">
        <v>137806</v>
      </c>
      <c r="E202" s="13" t="s">
        <v>41</v>
      </c>
      <c r="F202" s="19"/>
      <c r="Q202" s="24"/>
    </row>
    <row r="203" spans="1:17" s="20" customFormat="1" ht="61.5" customHeight="1">
      <c r="A203" s="12" t="s">
        <v>9</v>
      </c>
      <c r="B203" s="57" t="s">
        <v>596</v>
      </c>
      <c r="C203" s="34" t="s">
        <v>24</v>
      </c>
      <c r="D203" s="18">
        <v>1619055</v>
      </c>
      <c r="E203" s="13" t="s">
        <v>15</v>
      </c>
      <c r="F203" s="19"/>
      <c r="Q203" s="24"/>
    </row>
    <row r="204" spans="1:17" s="20" customFormat="1" ht="61.5" customHeight="1">
      <c r="A204" s="12" t="s">
        <v>9</v>
      </c>
      <c r="B204" s="57" t="s">
        <v>327</v>
      </c>
      <c r="C204" s="34" t="s">
        <v>328</v>
      </c>
      <c r="D204" s="18">
        <v>25815</v>
      </c>
      <c r="E204" s="13" t="s">
        <v>309</v>
      </c>
      <c r="F204" s="19"/>
      <c r="Q204" s="24"/>
    </row>
    <row r="205" spans="1:17" s="20" customFormat="1" ht="61.5" customHeight="1">
      <c r="A205" s="12" t="s">
        <v>9</v>
      </c>
      <c r="B205" s="57" t="s">
        <v>329</v>
      </c>
      <c r="C205" s="59" t="s">
        <v>82</v>
      </c>
      <c r="D205" s="18">
        <v>13975638</v>
      </c>
      <c r="E205" s="13" t="s">
        <v>12</v>
      </c>
      <c r="F205" s="19" t="s">
        <v>130</v>
      </c>
      <c r="Q205" s="24"/>
    </row>
    <row r="206" spans="1:17" s="20" customFormat="1" ht="61.5" customHeight="1">
      <c r="A206" s="12" t="s">
        <v>9</v>
      </c>
      <c r="B206" s="57" t="s">
        <v>330</v>
      </c>
      <c r="C206" s="34" t="s">
        <v>331</v>
      </c>
      <c r="D206" s="18">
        <v>1163196</v>
      </c>
      <c r="E206" s="13" t="s">
        <v>15</v>
      </c>
      <c r="F206" s="19"/>
      <c r="Q206" s="24"/>
    </row>
    <row r="207" spans="1:17" s="20" customFormat="1" ht="61.5" customHeight="1">
      <c r="A207" s="12" t="s">
        <v>9</v>
      </c>
      <c r="B207" s="57" t="s">
        <v>332</v>
      </c>
      <c r="C207" s="58" t="s">
        <v>333</v>
      </c>
      <c r="D207" s="18">
        <v>611004</v>
      </c>
      <c r="E207" s="13" t="s">
        <v>12</v>
      </c>
      <c r="F207" s="19"/>
      <c r="Q207" s="24"/>
    </row>
    <row r="208" spans="1:17" s="20" customFormat="1" ht="61.5" customHeight="1">
      <c r="A208" s="12" t="s">
        <v>9</v>
      </c>
      <c r="B208" s="57" t="s">
        <v>334</v>
      </c>
      <c r="C208" s="34" t="s">
        <v>515</v>
      </c>
      <c r="D208" s="18">
        <v>4352</v>
      </c>
      <c r="E208" s="13" t="s">
        <v>12</v>
      </c>
      <c r="F208" s="19"/>
      <c r="Q208" s="24"/>
    </row>
    <row r="209" spans="1:17" s="20" customFormat="1" ht="61.5" customHeight="1">
      <c r="A209" s="12" t="s">
        <v>9</v>
      </c>
      <c r="B209" s="57" t="s">
        <v>335</v>
      </c>
      <c r="C209" s="34" t="s">
        <v>336</v>
      </c>
      <c r="D209" s="18">
        <v>284652</v>
      </c>
      <c r="E209" s="13" t="s">
        <v>12</v>
      </c>
      <c r="F209" s="19"/>
      <c r="Q209" s="24"/>
    </row>
    <row r="210" spans="1:17" s="20" customFormat="1" ht="61.5" customHeight="1">
      <c r="A210" s="12" t="s">
        <v>9</v>
      </c>
      <c r="B210" s="57" t="s">
        <v>337</v>
      </c>
      <c r="C210" s="35" t="s">
        <v>326</v>
      </c>
      <c r="D210" s="31">
        <v>141744</v>
      </c>
      <c r="E210" s="13" t="s">
        <v>15</v>
      </c>
      <c r="F210" s="19"/>
      <c r="Q210" s="24"/>
    </row>
    <row r="211" spans="1:17" s="20" customFormat="1" ht="61.5" customHeight="1">
      <c r="A211" s="12" t="s">
        <v>9</v>
      </c>
      <c r="B211" s="57" t="s">
        <v>338</v>
      </c>
      <c r="C211" s="35" t="s">
        <v>339</v>
      </c>
      <c r="D211" s="31">
        <v>49500</v>
      </c>
      <c r="E211" s="13" t="s">
        <v>309</v>
      </c>
      <c r="F211" s="19"/>
      <c r="Q211" s="24"/>
    </row>
    <row r="212" spans="1:17" s="20" customFormat="1" ht="61.5" customHeight="1">
      <c r="A212" s="12" t="s">
        <v>9</v>
      </c>
      <c r="B212" s="57" t="s">
        <v>340</v>
      </c>
      <c r="C212" s="35" t="s">
        <v>341</v>
      </c>
      <c r="D212" s="31">
        <v>315876</v>
      </c>
      <c r="E212" s="13" t="s">
        <v>15</v>
      </c>
      <c r="F212" s="19"/>
      <c r="Q212" s="24"/>
    </row>
    <row r="213" spans="1:17" s="20" customFormat="1" ht="61.5" customHeight="1">
      <c r="A213" s="12" t="s">
        <v>9</v>
      </c>
      <c r="B213" s="34" t="s">
        <v>342</v>
      </c>
      <c r="C213" s="34" t="s">
        <v>343</v>
      </c>
      <c r="D213" s="18">
        <v>39328630</v>
      </c>
      <c r="E213" s="13" t="s">
        <v>15</v>
      </c>
      <c r="F213" s="19" t="s">
        <v>168</v>
      </c>
      <c r="Q213" s="24"/>
    </row>
    <row r="214" spans="1:17" s="20" customFormat="1" ht="61.5" customHeight="1">
      <c r="A214" s="12" t="s">
        <v>9</v>
      </c>
      <c r="B214" s="34" t="s">
        <v>486</v>
      </c>
      <c r="C214" s="34" t="s">
        <v>344</v>
      </c>
      <c r="D214" s="18">
        <v>9570000</v>
      </c>
      <c r="E214" s="13" t="s">
        <v>15</v>
      </c>
      <c r="F214" s="19" t="s">
        <v>168</v>
      </c>
      <c r="Q214" s="24"/>
    </row>
    <row r="215" spans="1:17" s="20" customFormat="1" ht="61.5" customHeight="1">
      <c r="A215" s="12" t="s">
        <v>9</v>
      </c>
      <c r="B215" s="34" t="s">
        <v>345</v>
      </c>
      <c r="C215" s="34" t="s">
        <v>346</v>
      </c>
      <c r="D215" s="18">
        <v>2538643</v>
      </c>
      <c r="E215" s="13" t="s">
        <v>15</v>
      </c>
      <c r="F215" s="19"/>
      <c r="Q215" s="24"/>
    </row>
    <row r="216" spans="1:17" s="20" customFormat="1" ht="61.5" customHeight="1">
      <c r="A216" s="12" t="s">
        <v>9</v>
      </c>
      <c r="B216" s="34" t="s">
        <v>347</v>
      </c>
      <c r="C216" s="34" t="s">
        <v>348</v>
      </c>
      <c r="D216" s="18">
        <v>20864306</v>
      </c>
      <c r="E216" s="13" t="s">
        <v>12</v>
      </c>
      <c r="F216" s="19"/>
      <c r="Q216" s="24"/>
    </row>
    <row r="217" spans="1:17" s="20" customFormat="1" ht="61.5" customHeight="1">
      <c r="A217" s="12" t="s">
        <v>9</v>
      </c>
      <c r="B217" s="34" t="s">
        <v>349</v>
      </c>
      <c r="C217" s="34" t="s">
        <v>350</v>
      </c>
      <c r="D217" s="18">
        <v>949872</v>
      </c>
      <c r="E217" s="13" t="s">
        <v>12</v>
      </c>
      <c r="F217" s="19"/>
      <c r="Q217" s="24"/>
    </row>
    <row r="218" spans="1:17" s="20" customFormat="1" ht="61.5" customHeight="1">
      <c r="A218" s="12" t="s">
        <v>9</v>
      </c>
      <c r="B218" s="34" t="s">
        <v>597</v>
      </c>
      <c r="C218" s="58" t="s">
        <v>351</v>
      </c>
      <c r="D218" s="18">
        <v>147117979</v>
      </c>
      <c r="E218" s="13" t="s">
        <v>112</v>
      </c>
      <c r="F218" s="19"/>
      <c r="Q218" s="24"/>
    </row>
    <row r="219" spans="1:17" s="20" customFormat="1" ht="61.5" customHeight="1">
      <c r="A219" s="12" t="s">
        <v>9</v>
      </c>
      <c r="B219" s="34" t="s">
        <v>598</v>
      </c>
      <c r="C219" s="34" t="s">
        <v>343</v>
      </c>
      <c r="D219" s="18">
        <v>583965358</v>
      </c>
      <c r="E219" s="13" t="s">
        <v>112</v>
      </c>
      <c r="F219" s="19"/>
      <c r="Q219" s="24"/>
    </row>
    <row r="220" spans="1:17" s="20" customFormat="1" ht="61.5" customHeight="1">
      <c r="A220" s="12" t="s">
        <v>9</v>
      </c>
      <c r="B220" s="34" t="s">
        <v>599</v>
      </c>
      <c r="C220" s="34" t="s">
        <v>352</v>
      </c>
      <c r="D220" s="18">
        <v>47842555</v>
      </c>
      <c r="E220" s="13" t="s">
        <v>112</v>
      </c>
      <c r="F220" s="19"/>
      <c r="Q220" s="24"/>
    </row>
    <row r="221" spans="1:17" s="20" customFormat="1" ht="61.5" customHeight="1">
      <c r="A221" s="12" t="s">
        <v>9</v>
      </c>
      <c r="B221" s="34" t="s">
        <v>600</v>
      </c>
      <c r="C221" s="34" t="s">
        <v>344</v>
      </c>
      <c r="D221" s="18">
        <v>152409443</v>
      </c>
      <c r="E221" s="13" t="s">
        <v>112</v>
      </c>
      <c r="F221" s="19"/>
      <c r="Q221" s="24"/>
    </row>
    <row r="222" spans="1:17" s="20" customFormat="1" ht="61.5" customHeight="1">
      <c r="A222" s="12" t="s">
        <v>9</v>
      </c>
      <c r="B222" s="34" t="s">
        <v>601</v>
      </c>
      <c r="C222" s="60" t="s">
        <v>353</v>
      </c>
      <c r="D222" s="18">
        <v>175700350</v>
      </c>
      <c r="E222" s="13" t="s">
        <v>112</v>
      </c>
      <c r="F222" s="19"/>
      <c r="Q222" s="24"/>
    </row>
    <row r="223" spans="1:17" s="20" customFormat="1" ht="61.5" customHeight="1">
      <c r="A223" s="12" t="s">
        <v>9</v>
      </c>
      <c r="B223" s="34" t="s">
        <v>602</v>
      </c>
      <c r="C223" s="58" t="s">
        <v>354</v>
      </c>
      <c r="D223" s="18">
        <v>254061184</v>
      </c>
      <c r="E223" s="13" t="s">
        <v>112</v>
      </c>
      <c r="F223" s="19"/>
      <c r="Q223" s="24"/>
    </row>
    <row r="224" spans="1:17" s="20" customFormat="1" ht="61.5" customHeight="1">
      <c r="A224" s="12" t="s">
        <v>9</v>
      </c>
      <c r="B224" s="34" t="s">
        <v>603</v>
      </c>
      <c r="C224" s="34" t="s">
        <v>351</v>
      </c>
      <c r="D224" s="18">
        <v>167393740</v>
      </c>
      <c r="E224" s="13" t="s">
        <v>112</v>
      </c>
      <c r="F224" s="19"/>
      <c r="Q224" s="24"/>
    </row>
    <row r="225" spans="1:17" s="20" customFormat="1" ht="61.5" customHeight="1">
      <c r="A225" s="12" t="s">
        <v>9</v>
      </c>
      <c r="B225" s="34" t="s">
        <v>604</v>
      </c>
      <c r="C225" s="34" t="s">
        <v>353</v>
      </c>
      <c r="D225" s="18">
        <v>28647000</v>
      </c>
      <c r="E225" s="13" t="s">
        <v>112</v>
      </c>
      <c r="F225" s="19"/>
      <c r="Q225" s="24"/>
    </row>
    <row r="226" spans="1:17" s="20" customFormat="1" ht="61.5" customHeight="1">
      <c r="A226" s="12" t="s">
        <v>9</v>
      </c>
      <c r="B226" s="34" t="s">
        <v>605</v>
      </c>
      <c r="C226" s="34" t="s">
        <v>354</v>
      </c>
      <c r="D226" s="18">
        <v>167961189</v>
      </c>
      <c r="E226" s="13" t="s">
        <v>112</v>
      </c>
      <c r="F226" s="19"/>
      <c r="Q226" s="24"/>
    </row>
    <row r="227" spans="1:17" s="20" customFormat="1" ht="61.5" customHeight="1">
      <c r="A227" s="12" t="s">
        <v>9</v>
      </c>
      <c r="B227" s="34" t="s">
        <v>606</v>
      </c>
      <c r="C227" s="34" t="s">
        <v>355</v>
      </c>
      <c r="D227" s="18">
        <v>151292948</v>
      </c>
      <c r="E227" s="13" t="s">
        <v>112</v>
      </c>
      <c r="F227" s="19"/>
      <c r="Q227" s="24"/>
    </row>
    <row r="228" spans="1:17" s="20" customFormat="1" ht="61.5" customHeight="1">
      <c r="A228" s="12" t="s">
        <v>9</v>
      </c>
      <c r="B228" s="34" t="s">
        <v>607</v>
      </c>
      <c r="C228" s="34" t="s">
        <v>356</v>
      </c>
      <c r="D228" s="18">
        <v>392527600</v>
      </c>
      <c r="E228" s="13" t="s">
        <v>112</v>
      </c>
      <c r="F228" s="19"/>
      <c r="Q228" s="24"/>
    </row>
    <row r="229" spans="1:17" s="20" customFormat="1" ht="61.5" customHeight="1">
      <c r="A229" s="12" t="s">
        <v>9</v>
      </c>
      <c r="B229" s="34" t="s">
        <v>608</v>
      </c>
      <c r="C229" s="34" t="s">
        <v>357</v>
      </c>
      <c r="D229" s="18">
        <v>187999652</v>
      </c>
      <c r="E229" s="13" t="s">
        <v>112</v>
      </c>
      <c r="F229" s="19"/>
      <c r="Q229" s="24"/>
    </row>
    <row r="230" spans="1:17" s="20" customFormat="1" ht="61.5" customHeight="1">
      <c r="A230" s="12" t="s">
        <v>9</v>
      </c>
      <c r="B230" s="34" t="s">
        <v>609</v>
      </c>
      <c r="C230" s="34" t="s">
        <v>344</v>
      </c>
      <c r="D230" s="18">
        <v>282724860</v>
      </c>
      <c r="E230" s="13" t="s">
        <v>112</v>
      </c>
      <c r="F230" s="19"/>
      <c r="Q230" s="24"/>
    </row>
    <row r="231" spans="1:17" s="20" customFormat="1" ht="61.5" customHeight="1">
      <c r="A231" s="12" t="s">
        <v>9</v>
      </c>
      <c r="B231" s="34" t="s">
        <v>610</v>
      </c>
      <c r="C231" s="34" t="s">
        <v>358</v>
      </c>
      <c r="D231" s="18">
        <v>35057000</v>
      </c>
      <c r="E231" s="13" t="s">
        <v>112</v>
      </c>
      <c r="F231" s="19"/>
      <c r="Q231" s="24"/>
    </row>
    <row r="232" spans="1:17" s="20" customFormat="1" ht="61.5" customHeight="1">
      <c r="A232" s="12" t="s">
        <v>9</v>
      </c>
      <c r="B232" s="34" t="s">
        <v>359</v>
      </c>
      <c r="C232" s="34" t="s">
        <v>360</v>
      </c>
      <c r="D232" s="18">
        <v>13057000</v>
      </c>
      <c r="E232" s="13" t="s">
        <v>15</v>
      </c>
      <c r="F232" s="19"/>
      <c r="Q232" s="24"/>
    </row>
    <row r="233" spans="1:17" s="20" customFormat="1" ht="61.5" customHeight="1">
      <c r="A233" s="12" t="s">
        <v>9</v>
      </c>
      <c r="B233" s="34" t="s">
        <v>361</v>
      </c>
      <c r="C233" s="34" t="s">
        <v>358</v>
      </c>
      <c r="D233" s="18">
        <v>29854394</v>
      </c>
      <c r="E233" s="13" t="s">
        <v>15</v>
      </c>
      <c r="F233" s="19" t="s">
        <v>168</v>
      </c>
      <c r="Q233" s="24"/>
    </row>
    <row r="234" spans="1:17" s="20" customFormat="1" ht="61.5" customHeight="1">
      <c r="A234" s="12" t="s">
        <v>9</v>
      </c>
      <c r="B234" s="34" t="s">
        <v>362</v>
      </c>
      <c r="C234" s="34" t="s">
        <v>358</v>
      </c>
      <c r="D234" s="18">
        <v>14637474</v>
      </c>
      <c r="E234" s="13" t="s">
        <v>15</v>
      </c>
      <c r="F234" s="19"/>
      <c r="Q234" s="24"/>
    </row>
    <row r="235" spans="1:17" s="20" customFormat="1" ht="61.5" customHeight="1">
      <c r="A235" s="12" t="s">
        <v>9</v>
      </c>
      <c r="B235" s="34" t="s">
        <v>363</v>
      </c>
      <c r="C235" s="34" t="s">
        <v>364</v>
      </c>
      <c r="D235" s="18">
        <v>726000</v>
      </c>
      <c r="E235" s="13" t="s">
        <v>12</v>
      </c>
      <c r="F235" s="19"/>
      <c r="Q235" s="24"/>
    </row>
    <row r="236" spans="1:17" s="20" customFormat="1" ht="61.5" customHeight="1">
      <c r="A236" s="12" t="s">
        <v>9</v>
      </c>
      <c r="B236" s="34" t="s">
        <v>365</v>
      </c>
      <c r="C236" s="34" t="s">
        <v>344</v>
      </c>
      <c r="D236" s="18">
        <v>18517400</v>
      </c>
      <c r="E236" s="13" t="s">
        <v>15</v>
      </c>
      <c r="F236" s="19" t="s">
        <v>168</v>
      </c>
      <c r="Q236" s="24"/>
    </row>
    <row r="237" spans="1:17" s="20" customFormat="1" ht="61.5" customHeight="1">
      <c r="A237" s="12" t="s">
        <v>9</v>
      </c>
      <c r="B237" s="34" t="s">
        <v>366</v>
      </c>
      <c r="C237" s="34" t="s">
        <v>367</v>
      </c>
      <c r="D237" s="18">
        <v>147935</v>
      </c>
      <c r="E237" s="13" t="s">
        <v>12</v>
      </c>
      <c r="F237" s="19"/>
      <c r="Q237" s="24"/>
    </row>
    <row r="238" spans="1:17" s="20" customFormat="1" ht="61.5" customHeight="1">
      <c r="A238" s="12" t="s">
        <v>9</v>
      </c>
      <c r="B238" s="34" t="s">
        <v>368</v>
      </c>
      <c r="C238" s="34" t="s">
        <v>358</v>
      </c>
      <c r="D238" s="18">
        <v>8569000</v>
      </c>
      <c r="E238" s="13" t="s">
        <v>15</v>
      </c>
      <c r="F238" s="19" t="s">
        <v>168</v>
      </c>
      <c r="Q238" s="24"/>
    </row>
    <row r="239" spans="1:17" s="20" customFormat="1" ht="61.5" customHeight="1">
      <c r="A239" s="12" t="s">
        <v>9</v>
      </c>
      <c r="B239" s="34" t="s">
        <v>369</v>
      </c>
      <c r="C239" s="34" t="s">
        <v>370</v>
      </c>
      <c r="D239" s="18">
        <v>16500000</v>
      </c>
      <c r="E239" s="13" t="s">
        <v>15</v>
      </c>
      <c r="F239" s="19"/>
      <c r="Q239" s="24"/>
    </row>
    <row r="240" spans="1:17" s="20" customFormat="1" ht="61.5" customHeight="1">
      <c r="A240" s="12" t="s">
        <v>9</v>
      </c>
      <c r="B240" s="34" t="s">
        <v>371</v>
      </c>
      <c r="C240" s="34" t="s">
        <v>372</v>
      </c>
      <c r="D240" s="18">
        <v>4966500</v>
      </c>
      <c r="E240" s="13" t="s">
        <v>15</v>
      </c>
      <c r="F240" s="19" t="s">
        <v>168</v>
      </c>
      <c r="Q240" s="24"/>
    </row>
    <row r="241" spans="1:17" s="20" customFormat="1" ht="61.5" customHeight="1">
      <c r="A241" s="12" t="s">
        <v>9</v>
      </c>
      <c r="B241" s="34" t="s">
        <v>373</v>
      </c>
      <c r="C241" s="34" t="s">
        <v>24</v>
      </c>
      <c r="D241" s="18">
        <v>15840000</v>
      </c>
      <c r="E241" s="13" t="s">
        <v>15</v>
      </c>
      <c r="F241" s="19"/>
      <c r="Q241" s="24"/>
    </row>
    <row r="242" spans="1:17" s="20" customFormat="1" ht="61.5" customHeight="1">
      <c r="A242" s="12" t="s">
        <v>9</v>
      </c>
      <c r="B242" s="34" t="s">
        <v>374</v>
      </c>
      <c r="C242" s="34" t="s">
        <v>343</v>
      </c>
      <c r="D242" s="18">
        <v>600000</v>
      </c>
      <c r="E242" s="13" t="s">
        <v>15</v>
      </c>
      <c r="F242" s="19" t="s">
        <v>168</v>
      </c>
      <c r="Q242" s="24"/>
    </row>
    <row r="243" spans="1:17" s="20" customFormat="1" ht="61.5" customHeight="1">
      <c r="A243" s="12" t="s">
        <v>9</v>
      </c>
      <c r="B243" s="34" t="s">
        <v>375</v>
      </c>
      <c r="C243" s="34" t="s">
        <v>343</v>
      </c>
      <c r="D243" s="18">
        <v>840900</v>
      </c>
      <c r="E243" s="13" t="s">
        <v>15</v>
      </c>
      <c r="F243" s="19" t="s">
        <v>168</v>
      </c>
      <c r="Q243" s="24"/>
    </row>
    <row r="244" spans="1:17" s="20" customFormat="1" ht="61.5" customHeight="1">
      <c r="A244" s="12" t="s">
        <v>9</v>
      </c>
      <c r="B244" s="34" t="s">
        <v>611</v>
      </c>
      <c r="C244" s="34" t="s">
        <v>376</v>
      </c>
      <c r="D244" s="18">
        <v>457000</v>
      </c>
      <c r="E244" s="13" t="s">
        <v>15</v>
      </c>
      <c r="F244" s="19" t="s">
        <v>168</v>
      </c>
      <c r="Q244" s="24"/>
    </row>
    <row r="245" spans="1:17" s="20" customFormat="1" ht="61.5" customHeight="1">
      <c r="A245" s="12" t="s">
        <v>9</v>
      </c>
      <c r="B245" s="34" t="s">
        <v>612</v>
      </c>
      <c r="C245" s="34" t="s">
        <v>377</v>
      </c>
      <c r="D245" s="18">
        <v>1100000</v>
      </c>
      <c r="E245" s="13" t="s">
        <v>15</v>
      </c>
      <c r="F245" s="19" t="s">
        <v>168</v>
      </c>
      <c r="Q245" s="24"/>
    </row>
    <row r="246" spans="1:17" s="20" customFormat="1" ht="61.5" customHeight="1">
      <c r="A246" s="12" t="s">
        <v>9</v>
      </c>
      <c r="B246" s="34" t="s">
        <v>613</v>
      </c>
      <c r="C246" s="34" t="s">
        <v>354</v>
      </c>
      <c r="D246" s="18">
        <v>7150000</v>
      </c>
      <c r="E246" s="13" t="s">
        <v>15</v>
      </c>
      <c r="F246" s="19" t="s">
        <v>168</v>
      </c>
      <c r="Q246" s="24"/>
    </row>
    <row r="247" spans="1:17" s="20" customFormat="1" ht="61.5" customHeight="1">
      <c r="A247" s="12" t="s">
        <v>9</v>
      </c>
      <c r="B247" s="34" t="s">
        <v>614</v>
      </c>
      <c r="C247" s="34" t="s">
        <v>354</v>
      </c>
      <c r="D247" s="18">
        <v>17347000</v>
      </c>
      <c r="E247" s="13" t="s">
        <v>15</v>
      </c>
      <c r="F247" s="19" t="s">
        <v>168</v>
      </c>
      <c r="Q247" s="24"/>
    </row>
    <row r="248" spans="1:17" s="20" customFormat="1" ht="61.5" customHeight="1">
      <c r="A248" s="12" t="s">
        <v>9</v>
      </c>
      <c r="B248" s="34" t="s">
        <v>615</v>
      </c>
      <c r="C248" s="34" t="s">
        <v>343</v>
      </c>
      <c r="D248" s="18">
        <v>943200</v>
      </c>
      <c r="E248" s="13" t="s">
        <v>15</v>
      </c>
      <c r="F248" s="19" t="s">
        <v>168</v>
      </c>
      <c r="Q248" s="24"/>
    </row>
    <row r="249" spans="1:17" s="20" customFormat="1" ht="61.5" customHeight="1">
      <c r="A249" s="12" t="s">
        <v>9</v>
      </c>
      <c r="B249" s="34" t="s">
        <v>616</v>
      </c>
      <c r="C249" s="34" t="s">
        <v>354</v>
      </c>
      <c r="D249" s="18">
        <v>567000</v>
      </c>
      <c r="E249" s="13" t="s">
        <v>15</v>
      </c>
      <c r="F249" s="19" t="s">
        <v>168</v>
      </c>
      <c r="Q249" s="24"/>
    </row>
    <row r="250" spans="1:17" s="20" customFormat="1" ht="61.5" customHeight="1">
      <c r="A250" s="12" t="s">
        <v>9</v>
      </c>
      <c r="B250" s="34" t="s">
        <v>378</v>
      </c>
      <c r="C250" s="34" t="s">
        <v>325</v>
      </c>
      <c r="D250" s="18">
        <v>644000</v>
      </c>
      <c r="E250" s="13" t="s">
        <v>15</v>
      </c>
      <c r="F250" s="19" t="s">
        <v>168</v>
      </c>
      <c r="Q250" s="24"/>
    </row>
    <row r="251" spans="1:17" s="20" customFormat="1" ht="61.5" customHeight="1">
      <c r="A251" s="12" t="s">
        <v>9</v>
      </c>
      <c r="B251" s="34" t="s">
        <v>379</v>
      </c>
      <c r="C251" s="34" t="s">
        <v>343</v>
      </c>
      <c r="D251" s="18">
        <v>160000</v>
      </c>
      <c r="E251" s="13" t="s">
        <v>15</v>
      </c>
      <c r="F251" s="19" t="s">
        <v>168</v>
      </c>
      <c r="Q251" s="24"/>
    </row>
    <row r="252" spans="1:17" s="20" customFormat="1" ht="61.5" customHeight="1">
      <c r="A252" s="12" t="s">
        <v>9</v>
      </c>
      <c r="B252" s="34" t="s">
        <v>380</v>
      </c>
      <c r="C252" s="34" t="s">
        <v>343</v>
      </c>
      <c r="D252" s="18">
        <v>986100</v>
      </c>
      <c r="E252" s="13" t="s">
        <v>15</v>
      </c>
      <c r="F252" s="19" t="s">
        <v>168</v>
      </c>
      <c r="Q252" s="24"/>
    </row>
    <row r="253" spans="1:17" s="20" customFormat="1" ht="61.5" customHeight="1">
      <c r="A253" s="12" t="s">
        <v>9</v>
      </c>
      <c r="B253" s="34" t="s">
        <v>381</v>
      </c>
      <c r="C253" s="34" t="s">
        <v>357</v>
      </c>
      <c r="D253" s="18">
        <v>3025000</v>
      </c>
      <c r="E253" s="13" t="s">
        <v>15</v>
      </c>
      <c r="F253" s="19" t="s">
        <v>168</v>
      </c>
      <c r="Q253" s="24"/>
    </row>
    <row r="254" spans="1:17" s="20" customFormat="1" ht="61.5" customHeight="1">
      <c r="A254" s="12" t="s">
        <v>9</v>
      </c>
      <c r="B254" s="34" t="s">
        <v>382</v>
      </c>
      <c r="C254" s="34" t="s">
        <v>344</v>
      </c>
      <c r="D254" s="18">
        <v>6094000</v>
      </c>
      <c r="E254" s="13" t="s">
        <v>15</v>
      </c>
      <c r="F254" s="19" t="s">
        <v>168</v>
      </c>
      <c r="Q254" s="24"/>
    </row>
    <row r="255" spans="1:17" s="20" customFormat="1" ht="61.5" customHeight="1">
      <c r="A255" s="12" t="s">
        <v>9</v>
      </c>
      <c r="B255" s="34" t="s">
        <v>487</v>
      </c>
      <c r="C255" s="34" t="s">
        <v>377</v>
      </c>
      <c r="D255" s="18">
        <v>6050000</v>
      </c>
      <c r="E255" s="13" t="s">
        <v>15</v>
      </c>
      <c r="F255" s="19" t="s">
        <v>168</v>
      </c>
      <c r="Q255" s="24"/>
    </row>
    <row r="256" spans="1:17" s="20" customFormat="1" ht="61.5" customHeight="1">
      <c r="A256" s="12" t="s">
        <v>9</v>
      </c>
      <c r="B256" s="34" t="s">
        <v>383</v>
      </c>
      <c r="C256" s="34" t="s">
        <v>346</v>
      </c>
      <c r="D256" s="18">
        <v>2200000</v>
      </c>
      <c r="E256" s="13" t="s">
        <v>15</v>
      </c>
      <c r="F256" s="19"/>
      <c r="Q256" s="24"/>
    </row>
    <row r="257" spans="1:17" s="20" customFormat="1" ht="61.5" customHeight="1">
      <c r="A257" s="12" t="s">
        <v>9</v>
      </c>
      <c r="B257" s="34" t="s">
        <v>384</v>
      </c>
      <c r="C257" s="34" t="s">
        <v>344</v>
      </c>
      <c r="D257" s="18">
        <v>3278000</v>
      </c>
      <c r="E257" s="13" t="s">
        <v>15</v>
      </c>
      <c r="F257" s="19" t="s">
        <v>168</v>
      </c>
      <c r="Q257" s="24"/>
    </row>
    <row r="258" spans="1:17" s="20" customFormat="1" ht="61.5" customHeight="1">
      <c r="A258" s="12" t="s">
        <v>9</v>
      </c>
      <c r="B258" s="34" t="s">
        <v>385</v>
      </c>
      <c r="C258" s="34" t="s">
        <v>386</v>
      </c>
      <c r="D258" s="18">
        <v>1573000</v>
      </c>
      <c r="E258" s="13" t="s">
        <v>15</v>
      </c>
      <c r="F258" s="19"/>
      <c r="Q258" s="24"/>
    </row>
    <row r="259" spans="1:17" s="20" customFormat="1" ht="61.5" customHeight="1">
      <c r="A259" s="12" t="s">
        <v>9</v>
      </c>
      <c r="B259" s="34" t="s">
        <v>387</v>
      </c>
      <c r="C259" s="34" t="s">
        <v>343</v>
      </c>
      <c r="D259" s="18">
        <v>6802565</v>
      </c>
      <c r="E259" s="13" t="s">
        <v>15</v>
      </c>
      <c r="F259" s="19" t="s">
        <v>168</v>
      </c>
      <c r="Q259" s="24"/>
    </row>
    <row r="260" spans="1:17" s="20" customFormat="1" ht="61.5" customHeight="1">
      <c r="A260" s="12" t="s">
        <v>9</v>
      </c>
      <c r="B260" s="34" t="s">
        <v>388</v>
      </c>
      <c r="C260" s="34" t="s">
        <v>343</v>
      </c>
      <c r="D260" s="18">
        <v>193000</v>
      </c>
      <c r="E260" s="13" t="s">
        <v>15</v>
      </c>
      <c r="F260" s="19" t="s">
        <v>168</v>
      </c>
      <c r="Q260" s="24"/>
    </row>
    <row r="261" spans="1:17" s="20" customFormat="1" ht="61.5" customHeight="1">
      <c r="A261" s="12" t="s">
        <v>9</v>
      </c>
      <c r="B261" s="34" t="s">
        <v>389</v>
      </c>
      <c r="C261" s="34" t="s">
        <v>343</v>
      </c>
      <c r="D261" s="18">
        <v>369000</v>
      </c>
      <c r="E261" s="13" t="s">
        <v>15</v>
      </c>
      <c r="F261" s="19" t="s">
        <v>168</v>
      </c>
      <c r="Q261" s="24"/>
    </row>
    <row r="262" spans="1:17" s="20" customFormat="1" ht="61.5" customHeight="1">
      <c r="A262" s="12" t="s">
        <v>9</v>
      </c>
      <c r="B262" s="34" t="s">
        <v>390</v>
      </c>
      <c r="C262" s="34" t="s">
        <v>343</v>
      </c>
      <c r="D262" s="18">
        <v>462500</v>
      </c>
      <c r="E262" s="13" t="s">
        <v>15</v>
      </c>
      <c r="F262" s="19" t="s">
        <v>168</v>
      </c>
      <c r="Q262" s="24"/>
    </row>
    <row r="263" spans="1:17" s="20" customFormat="1" ht="61.5" customHeight="1">
      <c r="A263" s="12" t="s">
        <v>9</v>
      </c>
      <c r="B263" s="34" t="s">
        <v>391</v>
      </c>
      <c r="C263" s="34" t="s">
        <v>343</v>
      </c>
      <c r="D263" s="18">
        <v>50000</v>
      </c>
      <c r="E263" s="13" t="s">
        <v>15</v>
      </c>
      <c r="F263" s="19" t="s">
        <v>168</v>
      </c>
      <c r="Q263" s="24"/>
    </row>
    <row r="264" spans="1:17" s="20" customFormat="1" ht="61.5" customHeight="1">
      <c r="A264" s="12" t="s">
        <v>9</v>
      </c>
      <c r="B264" s="34" t="s">
        <v>392</v>
      </c>
      <c r="C264" s="34" t="s">
        <v>343</v>
      </c>
      <c r="D264" s="18">
        <v>17000</v>
      </c>
      <c r="E264" s="13" t="s">
        <v>15</v>
      </c>
      <c r="F264" s="19" t="s">
        <v>168</v>
      </c>
      <c r="Q264" s="24"/>
    </row>
    <row r="265" spans="1:17" s="20" customFormat="1" ht="61.5" customHeight="1">
      <c r="A265" s="12" t="s">
        <v>9</v>
      </c>
      <c r="B265" s="34" t="s">
        <v>393</v>
      </c>
      <c r="C265" s="34" t="s">
        <v>344</v>
      </c>
      <c r="D265" s="18">
        <v>2272600</v>
      </c>
      <c r="E265" s="13" t="s">
        <v>15</v>
      </c>
      <c r="F265" s="19" t="s">
        <v>168</v>
      </c>
      <c r="Q265" s="24"/>
    </row>
    <row r="266" spans="1:17" s="20" customFormat="1" ht="61.5" customHeight="1">
      <c r="A266" s="12" t="s">
        <v>9</v>
      </c>
      <c r="B266" s="34" t="s">
        <v>394</v>
      </c>
      <c r="C266" s="34" t="s">
        <v>343</v>
      </c>
      <c r="D266" s="18">
        <v>957500</v>
      </c>
      <c r="E266" s="13" t="s">
        <v>15</v>
      </c>
      <c r="F266" s="19" t="s">
        <v>168</v>
      </c>
      <c r="Q266" s="24"/>
    </row>
    <row r="267" spans="1:17" s="20" customFormat="1" ht="61.5" customHeight="1">
      <c r="A267" s="12" t="s">
        <v>9</v>
      </c>
      <c r="B267" s="34" t="s">
        <v>395</v>
      </c>
      <c r="C267" s="34" t="s">
        <v>343</v>
      </c>
      <c r="D267" s="18">
        <v>156700</v>
      </c>
      <c r="E267" s="13" t="s">
        <v>15</v>
      </c>
      <c r="F267" s="19" t="s">
        <v>168</v>
      </c>
      <c r="Q267" s="24"/>
    </row>
    <row r="268" spans="1:17" s="20" customFormat="1" ht="61.5" customHeight="1">
      <c r="A268" s="12" t="s">
        <v>9</v>
      </c>
      <c r="B268" s="34" t="s">
        <v>617</v>
      </c>
      <c r="C268" s="34" t="s">
        <v>24</v>
      </c>
      <c r="D268" s="18">
        <v>253354</v>
      </c>
      <c r="E268" s="13" t="s">
        <v>15</v>
      </c>
      <c r="F268" s="19"/>
      <c r="Q268" s="24"/>
    </row>
    <row r="269" spans="1:17" s="20" customFormat="1" ht="61.5" customHeight="1">
      <c r="A269" s="12" t="s">
        <v>9</v>
      </c>
      <c r="B269" s="34" t="s">
        <v>347</v>
      </c>
      <c r="C269" s="34" t="s">
        <v>396</v>
      </c>
      <c r="D269" s="18">
        <v>2863168</v>
      </c>
      <c r="E269" s="13" t="s">
        <v>12</v>
      </c>
      <c r="F269" s="19"/>
      <c r="Q269" s="24"/>
    </row>
    <row r="270" spans="1:17" s="20" customFormat="1" ht="61.5" customHeight="1">
      <c r="A270" s="12" t="s">
        <v>9</v>
      </c>
      <c r="B270" s="34" t="s">
        <v>397</v>
      </c>
      <c r="C270" s="34" t="s">
        <v>324</v>
      </c>
      <c r="D270" s="18">
        <v>4620000</v>
      </c>
      <c r="E270" s="13" t="s">
        <v>15</v>
      </c>
      <c r="F270" s="19" t="s">
        <v>168</v>
      </c>
      <c r="Q270" s="24"/>
    </row>
    <row r="271" spans="1:17" s="20" customFormat="1" ht="61.5" customHeight="1">
      <c r="A271" s="12" t="s">
        <v>9</v>
      </c>
      <c r="B271" s="34" t="s">
        <v>398</v>
      </c>
      <c r="C271" s="34" t="s">
        <v>324</v>
      </c>
      <c r="D271" s="18">
        <v>3322000</v>
      </c>
      <c r="E271" s="13" t="s">
        <v>15</v>
      </c>
      <c r="F271" s="19" t="s">
        <v>168</v>
      </c>
      <c r="Q271" s="24"/>
    </row>
    <row r="272" spans="1:17" s="20" customFormat="1" ht="61.5" customHeight="1">
      <c r="A272" s="12" t="s">
        <v>9</v>
      </c>
      <c r="B272" s="34" t="s">
        <v>399</v>
      </c>
      <c r="C272" s="34" t="s">
        <v>344</v>
      </c>
      <c r="D272" s="18">
        <v>1396048</v>
      </c>
      <c r="E272" s="13" t="s">
        <v>15</v>
      </c>
      <c r="F272" s="19" t="s">
        <v>168</v>
      </c>
      <c r="Q272" s="24"/>
    </row>
    <row r="273" spans="1:17" s="20" customFormat="1" ht="61.5" customHeight="1">
      <c r="A273" s="12" t="s">
        <v>9</v>
      </c>
      <c r="B273" s="34" t="s">
        <v>400</v>
      </c>
      <c r="C273" s="34" t="s">
        <v>344</v>
      </c>
      <c r="D273" s="18">
        <v>278250</v>
      </c>
      <c r="E273" s="13" t="s">
        <v>15</v>
      </c>
      <c r="F273" s="19" t="s">
        <v>168</v>
      </c>
      <c r="Q273" s="24"/>
    </row>
    <row r="274" spans="1:17" s="20" customFormat="1" ht="61.5" customHeight="1">
      <c r="A274" s="12" t="s">
        <v>9</v>
      </c>
      <c r="B274" s="34" t="s">
        <v>401</v>
      </c>
      <c r="C274" s="34" t="s">
        <v>351</v>
      </c>
      <c r="D274" s="18">
        <v>418500</v>
      </c>
      <c r="E274" s="13" t="s">
        <v>15</v>
      </c>
      <c r="F274" s="19" t="s">
        <v>168</v>
      </c>
      <c r="Q274" s="24"/>
    </row>
    <row r="275" spans="1:17" s="20" customFormat="1" ht="61.5" customHeight="1">
      <c r="A275" s="12" t="s">
        <v>9</v>
      </c>
      <c r="B275" s="34" t="s">
        <v>402</v>
      </c>
      <c r="C275" s="34" t="s">
        <v>351</v>
      </c>
      <c r="D275" s="18">
        <v>996000</v>
      </c>
      <c r="E275" s="13" t="s">
        <v>15</v>
      </c>
      <c r="F275" s="19" t="s">
        <v>168</v>
      </c>
      <c r="Q275" s="24"/>
    </row>
    <row r="276" spans="1:17" s="20" customFormat="1" ht="61.5" customHeight="1">
      <c r="A276" s="12" t="s">
        <v>9</v>
      </c>
      <c r="B276" s="34" t="s">
        <v>403</v>
      </c>
      <c r="C276" s="34" t="s">
        <v>324</v>
      </c>
      <c r="D276" s="18">
        <v>1567125</v>
      </c>
      <c r="E276" s="13" t="s">
        <v>15</v>
      </c>
      <c r="F276" s="19" t="s">
        <v>168</v>
      </c>
      <c r="Q276" s="24"/>
    </row>
    <row r="277" spans="1:17" s="20" customFormat="1" ht="61.5" customHeight="1">
      <c r="A277" s="12" t="s">
        <v>9</v>
      </c>
      <c r="B277" s="34" t="s">
        <v>404</v>
      </c>
      <c r="C277" s="34" t="s">
        <v>353</v>
      </c>
      <c r="D277" s="18">
        <v>1305150</v>
      </c>
      <c r="E277" s="13" t="s">
        <v>15</v>
      </c>
      <c r="F277" s="19" t="s">
        <v>168</v>
      </c>
      <c r="Q277" s="24"/>
    </row>
    <row r="278" spans="1:17" s="20" customFormat="1" ht="61.5" customHeight="1">
      <c r="A278" s="12" t="s">
        <v>9</v>
      </c>
      <c r="B278" s="34" t="s">
        <v>405</v>
      </c>
      <c r="C278" s="34" t="s">
        <v>356</v>
      </c>
      <c r="D278" s="18">
        <v>440500</v>
      </c>
      <c r="E278" s="13" t="s">
        <v>15</v>
      </c>
      <c r="F278" s="19" t="s">
        <v>168</v>
      </c>
      <c r="Q278" s="24"/>
    </row>
    <row r="279" spans="1:17" s="20" customFormat="1" ht="61.5" customHeight="1">
      <c r="A279" s="12" t="s">
        <v>9</v>
      </c>
      <c r="B279" s="34" t="s">
        <v>488</v>
      </c>
      <c r="C279" s="34" t="s">
        <v>324</v>
      </c>
      <c r="D279" s="18">
        <v>188020</v>
      </c>
      <c r="E279" s="13" t="s">
        <v>15</v>
      </c>
      <c r="F279" s="19"/>
      <c r="Q279" s="24"/>
    </row>
    <row r="280" spans="1:17" s="20" customFormat="1" ht="61.5" customHeight="1">
      <c r="A280" s="12" t="s">
        <v>9</v>
      </c>
      <c r="B280" s="34" t="s">
        <v>406</v>
      </c>
      <c r="C280" s="34" t="s">
        <v>358</v>
      </c>
      <c r="D280" s="18">
        <v>85500</v>
      </c>
      <c r="E280" s="13" t="s">
        <v>15</v>
      </c>
      <c r="F280" s="19"/>
      <c r="Q280" s="24"/>
    </row>
    <row r="281" spans="1:17" s="20" customFormat="1" ht="61.5" customHeight="1">
      <c r="A281" s="12" t="s">
        <v>9</v>
      </c>
      <c r="B281" s="34" t="s">
        <v>406</v>
      </c>
      <c r="C281" s="34" t="s">
        <v>325</v>
      </c>
      <c r="D281" s="18">
        <v>163300</v>
      </c>
      <c r="E281" s="13" t="s">
        <v>15</v>
      </c>
      <c r="F281" s="19"/>
      <c r="Q281" s="24"/>
    </row>
    <row r="282" spans="1:17" s="20" customFormat="1" ht="61.5" customHeight="1">
      <c r="A282" s="12" t="s">
        <v>9</v>
      </c>
      <c r="B282" s="34" t="s">
        <v>489</v>
      </c>
      <c r="C282" s="34" t="s">
        <v>354</v>
      </c>
      <c r="D282" s="18">
        <v>1083928</v>
      </c>
      <c r="E282" s="13" t="s">
        <v>15</v>
      </c>
      <c r="F282" s="19"/>
      <c r="Q282" s="24"/>
    </row>
    <row r="283" spans="1:17" s="20" customFormat="1" ht="61.5" customHeight="1">
      <c r="A283" s="12" t="s">
        <v>9</v>
      </c>
      <c r="B283" s="34" t="s">
        <v>490</v>
      </c>
      <c r="C283" s="34" t="s">
        <v>344</v>
      </c>
      <c r="D283" s="18">
        <v>9825370</v>
      </c>
      <c r="E283" s="13" t="s">
        <v>15</v>
      </c>
      <c r="F283" s="19"/>
      <c r="Q283" s="24"/>
    </row>
    <row r="284" spans="1:17" s="20" customFormat="1" ht="61.5" customHeight="1">
      <c r="A284" s="12" t="s">
        <v>9</v>
      </c>
      <c r="B284" s="34" t="s">
        <v>491</v>
      </c>
      <c r="C284" s="34" t="s">
        <v>356</v>
      </c>
      <c r="D284" s="18">
        <v>17466412</v>
      </c>
      <c r="E284" s="13" t="s">
        <v>15</v>
      </c>
      <c r="F284" s="19"/>
      <c r="Q284" s="24"/>
    </row>
    <row r="285" spans="1:17" s="20" customFormat="1" ht="61.5" customHeight="1">
      <c r="A285" s="12" t="s">
        <v>9</v>
      </c>
      <c r="B285" s="34" t="s">
        <v>492</v>
      </c>
      <c r="C285" s="34" t="s">
        <v>344</v>
      </c>
      <c r="D285" s="18">
        <v>3410162</v>
      </c>
      <c r="E285" s="13" t="s">
        <v>15</v>
      </c>
      <c r="F285" s="19"/>
      <c r="Q285" s="24"/>
    </row>
    <row r="286" spans="1:17" s="20" customFormat="1" ht="61.5" customHeight="1">
      <c r="A286" s="12" t="s">
        <v>9</v>
      </c>
      <c r="B286" s="34" t="s">
        <v>493</v>
      </c>
      <c r="C286" s="34" t="s">
        <v>351</v>
      </c>
      <c r="D286" s="18">
        <v>497315</v>
      </c>
      <c r="E286" s="13" t="s">
        <v>15</v>
      </c>
      <c r="F286" s="19"/>
      <c r="Q286" s="24"/>
    </row>
    <row r="287" spans="1:17" s="20" customFormat="1" ht="61.5" customHeight="1">
      <c r="A287" s="12" t="s">
        <v>9</v>
      </c>
      <c r="B287" s="34" t="s">
        <v>407</v>
      </c>
      <c r="C287" s="34" t="s">
        <v>351</v>
      </c>
      <c r="D287" s="18">
        <v>3753958</v>
      </c>
      <c r="E287" s="13" t="s">
        <v>15</v>
      </c>
      <c r="F287" s="19"/>
      <c r="Q287" s="24"/>
    </row>
    <row r="288" spans="1:17" s="20" customFormat="1" ht="61.5" customHeight="1">
      <c r="A288" s="12" t="s">
        <v>9</v>
      </c>
      <c r="B288" s="34" t="s">
        <v>408</v>
      </c>
      <c r="C288" s="34" t="s">
        <v>409</v>
      </c>
      <c r="D288" s="18">
        <v>26314078</v>
      </c>
      <c r="E288" s="13" t="s">
        <v>15</v>
      </c>
      <c r="F288" s="19"/>
      <c r="Q288" s="24"/>
    </row>
    <row r="289" spans="1:17" s="20" customFormat="1" ht="61.5" customHeight="1">
      <c r="A289" s="12" t="s">
        <v>9</v>
      </c>
      <c r="B289" s="34" t="s">
        <v>410</v>
      </c>
      <c r="C289" s="34" t="s">
        <v>228</v>
      </c>
      <c r="D289" s="18">
        <v>33099</v>
      </c>
      <c r="E289" s="13" t="s">
        <v>15</v>
      </c>
      <c r="F289" s="19"/>
      <c r="Q289" s="24"/>
    </row>
    <row r="290" spans="1:17" s="20" customFormat="1" ht="61.5" customHeight="1">
      <c r="A290" s="12" t="s">
        <v>9</v>
      </c>
      <c r="B290" s="34" t="s">
        <v>411</v>
      </c>
      <c r="C290" s="34" t="s">
        <v>266</v>
      </c>
      <c r="D290" s="18">
        <v>95370</v>
      </c>
      <c r="E290" s="13" t="s">
        <v>15</v>
      </c>
      <c r="F290" s="19"/>
      <c r="Q290" s="24"/>
    </row>
    <row r="291" spans="1:17" s="20" customFormat="1" ht="61.5" customHeight="1">
      <c r="A291" s="12" t="s">
        <v>9</v>
      </c>
      <c r="B291" s="34" t="s">
        <v>412</v>
      </c>
      <c r="C291" s="34" t="s">
        <v>262</v>
      </c>
      <c r="D291" s="18">
        <v>112200</v>
      </c>
      <c r="E291" s="13" t="s">
        <v>15</v>
      </c>
      <c r="F291" s="19"/>
      <c r="Q291" s="24"/>
    </row>
    <row r="292" spans="1:17" s="20" customFormat="1" ht="61.5" customHeight="1">
      <c r="A292" s="12" t="s">
        <v>9</v>
      </c>
      <c r="B292" s="34" t="s">
        <v>413</v>
      </c>
      <c r="C292" s="34" t="s">
        <v>24</v>
      </c>
      <c r="D292" s="18">
        <v>53295</v>
      </c>
      <c r="E292" s="13" t="s">
        <v>15</v>
      </c>
      <c r="F292" s="19"/>
      <c r="Q292" s="24"/>
    </row>
    <row r="293" spans="1:17" s="20" customFormat="1" ht="61.5" customHeight="1">
      <c r="A293" s="12" t="s">
        <v>9</v>
      </c>
      <c r="B293" s="34" t="s">
        <v>347</v>
      </c>
      <c r="C293" s="34" t="s">
        <v>348</v>
      </c>
      <c r="D293" s="18">
        <v>97947</v>
      </c>
      <c r="E293" s="13" t="s">
        <v>12</v>
      </c>
      <c r="F293" s="19"/>
      <c r="Q293" s="24"/>
    </row>
    <row r="294" spans="1:17" s="20" customFormat="1" ht="61.5" customHeight="1">
      <c r="A294" s="12" t="s">
        <v>9</v>
      </c>
      <c r="B294" s="34" t="s">
        <v>414</v>
      </c>
      <c r="C294" s="34" t="s">
        <v>415</v>
      </c>
      <c r="D294" s="18">
        <v>331650</v>
      </c>
      <c r="E294" s="13" t="s">
        <v>12</v>
      </c>
      <c r="F294" s="19"/>
      <c r="Q294" s="24"/>
    </row>
    <row r="295" spans="1:17" s="20" customFormat="1" ht="61.5" customHeight="1">
      <c r="A295" s="12" t="s">
        <v>9</v>
      </c>
      <c r="B295" s="34" t="s">
        <v>416</v>
      </c>
      <c r="C295" s="34" t="s">
        <v>417</v>
      </c>
      <c r="D295" s="18">
        <v>418800</v>
      </c>
      <c r="E295" s="13" t="s">
        <v>12</v>
      </c>
      <c r="F295" s="19"/>
      <c r="Q295" s="24"/>
    </row>
    <row r="296" spans="1:17" s="20" customFormat="1" ht="61.5" customHeight="1">
      <c r="A296" s="12" t="s">
        <v>9</v>
      </c>
      <c r="B296" s="34" t="s">
        <v>618</v>
      </c>
      <c r="C296" s="34" t="s">
        <v>418</v>
      </c>
      <c r="D296" s="18">
        <v>8630</v>
      </c>
      <c r="E296" s="13" t="s">
        <v>12</v>
      </c>
      <c r="F296" s="19"/>
      <c r="Q296" s="24"/>
    </row>
    <row r="297" spans="1:17" s="20" customFormat="1" ht="61.5" customHeight="1">
      <c r="A297" s="12" t="s">
        <v>9</v>
      </c>
      <c r="B297" s="34" t="s">
        <v>419</v>
      </c>
      <c r="C297" s="34" t="s">
        <v>258</v>
      </c>
      <c r="D297" s="18">
        <v>29489</v>
      </c>
      <c r="E297" s="13" t="s">
        <v>420</v>
      </c>
      <c r="F297" s="19"/>
      <c r="Q297" s="24"/>
    </row>
    <row r="298" spans="1:17" s="20" customFormat="1" ht="61.5" customHeight="1">
      <c r="A298" s="12" t="s">
        <v>9</v>
      </c>
      <c r="B298" s="34" t="s">
        <v>421</v>
      </c>
      <c r="C298" s="34" t="s">
        <v>422</v>
      </c>
      <c r="D298" s="18">
        <v>28260</v>
      </c>
      <c r="E298" s="13" t="s">
        <v>420</v>
      </c>
      <c r="F298" s="19"/>
      <c r="Q298" s="24"/>
    </row>
    <row r="299" spans="1:17" s="20" customFormat="1" ht="61.5" customHeight="1">
      <c r="A299" s="12" t="s">
        <v>9</v>
      </c>
      <c r="B299" s="34" t="s">
        <v>619</v>
      </c>
      <c r="C299" s="34" t="s">
        <v>423</v>
      </c>
      <c r="D299" s="18">
        <v>1636470</v>
      </c>
      <c r="E299" s="13" t="s">
        <v>15</v>
      </c>
      <c r="F299" s="19" t="s">
        <v>168</v>
      </c>
      <c r="Q299" s="24"/>
    </row>
    <row r="300" spans="1:17" s="20" customFormat="1" ht="61.5" customHeight="1">
      <c r="A300" s="12" t="s">
        <v>9</v>
      </c>
      <c r="B300" s="34" t="s">
        <v>424</v>
      </c>
      <c r="C300" s="34" t="s">
        <v>293</v>
      </c>
      <c r="D300" s="18">
        <v>162393</v>
      </c>
      <c r="E300" s="13" t="s">
        <v>15</v>
      </c>
      <c r="F300" s="19"/>
      <c r="Q300" s="24"/>
    </row>
    <row r="301" spans="1:17" s="20" customFormat="1" ht="61.5" customHeight="1">
      <c r="A301" s="12" t="s">
        <v>9</v>
      </c>
      <c r="B301" s="34" t="s">
        <v>425</v>
      </c>
      <c r="C301" s="34" t="s">
        <v>293</v>
      </c>
      <c r="D301" s="18">
        <v>121011</v>
      </c>
      <c r="E301" s="13" t="s">
        <v>15</v>
      </c>
      <c r="F301" s="19" t="s">
        <v>168</v>
      </c>
      <c r="Q301" s="24"/>
    </row>
    <row r="302" spans="1:17" s="20" customFormat="1" ht="61.5" customHeight="1">
      <c r="A302" s="16" t="s">
        <v>9</v>
      </c>
      <c r="B302" s="17" t="s">
        <v>159</v>
      </c>
      <c r="C302" s="17" t="s">
        <v>160</v>
      </c>
      <c r="D302" s="18">
        <v>54222170</v>
      </c>
      <c r="E302" s="13" t="s">
        <v>41</v>
      </c>
      <c r="F302" s="19" t="s">
        <v>130</v>
      </c>
      <c r="Q302" s="24"/>
    </row>
    <row r="303" spans="1:17" s="20" customFormat="1" ht="61.5" customHeight="1">
      <c r="A303" s="16" t="s">
        <v>9</v>
      </c>
      <c r="B303" s="17" t="s">
        <v>161</v>
      </c>
      <c r="C303" s="17" t="s">
        <v>162</v>
      </c>
      <c r="D303" s="18">
        <v>61014</v>
      </c>
      <c r="E303" s="13" t="s">
        <v>15</v>
      </c>
      <c r="F303" s="19"/>
      <c r="Q303" s="24"/>
    </row>
    <row r="304" spans="1:17" s="20" customFormat="1" ht="61.5" customHeight="1">
      <c r="A304" s="16" t="s">
        <v>9</v>
      </c>
      <c r="B304" s="30" t="s">
        <v>163</v>
      </c>
      <c r="C304" s="30" t="s">
        <v>164</v>
      </c>
      <c r="D304" s="18">
        <v>31983600</v>
      </c>
      <c r="E304" s="13" t="s">
        <v>15</v>
      </c>
      <c r="F304" s="19"/>
      <c r="Q304" s="24"/>
    </row>
    <row r="305" spans="1:17" s="20" customFormat="1" ht="61.5" customHeight="1">
      <c r="A305" s="16" t="s">
        <v>9</v>
      </c>
      <c r="B305" s="17" t="s">
        <v>165</v>
      </c>
      <c r="C305" s="17" t="s">
        <v>166</v>
      </c>
      <c r="D305" s="18">
        <v>704000</v>
      </c>
      <c r="E305" s="13" t="s">
        <v>12</v>
      </c>
      <c r="F305" s="19"/>
      <c r="Q305" s="24"/>
    </row>
    <row r="306" spans="1:17" s="20" customFormat="1" ht="61.5" customHeight="1">
      <c r="A306" s="16" t="s">
        <v>9</v>
      </c>
      <c r="B306" s="17" t="s">
        <v>167</v>
      </c>
      <c r="C306" s="17" t="s">
        <v>40</v>
      </c>
      <c r="D306" s="18">
        <v>2641760</v>
      </c>
      <c r="E306" s="13" t="s">
        <v>15</v>
      </c>
      <c r="F306" s="19"/>
      <c r="Q306" s="24"/>
    </row>
    <row r="307" spans="1:17" s="20" customFormat="1" ht="61.5" customHeight="1">
      <c r="A307" s="16" t="s">
        <v>9</v>
      </c>
      <c r="B307" s="17" t="s">
        <v>620</v>
      </c>
      <c r="C307" s="17" t="s">
        <v>40</v>
      </c>
      <c r="D307" s="18">
        <v>2737680</v>
      </c>
      <c r="E307" s="13" t="s">
        <v>15</v>
      </c>
      <c r="F307" s="19" t="s">
        <v>168</v>
      </c>
      <c r="Q307" s="24"/>
    </row>
    <row r="308" spans="1:17" s="20" customFormat="1" ht="61.5" customHeight="1">
      <c r="A308" s="16" t="s">
        <v>9</v>
      </c>
      <c r="B308" s="17" t="s">
        <v>621</v>
      </c>
      <c r="C308" s="17" t="s">
        <v>40</v>
      </c>
      <c r="D308" s="18">
        <v>5201020</v>
      </c>
      <c r="E308" s="13" t="s">
        <v>15</v>
      </c>
      <c r="F308" s="19" t="s">
        <v>168</v>
      </c>
      <c r="Q308" s="24"/>
    </row>
    <row r="309" spans="1:17" s="20" customFormat="1" ht="61.5" customHeight="1">
      <c r="A309" s="16" t="s">
        <v>9</v>
      </c>
      <c r="B309" s="17" t="s">
        <v>169</v>
      </c>
      <c r="C309" s="17" t="s">
        <v>40</v>
      </c>
      <c r="D309" s="18">
        <v>210100</v>
      </c>
      <c r="E309" s="13" t="s">
        <v>15</v>
      </c>
      <c r="F309" s="19"/>
      <c r="Q309" s="24"/>
    </row>
    <row r="310" spans="1:17" s="20" customFormat="1" ht="61.5" customHeight="1">
      <c r="A310" s="16" t="s">
        <v>9</v>
      </c>
      <c r="B310" s="17" t="s">
        <v>170</v>
      </c>
      <c r="C310" s="17" t="s">
        <v>40</v>
      </c>
      <c r="D310" s="18">
        <v>396330</v>
      </c>
      <c r="E310" s="13" t="s">
        <v>15</v>
      </c>
      <c r="F310" s="19"/>
      <c r="Q310" s="24"/>
    </row>
    <row r="311" spans="1:17" s="20" customFormat="1" ht="61.5" customHeight="1">
      <c r="A311" s="16" t="s">
        <v>9</v>
      </c>
      <c r="B311" s="17" t="s">
        <v>622</v>
      </c>
      <c r="C311" s="17" t="s">
        <v>40</v>
      </c>
      <c r="D311" s="18">
        <v>246070</v>
      </c>
      <c r="E311" s="13" t="s">
        <v>15</v>
      </c>
      <c r="F311" s="19"/>
      <c r="Q311" s="24"/>
    </row>
    <row r="312" spans="1:17" s="20" customFormat="1" ht="61.5" customHeight="1">
      <c r="A312" s="16" t="s">
        <v>9</v>
      </c>
      <c r="B312" s="17" t="s">
        <v>623</v>
      </c>
      <c r="C312" s="17" t="s">
        <v>40</v>
      </c>
      <c r="D312" s="18">
        <v>246070</v>
      </c>
      <c r="E312" s="13" t="s">
        <v>15</v>
      </c>
      <c r="F312" s="19"/>
      <c r="Q312" s="24"/>
    </row>
    <row r="313" spans="1:17" s="20" customFormat="1" ht="61.5" customHeight="1">
      <c r="A313" s="16" t="s">
        <v>9</v>
      </c>
      <c r="B313" s="17" t="s">
        <v>171</v>
      </c>
      <c r="C313" s="17" t="s">
        <v>40</v>
      </c>
      <c r="D313" s="31">
        <v>8707490</v>
      </c>
      <c r="E313" s="13" t="s">
        <v>15</v>
      </c>
      <c r="F313" s="19" t="s">
        <v>168</v>
      </c>
      <c r="Q313" s="24"/>
    </row>
    <row r="314" spans="1:17" s="20" customFormat="1" ht="61.5" customHeight="1">
      <c r="A314" s="16" t="s">
        <v>9</v>
      </c>
      <c r="B314" s="17" t="s">
        <v>172</v>
      </c>
      <c r="C314" s="17" t="s">
        <v>40</v>
      </c>
      <c r="D314" s="18">
        <v>143660</v>
      </c>
      <c r="E314" s="13" t="s">
        <v>15</v>
      </c>
      <c r="F314" s="19"/>
      <c r="Q314" s="24"/>
    </row>
    <row r="315" spans="1:17" s="20" customFormat="1" ht="61.5" customHeight="1">
      <c r="A315" s="16" t="s">
        <v>9</v>
      </c>
      <c r="B315" s="17" t="s">
        <v>173</v>
      </c>
      <c r="C315" s="17" t="s">
        <v>40</v>
      </c>
      <c r="D315" s="18">
        <v>1361250</v>
      </c>
      <c r="E315" s="13" t="s">
        <v>15</v>
      </c>
      <c r="F315" s="19"/>
      <c r="Q315" s="24"/>
    </row>
    <row r="316" spans="1:17" s="20" customFormat="1" ht="61.5" customHeight="1">
      <c r="A316" s="16" t="s">
        <v>9</v>
      </c>
      <c r="B316" s="17" t="s">
        <v>624</v>
      </c>
      <c r="C316" s="17" t="s">
        <v>40</v>
      </c>
      <c r="D316" s="18">
        <v>19593200</v>
      </c>
      <c r="E316" s="13" t="s">
        <v>15</v>
      </c>
      <c r="F316" s="19" t="s">
        <v>168</v>
      </c>
      <c r="Q316" s="24"/>
    </row>
    <row r="317" spans="1:17" s="20" customFormat="1" ht="61.5" customHeight="1">
      <c r="A317" s="16" t="s">
        <v>9</v>
      </c>
      <c r="B317" s="17" t="s">
        <v>174</v>
      </c>
      <c r="C317" s="17" t="s">
        <v>175</v>
      </c>
      <c r="D317" s="18">
        <v>32527000</v>
      </c>
      <c r="E317" s="13" t="s">
        <v>15</v>
      </c>
      <c r="F317" s="19" t="s">
        <v>168</v>
      </c>
      <c r="Q317" s="24"/>
    </row>
    <row r="318" spans="1:17" s="20" customFormat="1" ht="61.5" customHeight="1">
      <c r="A318" s="16" t="s">
        <v>9</v>
      </c>
      <c r="B318" s="17" t="s">
        <v>176</v>
      </c>
      <c r="C318" s="17" t="s">
        <v>177</v>
      </c>
      <c r="D318" s="18">
        <v>16481300</v>
      </c>
      <c r="E318" s="13" t="s">
        <v>15</v>
      </c>
      <c r="F318" s="19"/>
      <c r="Q318" s="24"/>
    </row>
    <row r="319" spans="1:17" s="20" customFormat="1" ht="61.5" customHeight="1">
      <c r="A319" s="16" t="s">
        <v>9</v>
      </c>
      <c r="B319" s="17" t="s">
        <v>178</v>
      </c>
      <c r="C319" s="17" t="s">
        <v>166</v>
      </c>
      <c r="D319" s="18">
        <v>741400</v>
      </c>
      <c r="E319" s="13" t="s">
        <v>12</v>
      </c>
      <c r="F319" s="19"/>
      <c r="Q319" s="24"/>
    </row>
    <row r="320" spans="1:17" s="20" customFormat="1" ht="61.5" customHeight="1">
      <c r="A320" s="16" t="s">
        <v>9</v>
      </c>
      <c r="B320" s="17" t="s">
        <v>522</v>
      </c>
      <c r="C320" s="17" t="s">
        <v>162</v>
      </c>
      <c r="D320" s="18">
        <v>6466546</v>
      </c>
      <c r="E320" s="13" t="s">
        <v>15</v>
      </c>
      <c r="F320" s="19"/>
      <c r="Q320" s="24"/>
    </row>
    <row r="321" spans="1:17" s="20" customFormat="1" ht="61.5" customHeight="1">
      <c r="A321" s="16" t="s">
        <v>9</v>
      </c>
      <c r="B321" s="17" t="s">
        <v>179</v>
      </c>
      <c r="C321" s="17" t="s">
        <v>180</v>
      </c>
      <c r="D321" s="18">
        <v>1309000</v>
      </c>
      <c r="E321" s="13" t="s">
        <v>15</v>
      </c>
      <c r="F321" s="19"/>
      <c r="Q321" s="24"/>
    </row>
    <row r="322" spans="1:17" s="20" customFormat="1" ht="61.5" customHeight="1">
      <c r="A322" s="16" t="s">
        <v>9</v>
      </c>
      <c r="B322" s="17" t="s">
        <v>181</v>
      </c>
      <c r="C322" s="17" t="s">
        <v>180</v>
      </c>
      <c r="D322" s="18">
        <v>426800</v>
      </c>
      <c r="E322" s="13" t="s">
        <v>15</v>
      </c>
      <c r="F322" s="19"/>
      <c r="Q322" s="24"/>
    </row>
    <row r="323" spans="1:17" s="20" customFormat="1" ht="61.5" customHeight="1">
      <c r="A323" s="16" t="s">
        <v>9</v>
      </c>
      <c r="B323" s="17" t="s">
        <v>182</v>
      </c>
      <c r="C323" s="17" t="s">
        <v>183</v>
      </c>
      <c r="D323" s="18">
        <v>2222000</v>
      </c>
      <c r="E323" s="13" t="s">
        <v>15</v>
      </c>
      <c r="F323" s="19"/>
      <c r="Q323" s="24"/>
    </row>
    <row r="324" spans="1:17" s="20" customFormat="1" ht="61.5" customHeight="1">
      <c r="A324" s="16" t="s">
        <v>9</v>
      </c>
      <c r="B324" s="17" t="s">
        <v>184</v>
      </c>
      <c r="C324" s="17" t="s">
        <v>183</v>
      </c>
      <c r="D324" s="18">
        <v>550000</v>
      </c>
      <c r="E324" s="13" t="s">
        <v>15</v>
      </c>
      <c r="F324" s="19"/>
      <c r="Q324" s="24"/>
    </row>
    <row r="325" spans="1:17" s="20" customFormat="1" ht="61.5" customHeight="1">
      <c r="A325" s="16" t="s">
        <v>9</v>
      </c>
      <c r="B325" s="17" t="s">
        <v>185</v>
      </c>
      <c r="C325" s="17" t="s">
        <v>180</v>
      </c>
      <c r="D325" s="18">
        <v>1842500</v>
      </c>
      <c r="E325" s="32" t="s">
        <v>15</v>
      </c>
      <c r="F325" s="33"/>
      <c r="Q325" s="24"/>
    </row>
    <row r="326" spans="1:17" s="20" customFormat="1" ht="61.5" customHeight="1">
      <c r="A326" s="16" t="s">
        <v>9</v>
      </c>
      <c r="B326" s="17" t="s">
        <v>186</v>
      </c>
      <c r="C326" s="17" t="s">
        <v>518</v>
      </c>
      <c r="D326" s="18">
        <v>28820000</v>
      </c>
      <c r="E326" s="13" t="s">
        <v>15</v>
      </c>
      <c r="F326" s="19"/>
      <c r="Q326" s="24"/>
    </row>
    <row r="327" spans="1:17" s="20" customFormat="1" ht="61.5" customHeight="1">
      <c r="A327" s="16" t="s">
        <v>9</v>
      </c>
      <c r="B327" s="17" t="s">
        <v>187</v>
      </c>
      <c r="C327" s="17" t="s">
        <v>188</v>
      </c>
      <c r="D327" s="18">
        <v>3323000</v>
      </c>
      <c r="E327" s="13" t="s">
        <v>15</v>
      </c>
      <c r="F327" s="33"/>
      <c r="Q327" s="24"/>
    </row>
    <row r="328" spans="1:17" s="20" customFormat="1" ht="61.5" customHeight="1">
      <c r="A328" s="16" t="s">
        <v>9</v>
      </c>
      <c r="B328" s="17" t="s">
        <v>189</v>
      </c>
      <c r="C328" s="17" t="s">
        <v>190</v>
      </c>
      <c r="D328" s="18">
        <v>24750000</v>
      </c>
      <c r="E328" s="13" t="s">
        <v>15</v>
      </c>
      <c r="F328" s="19"/>
      <c r="Q328" s="24"/>
    </row>
    <row r="329" spans="1:17" s="20" customFormat="1" ht="61.5" customHeight="1">
      <c r="A329" s="16" t="s">
        <v>9</v>
      </c>
      <c r="B329" s="17" t="s">
        <v>191</v>
      </c>
      <c r="C329" s="17" t="s">
        <v>192</v>
      </c>
      <c r="D329" s="18">
        <v>725000</v>
      </c>
      <c r="E329" s="13" t="s">
        <v>15</v>
      </c>
      <c r="F329" s="19"/>
      <c r="Q329" s="24"/>
    </row>
    <row r="330" spans="1:17" s="20" customFormat="1" ht="61.5" customHeight="1">
      <c r="A330" s="16" t="s">
        <v>9</v>
      </c>
      <c r="B330" s="34" t="s">
        <v>426</v>
      </c>
      <c r="C330" s="34" t="s">
        <v>427</v>
      </c>
      <c r="D330" s="18">
        <v>47144982</v>
      </c>
      <c r="E330" s="13" t="s">
        <v>15</v>
      </c>
      <c r="F330" s="19"/>
      <c r="Q330" s="24"/>
    </row>
    <row r="331" spans="1:17" s="20" customFormat="1" ht="61.5" customHeight="1">
      <c r="A331" s="16" t="s">
        <v>9</v>
      </c>
      <c r="B331" s="17" t="s">
        <v>428</v>
      </c>
      <c r="C331" s="17" t="s">
        <v>429</v>
      </c>
      <c r="D331" s="18">
        <v>25071338</v>
      </c>
      <c r="E331" s="13" t="s">
        <v>15</v>
      </c>
      <c r="F331" s="19"/>
      <c r="Q331" s="24"/>
    </row>
    <row r="332" spans="1:17" s="20" customFormat="1" ht="61.5" customHeight="1">
      <c r="A332" s="16" t="s">
        <v>9</v>
      </c>
      <c r="B332" s="25" t="s">
        <v>430</v>
      </c>
      <c r="C332" s="25" t="s">
        <v>431</v>
      </c>
      <c r="D332" s="29">
        <v>70208415</v>
      </c>
      <c r="E332" s="27" t="s">
        <v>15</v>
      </c>
      <c r="F332" s="19" t="s">
        <v>252</v>
      </c>
      <c r="Q332" s="24"/>
    </row>
    <row r="333" spans="1:17" s="20" customFormat="1" ht="61.5" customHeight="1">
      <c r="A333" s="16" t="s">
        <v>9</v>
      </c>
      <c r="B333" s="25" t="s">
        <v>432</v>
      </c>
      <c r="C333" s="25" t="s">
        <v>194</v>
      </c>
      <c r="D333" s="29">
        <v>70376253</v>
      </c>
      <c r="E333" s="27" t="s">
        <v>15</v>
      </c>
      <c r="F333" s="19" t="s">
        <v>252</v>
      </c>
      <c r="Q333" s="24"/>
    </row>
    <row r="334" spans="1:17" s="20" customFormat="1" ht="61.5" customHeight="1">
      <c r="A334" s="16" t="s">
        <v>9</v>
      </c>
      <c r="B334" s="25" t="s">
        <v>433</v>
      </c>
      <c r="C334" s="25" t="s">
        <v>194</v>
      </c>
      <c r="D334" s="29">
        <v>185725265</v>
      </c>
      <c r="E334" s="27" t="s">
        <v>15</v>
      </c>
      <c r="F334" s="19" t="s">
        <v>252</v>
      </c>
      <c r="Q334" s="24"/>
    </row>
    <row r="335" spans="1:17" s="20" customFormat="1" ht="61.5" customHeight="1">
      <c r="A335" s="16" t="s">
        <v>9</v>
      </c>
      <c r="B335" s="25" t="s">
        <v>434</v>
      </c>
      <c r="C335" s="25" t="s">
        <v>435</v>
      </c>
      <c r="D335" s="29">
        <v>196173254</v>
      </c>
      <c r="E335" s="27" t="s">
        <v>15</v>
      </c>
      <c r="F335" s="19" t="s">
        <v>252</v>
      </c>
      <c r="Q335" s="24"/>
    </row>
    <row r="336" spans="1:17" s="20" customFormat="1" ht="61.5" customHeight="1">
      <c r="A336" s="16" t="s">
        <v>9</v>
      </c>
      <c r="B336" s="25" t="s">
        <v>625</v>
      </c>
      <c r="C336" s="25" t="s">
        <v>436</v>
      </c>
      <c r="D336" s="29">
        <v>80044000</v>
      </c>
      <c r="E336" s="27" t="s">
        <v>15</v>
      </c>
      <c r="F336" s="19" t="s">
        <v>252</v>
      </c>
      <c r="Q336" s="24"/>
    </row>
    <row r="337" spans="1:17" s="20" customFormat="1" ht="61.5" customHeight="1">
      <c r="A337" s="16" t="s">
        <v>9</v>
      </c>
      <c r="B337" s="25" t="s">
        <v>437</v>
      </c>
      <c r="C337" s="25" t="s">
        <v>435</v>
      </c>
      <c r="D337" s="29">
        <v>87642500</v>
      </c>
      <c r="E337" s="27" t="s">
        <v>15</v>
      </c>
      <c r="F337" s="19" t="s">
        <v>252</v>
      </c>
      <c r="Q337" s="24"/>
    </row>
    <row r="338" spans="1:17" s="20" customFormat="1" ht="61.5" customHeight="1">
      <c r="A338" s="16" t="s">
        <v>9</v>
      </c>
      <c r="B338" s="25" t="s">
        <v>438</v>
      </c>
      <c r="C338" s="25" t="s">
        <v>439</v>
      </c>
      <c r="D338" s="29">
        <v>46975610</v>
      </c>
      <c r="E338" s="27" t="s">
        <v>12</v>
      </c>
      <c r="F338" s="19"/>
      <c r="Q338" s="24"/>
    </row>
    <row r="339" spans="1:17" s="20" customFormat="1" ht="61.5" customHeight="1">
      <c r="A339" s="16" t="s">
        <v>9</v>
      </c>
      <c r="B339" s="25" t="s">
        <v>440</v>
      </c>
      <c r="C339" s="25" t="s">
        <v>441</v>
      </c>
      <c r="D339" s="29">
        <v>950511722</v>
      </c>
      <c r="E339" s="27" t="s">
        <v>15</v>
      </c>
      <c r="F339" s="19" t="s">
        <v>252</v>
      </c>
      <c r="Q339" s="24"/>
    </row>
    <row r="340" spans="1:17" s="20" customFormat="1" ht="61.5" customHeight="1">
      <c r="A340" s="16" t="s">
        <v>9</v>
      </c>
      <c r="B340" s="25" t="s">
        <v>442</v>
      </c>
      <c r="C340" s="25" t="s">
        <v>443</v>
      </c>
      <c r="D340" s="29">
        <v>1850530621</v>
      </c>
      <c r="E340" s="27" t="s">
        <v>15</v>
      </c>
      <c r="F340" s="19" t="s">
        <v>252</v>
      </c>
      <c r="Q340" s="24"/>
    </row>
    <row r="341" spans="1:17" s="20" customFormat="1" ht="61.5" customHeight="1">
      <c r="A341" s="16" t="s">
        <v>9</v>
      </c>
      <c r="B341" s="25" t="s">
        <v>444</v>
      </c>
      <c r="C341" s="25" t="s">
        <v>445</v>
      </c>
      <c r="D341" s="29">
        <v>318524384</v>
      </c>
      <c r="E341" s="27" t="s">
        <v>15</v>
      </c>
      <c r="F341" s="19"/>
      <c r="Q341" s="24"/>
    </row>
    <row r="342" spans="1:17" s="20" customFormat="1" ht="61.5" customHeight="1">
      <c r="A342" s="16" t="s">
        <v>9</v>
      </c>
      <c r="B342" s="25" t="s">
        <v>446</v>
      </c>
      <c r="C342" s="25" t="s">
        <v>447</v>
      </c>
      <c r="D342" s="29">
        <v>1540000</v>
      </c>
      <c r="E342" s="27" t="s">
        <v>15</v>
      </c>
      <c r="F342" s="19"/>
      <c r="Q342" s="24"/>
    </row>
    <row r="343" spans="1:17" s="20" customFormat="1" ht="61.5" customHeight="1">
      <c r="A343" s="16" t="s">
        <v>9</v>
      </c>
      <c r="B343" s="25" t="s">
        <v>448</v>
      </c>
      <c r="C343" s="25" t="s">
        <v>449</v>
      </c>
      <c r="D343" s="29">
        <v>82500</v>
      </c>
      <c r="E343" s="27" t="s">
        <v>15</v>
      </c>
      <c r="F343" s="19"/>
      <c r="Q343" s="24"/>
    </row>
    <row r="344" spans="1:17" s="20" customFormat="1" ht="61.5" customHeight="1">
      <c r="A344" s="16" t="s">
        <v>9</v>
      </c>
      <c r="B344" s="25" t="s">
        <v>450</v>
      </c>
      <c r="C344" s="25" t="s">
        <v>451</v>
      </c>
      <c r="D344" s="29">
        <v>49846300</v>
      </c>
      <c r="E344" s="27" t="s">
        <v>15</v>
      </c>
      <c r="F344" s="19" t="s">
        <v>252</v>
      </c>
      <c r="Q344" s="24"/>
    </row>
    <row r="345" spans="1:17" s="20" customFormat="1" ht="61.5" customHeight="1">
      <c r="A345" s="16" t="s">
        <v>9</v>
      </c>
      <c r="B345" s="25" t="s">
        <v>430</v>
      </c>
      <c r="C345" s="25" t="s">
        <v>435</v>
      </c>
      <c r="D345" s="29">
        <v>113602436</v>
      </c>
      <c r="E345" s="27" t="s">
        <v>15</v>
      </c>
      <c r="F345" s="19"/>
      <c r="Q345" s="24"/>
    </row>
    <row r="346" spans="1:17" s="20" customFormat="1" ht="61.5" customHeight="1">
      <c r="A346" s="16" t="s">
        <v>9</v>
      </c>
      <c r="B346" s="25" t="s">
        <v>452</v>
      </c>
      <c r="C346" s="25" t="s">
        <v>453</v>
      </c>
      <c r="D346" s="29">
        <v>407847</v>
      </c>
      <c r="E346" s="27" t="s">
        <v>12</v>
      </c>
      <c r="F346" s="19"/>
      <c r="Q346" s="24"/>
    </row>
    <row r="347" spans="1:17" s="20" customFormat="1" ht="61.5" customHeight="1">
      <c r="A347" s="16" t="s">
        <v>9</v>
      </c>
      <c r="B347" s="25" t="s">
        <v>454</v>
      </c>
      <c r="C347" s="25" t="s">
        <v>333</v>
      </c>
      <c r="D347" s="29">
        <v>104500</v>
      </c>
      <c r="E347" s="27" t="s">
        <v>12</v>
      </c>
      <c r="F347" s="19"/>
      <c r="Q347" s="24"/>
    </row>
    <row r="348" spans="1:17" s="20" customFormat="1" ht="61.5" customHeight="1">
      <c r="A348" s="16" t="s">
        <v>9</v>
      </c>
      <c r="B348" s="25" t="s">
        <v>455</v>
      </c>
      <c r="C348" s="25" t="s">
        <v>456</v>
      </c>
      <c r="D348" s="29">
        <v>352000</v>
      </c>
      <c r="E348" s="27" t="s">
        <v>15</v>
      </c>
      <c r="F348" s="19" t="s">
        <v>252</v>
      </c>
      <c r="Q348" s="24"/>
    </row>
    <row r="349" spans="1:17" s="20" customFormat="1" ht="61.5" customHeight="1">
      <c r="A349" s="16" t="s">
        <v>9</v>
      </c>
      <c r="B349" s="25" t="s">
        <v>457</v>
      </c>
      <c r="C349" s="25" t="s">
        <v>458</v>
      </c>
      <c r="D349" s="29">
        <v>165000</v>
      </c>
      <c r="E349" s="27" t="s">
        <v>15</v>
      </c>
      <c r="F349" s="19" t="s">
        <v>252</v>
      </c>
      <c r="Q349" s="24"/>
    </row>
    <row r="350" spans="1:17" s="20" customFormat="1" ht="61.5" customHeight="1">
      <c r="A350" s="16" t="s">
        <v>9</v>
      </c>
      <c r="B350" s="25" t="s">
        <v>459</v>
      </c>
      <c r="C350" s="25" t="s">
        <v>460</v>
      </c>
      <c r="D350" s="29">
        <v>249480</v>
      </c>
      <c r="E350" s="27" t="s">
        <v>12</v>
      </c>
      <c r="F350" s="19"/>
      <c r="Q350" s="24"/>
    </row>
    <row r="351" spans="1:17" s="20" customFormat="1" ht="61.5" customHeight="1">
      <c r="A351" s="16" t="s">
        <v>9</v>
      </c>
      <c r="B351" s="25" t="s">
        <v>461</v>
      </c>
      <c r="C351" s="25" t="s">
        <v>462</v>
      </c>
      <c r="D351" s="29">
        <v>209000</v>
      </c>
      <c r="E351" s="27" t="s">
        <v>15</v>
      </c>
      <c r="F351" s="19"/>
      <c r="Q351" s="24"/>
    </row>
    <row r="352" spans="1:17" s="20" customFormat="1" ht="61.5" customHeight="1">
      <c r="A352" s="16" t="s">
        <v>9</v>
      </c>
      <c r="B352" s="25" t="s">
        <v>463</v>
      </c>
      <c r="C352" s="25" t="s">
        <v>456</v>
      </c>
      <c r="D352" s="29">
        <v>209000</v>
      </c>
      <c r="E352" s="27" t="s">
        <v>15</v>
      </c>
      <c r="F352" s="19" t="s">
        <v>252</v>
      </c>
      <c r="Q352" s="24"/>
    </row>
    <row r="353" spans="1:17" s="20" customFormat="1" ht="61.5" customHeight="1">
      <c r="A353" s="16" t="s">
        <v>9</v>
      </c>
      <c r="B353" s="25" t="s">
        <v>464</v>
      </c>
      <c r="C353" s="25" t="s">
        <v>146</v>
      </c>
      <c r="D353" s="29">
        <v>534600</v>
      </c>
      <c r="E353" s="27" t="s">
        <v>12</v>
      </c>
      <c r="F353" s="19"/>
      <c r="Q353" s="24"/>
    </row>
    <row r="354" spans="1:17" s="20" customFormat="1" ht="61.5" customHeight="1">
      <c r="A354" s="16" t="s">
        <v>9</v>
      </c>
      <c r="B354" s="25" t="s">
        <v>465</v>
      </c>
      <c r="C354" s="25" t="s">
        <v>162</v>
      </c>
      <c r="D354" s="29">
        <v>44000</v>
      </c>
      <c r="E354" s="27" t="s">
        <v>15</v>
      </c>
      <c r="F354" s="19"/>
      <c r="Q354" s="24"/>
    </row>
    <row r="355" spans="1:17" s="20" customFormat="1" ht="61.5" customHeight="1">
      <c r="A355" s="16" t="s">
        <v>9</v>
      </c>
      <c r="B355" s="25" t="s">
        <v>466</v>
      </c>
      <c r="C355" s="25" t="s">
        <v>458</v>
      </c>
      <c r="D355" s="29">
        <v>165000</v>
      </c>
      <c r="E355" s="27" t="s">
        <v>15</v>
      </c>
      <c r="F355" s="19"/>
      <c r="Q355" s="24"/>
    </row>
    <row r="356" spans="1:17" s="20" customFormat="1" ht="61.5" customHeight="1">
      <c r="A356" s="12" t="s">
        <v>9</v>
      </c>
      <c r="B356" s="34" t="s">
        <v>193</v>
      </c>
      <c r="C356" s="34" t="s">
        <v>194</v>
      </c>
      <c r="D356" s="18">
        <v>95260000</v>
      </c>
      <c r="E356" s="13" t="s">
        <v>15</v>
      </c>
      <c r="F356" s="19" t="s">
        <v>130</v>
      </c>
      <c r="Q356" s="24"/>
    </row>
    <row r="357" spans="1:17" s="20" customFormat="1" ht="61.5" customHeight="1">
      <c r="A357" s="12" t="s">
        <v>9</v>
      </c>
      <c r="B357" s="34" t="s">
        <v>195</v>
      </c>
      <c r="C357" s="34" t="s">
        <v>196</v>
      </c>
      <c r="D357" s="18">
        <v>76560</v>
      </c>
      <c r="E357" s="13" t="s">
        <v>12</v>
      </c>
      <c r="F357" s="19"/>
      <c r="Q357" s="24"/>
    </row>
    <row r="358" spans="1:17" s="20" customFormat="1" ht="61.5" customHeight="1">
      <c r="A358" s="12" t="s">
        <v>9</v>
      </c>
      <c r="B358" s="34" t="s">
        <v>197</v>
      </c>
      <c r="C358" s="34" t="s">
        <v>198</v>
      </c>
      <c r="D358" s="18">
        <v>1419000</v>
      </c>
      <c r="E358" s="13" t="s">
        <v>12</v>
      </c>
      <c r="F358" s="19"/>
      <c r="Q358" s="24"/>
    </row>
    <row r="359" spans="1:17" s="20" customFormat="1" ht="61.5" customHeight="1">
      <c r="A359" s="12" t="s">
        <v>9</v>
      </c>
      <c r="B359" s="34" t="s">
        <v>199</v>
      </c>
      <c r="C359" s="34" t="s">
        <v>200</v>
      </c>
      <c r="D359" s="18">
        <v>132000</v>
      </c>
      <c r="E359" s="13" t="s">
        <v>15</v>
      </c>
      <c r="F359" s="19"/>
      <c r="Q359" s="24"/>
    </row>
    <row r="360" spans="1:17" s="20" customFormat="1" ht="61.5" customHeight="1">
      <c r="A360" s="12" t="s">
        <v>9</v>
      </c>
      <c r="B360" s="34" t="s">
        <v>201</v>
      </c>
      <c r="C360" s="34" t="s">
        <v>202</v>
      </c>
      <c r="D360" s="18">
        <v>1327979</v>
      </c>
      <c r="E360" s="13" t="s">
        <v>15</v>
      </c>
      <c r="F360" s="19" t="s">
        <v>168</v>
      </c>
      <c r="Q360" s="24"/>
    </row>
    <row r="361" spans="1:17" s="20" customFormat="1" ht="61.5" customHeight="1">
      <c r="A361" s="12" t="s">
        <v>9</v>
      </c>
      <c r="B361" s="34" t="s">
        <v>203</v>
      </c>
      <c r="C361" s="34" t="s">
        <v>204</v>
      </c>
      <c r="D361" s="18">
        <v>721127</v>
      </c>
      <c r="E361" s="13" t="s">
        <v>15</v>
      </c>
      <c r="F361" s="19"/>
      <c r="Q361" s="24"/>
    </row>
    <row r="362" spans="1:17" s="20" customFormat="1" ht="61.5" customHeight="1">
      <c r="A362" s="12" t="s">
        <v>9</v>
      </c>
      <c r="B362" s="34" t="s">
        <v>205</v>
      </c>
      <c r="C362" s="34" t="s">
        <v>206</v>
      </c>
      <c r="D362" s="18">
        <v>2186305</v>
      </c>
      <c r="E362" s="13" t="s">
        <v>12</v>
      </c>
      <c r="F362" s="19"/>
      <c r="Q362" s="24"/>
    </row>
    <row r="363" spans="1:17" s="20" customFormat="1" ht="61.5" customHeight="1">
      <c r="A363" s="12" t="s">
        <v>9</v>
      </c>
      <c r="B363" s="34" t="s">
        <v>207</v>
      </c>
      <c r="C363" s="34" t="s">
        <v>208</v>
      </c>
      <c r="D363" s="18">
        <v>5411115</v>
      </c>
      <c r="E363" s="13" t="s">
        <v>15</v>
      </c>
      <c r="F363" s="19"/>
      <c r="Q363" s="24"/>
    </row>
    <row r="364" spans="1:17" s="20" customFormat="1" ht="61.5" customHeight="1">
      <c r="A364" s="12" t="s">
        <v>9</v>
      </c>
      <c r="B364" s="34" t="s">
        <v>209</v>
      </c>
      <c r="C364" s="34" t="s">
        <v>210</v>
      </c>
      <c r="D364" s="18">
        <v>10115600</v>
      </c>
      <c r="E364" s="13" t="s">
        <v>15</v>
      </c>
      <c r="F364" s="19"/>
      <c r="Q364" s="24"/>
    </row>
    <row r="365" spans="1:17" s="20" customFormat="1" ht="61.5" customHeight="1">
      <c r="A365" s="12" t="s">
        <v>9</v>
      </c>
      <c r="B365" s="34" t="s">
        <v>211</v>
      </c>
      <c r="C365" s="34" t="s">
        <v>212</v>
      </c>
      <c r="D365" s="18">
        <v>5547924</v>
      </c>
      <c r="E365" s="13" t="s">
        <v>15</v>
      </c>
      <c r="F365" s="19"/>
      <c r="Q365" s="24"/>
    </row>
    <row r="366" spans="1:17" s="20" customFormat="1" ht="61.5" customHeight="1">
      <c r="A366" s="12" t="s">
        <v>9</v>
      </c>
      <c r="B366" s="34" t="s">
        <v>213</v>
      </c>
      <c r="C366" s="34" t="s">
        <v>214</v>
      </c>
      <c r="D366" s="18">
        <v>456500</v>
      </c>
      <c r="E366" s="13" t="s">
        <v>12</v>
      </c>
      <c r="F366" s="19" t="s">
        <v>168</v>
      </c>
      <c r="Q366" s="24"/>
    </row>
    <row r="367" spans="1:17" s="20" customFormat="1" ht="61.5" customHeight="1">
      <c r="A367" s="12" t="s">
        <v>9</v>
      </c>
      <c r="B367" s="34" t="s">
        <v>215</v>
      </c>
      <c r="C367" s="34" t="s">
        <v>216</v>
      </c>
      <c r="D367" s="18">
        <v>97900</v>
      </c>
      <c r="E367" s="13" t="s">
        <v>12</v>
      </c>
      <c r="F367" s="19"/>
      <c r="Q367" s="24"/>
    </row>
    <row r="368" spans="1:17" s="20" customFormat="1" ht="61.5" customHeight="1">
      <c r="A368" s="12" t="s">
        <v>9</v>
      </c>
      <c r="B368" s="34" t="s">
        <v>217</v>
      </c>
      <c r="C368" s="34" t="s">
        <v>218</v>
      </c>
      <c r="D368" s="18">
        <v>110000</v>
      </c>
      <c r="E368" s="13" t="s">
        <v>15</v>
      </c>
      <c r="F368" s="19"/>
      <c r="Q368" s="24"/>
    </row>
    <row r="369" spans="1:17" s="20" customFormat="1" ht="61.5" customHeight="1">
      <c r="A369" s="12" t="s">
        <v>9</v>
      </c>
      <c r="B369" s="34" t="s">
        <v>219</v>
      </c>
      <c r="C369" s="34" t="s">
        <v>220</v>
      </c>
      <c r="D369" s="18">
        <v>825220</v>
      </c>
      <c r="E369" s="13" t="s">
        <v>15</v>
      </c>
      <c r="F369" s="19"/>
      <c r="Q369" s="24"/>
    </row>
    <row r="370" spans="1:17" s="20" customFormat="1" ht="61.5" customHeight="1">
      <c r="A370" s="12" t="s">
        <v>9</v>
      </c>
      <c r="B370" s="34" t="s">
        <v>221</v>
      </c>
      <c r="C370" s="34" t="s">
        <v>222</v>
      </c>
      <c r="D370" s="18">
        <v>1397000</v>
      </c>
      <c r="E370" s="13" t="s">
        <v>12</v>
      </c>
      <c r="F370" s="19" t="s">
        <v>168</v>
      </c>
      <c r="Q370" s="24"/>
    </row>
    <row r="371" spans="1:17" s="20" customFormat="1" ht="61.5" customHeight="1">
      <c r="A371" s="12" t="s">
        <v>9</v>
      </c>
      <c r="B371" s="34" t="s">
        <v>223</v>
      </c>
      <c r="C371" s="34" t="s">
        <v>224</v>
      </c>
      <c r="D371" s="18">
        <v>5731000</v>
      </c>
      <c r="E371" s="13" t="s">
        <v>12</v>
      </c>
      <c r="F371" s="19" t="s">
        <v>168</v>
      </c>
      <c r="Q371" s="24"/>
    </row>
    <row r="372" spans="1:17" s="20" customFormat="1" ht="61.5" customHeight="1">
      <c r="A372" s="12" t="s">
        <v>9</v>
      </c>
      <c r="B372" s="34" t="s">
        <v>497</v>
      </c>
      <c r="C372" s="34" t="s">
        <v>225</v>
      </c>
      <c r="D372" s="18">
        <v>404800</v>
      </c>
      <c r="E372" s="13" t="s">
        <v>15</v>
      </c>
      <c r="F372" s="19"/>
      <c r="Q372" s="24"/>
    </row>
    <row r="373" spans="1:17" s="20" customFormat="1" ht="61.5" customHeight="1">
      <c r="A373" s="12" t="s">
        <v>9</v>
      </c>
      <c r="B373" s="34" t="s">
        <v>498</v>
      </c>
      <c r="C373" s="34" t="s">
        <v>162</v>
      </c>
      <c r="D373" s="18">
        <v>2097700</v>
      </c>
      <c r="E373" s="13" t="s">
        <v>15</v>
      </c>
      <c r="F373" s="19"/>
      <c r="Q373" s="24"/>
    </row>
    <row r="374" spans="1:17" s="20" customFormat="1" ht="61.5" customHeight="1">
      <c r="A374" s="12" t="s">
        <v>226</v>
      </c>
      <c r="B374" s="34" t="s">
        <v>227</v>
      </c>
      <c r="C374" s="34" t="s">
        <v>228</v>
      </c>
      <c r="D374" s="18">
        <v>8822000</v>
      </c>
      <c r="E374" s="13" t="s">
        <v>15</v>
      </c>
      <c r="F374" s="19" t="s">
        <v>168</v>
      </c>
      <c r="Q374" s="24"/>
    </row>
    <row r="375" spans="1:17" s="20" customFormat="1" ht="61.5" customHeight="1">
      <c r="A375" s="12" t="s">
        <v>9</v>
      </c>
      <c r="B375" s="34" t="s">
        <v>519</v>
      </c>
      <c r="C375" s="34" t="s">
        <v>229</v>
      </c>
      <c r="D375" s="18">
        <v>862400</v>
      </c>
      <c r="E375" s="13" t="s">
        <v>15</v>
      </c>
      <c r="F375" s="19"/>
      <c r="Q375" s="24"/>
    </row>
    <row r="376" spans="1:17" s="20" customFormat="1" ht="61.5" customHeight="1">
      <c r="A376" s="12" t="s">
        <v>9</v>
      </c>
      <c r="B376" s="34" t="s">
        <v>230</v>
      </c>
      <c r="C376" s="34" t="s">
        <v>231</v>
      </c>
      <c r="D376" s="18">
        <v>9075000</v>
      </c>
      <c r="E376" s="13" t="s">
        <v>15</v>
      </c>
      <c r="F376" s="19"/>
      <c r="Q376" s="24"/>
    </row>
    <row r="377" spans="1:17" s="20" customFormat="1" ht="61.5" customHeight="1">
      <c r="A377" s="12" t="s">
        <v>9</v>
      </c>
      <c r="B377" s="34" t="s">
        <v>232</v>
      </c>
      <c r="C377" s="34" t="s">
        <v>233</v>
      </c>
      <c r="D377" s="18">
        <v>52392</v>
      </c>
      <c r="E377" s="13" t="s">
        <v>15</v>
      </c>
      <c r="F377" s="19"/>
      <c r="Q377" s="24"/>
    </row>
    <row r="378" spans="1:17" s="20" customFormat="1" ht="61.5" customHeight="1">
      <c r="A378" s="12" t="s">
        <v>9</v>
      </c>
      <c r="B378" s="34" t="s">
        <v>234</v>
      </c>
      <c r="C378" s="34" t="s">
        <v>235</v>
      </c>
      <c r="D378" s="18">
        <v>6988000</v>
      </c>
      <c r="E378" s="13" t="s">
        <v>15</v>
      </c>
      <c r="F378" s="19"/>
      <c r="Q378" s="24"/>
    </row>
    <row r="379" spans="1:17" s="20" customFormat="1" ht="61.5" customHeight="1">
      <c r="A379" s="12" t="s">
        <v>9</v>
      </c>
      <c r="B379" s="34" t="s">
        <v>236</v>
      </c>
      <c r="C379" s="34" t="s">
        <v>233</v>
      </c>
      <c r="D379" s="18">
        <v>90740</v>
      </c>
      <c r="E379" s="13" t="s">
        <v>15</v>
      </c>
      <c r="F379" s="19"/>
      <c r="Q379" s="24"/>
    </row>
    <row r="380" spans="1:17" s="20" customFormat="1" ht="61.5" customHeight="1">
      <c r="A380" s="12" t="s">
        <v>9</v>
      </c>
      <c r="B380" s="34" t="s">
        <v>237</v>
      </c>
      <c r="C380" s="34" t="s">
        <v>238</v>
      </c>
      <c r="D380" s="18">
        <v>1282820</v>
      </c>
      <c r="E380" s="13" t="s">
        <v>15</v>
      </c>
      <c r="F380" s="19" t="s">
        <v>168</v>
      </c>
      <c r="Q380" s="24"/>
    </row>
    <row r="381" spans="1:17" s="20" customFormat="1" ht="61.5" customHeight="1">
      <c r="A381" s="12" t="s">
        <v>9</v>
      </c>
      <c r="B381" s="34" t="s">
        <v>626</v>
      </c>
      <c r="C381" s="34" t="s">
        <v>238</v>
      </c>
      <c r="D381" s="18">
        <v>3680160</v>
      </c>
      <c r="E381" s="13" t="s">
        <v>15</v>
      </c>
      <c r="F381" s="19" t="s">
        <v>168</v>
      </c>
      <c r="Q381" s="24"/>
    </row>
    <row r="382" spans="1:17" s="20" customFormat="1" ht="61.5" customHeight="1">
      <c r="A382" s="12" t="s">
        <v>9</v>
      </c>
      <c r="B382" s="34" t="s">
        <v>627</v>
      </c>
      <c r="C382" s="34" t="s">
        <v>239</v>
      </c>
      <c r="D382" s="18">
        <v>273350</v>
      </c>
      <c r="E382" s="13" t="s">
        <v>240</v>
      </c>
      <c r="F382" s="19"/>
      <c r="Q382" s="24"/>
    </row>
    <row r="383" spans="1:17" s="20" customFormat="1" ht="61.5" customHeight="1">
      <c r="A383" s="12" t="s">
        <v>9</v>
      </c>
      <c r="B383" s="34" t="s">
        <v>520</v>
      </c>
      <c r="C383" s="34" t="s">
        <v>241</v>
      </c>
      <c r="D383" s="18">
        <v>23320</v>
      </c>
      <c r="E383" s="13" t="s">
        <v>15</v>
      </c>
      <c r="F383" s="19" t="s">
        <v>168</v>
      </c>
      <c r="Q383" s="24"/>
    </row>
    <row r="384" spans="1:17" s="20" customFormat="1" ht="61.5" customHeight="1">
      <c r="A384" s="16" t="s">
        <v>9</v>
      </c>
      <c r="B384" s="25" t="s">
        <v>628</v>
      </c>
      <c r="C384" s="25" t="s">
        <v>272</v>
      </c>
      <c r="D384" s="29">
        <v>285905000</v>
      </c>
      <c r="E384" s="27" t="s">
        <v>273</v>
      </c>
      <c r="F384" s="19" t="s">
        <v>42</v>
      </c>
      <c r="Q384" s="24"/>
    </row>
    <row r="385" spans="1:17" s="20" customFormat="1" ht="61.5" customHeight="1">
      <c r="A385" s="16" t="s">
        <v>9</v>
      </c>
      <c r="B385" s="25" t="s">
        <v>274</v>
      </c>
      <c r="C385" s="25" t="s">
        <v>275</v>
      </c>
      <c r="D385" s="29">
        <v>33574068</v>
      </c>
      <c r="E385" s="27" t="s">
        <v>15</v>
      </c>
      <c r="F385" s="19"/>
      <c r="Q385" s="24"/>
    </row>
    <row r="386" spans="1:17" s="20" customFormat="1" ht="61.5" customHeight="1">
      <c r="A386" s="16" t="s">
        <v>9</v>
      </c>
      <c r="B386" s="25" t="s">
        <v>276</v>
      </c>
      <c r="C386" s="25" t="s">
        <v>277</v>
      </c>
      <c r="D386" s="29">
        <v>855910</v>
      </c>
      <c r="E386" s="27" t="s">
        <v>15</v>
      </c>
      <c r="F386" s="19"/>
      <c r="Q386" s="24"/>
    </row>
    <row r="387" spans="1:17" s="20" customFormat="1" ht="61.5" customHeight="1">
      <c r="A387" s="16" t="s">
        <v>9</v>
      </c>
      <c r="B387" s="25" t="s">
        <v>278</v>
      </c>
      <c r="C387" s="25" t="s">
        <v>277</v>
      </c>
      <c r="D387" s="29">
        <v>1077120</v>
      </c>
      <c r="E387" s="27" t="s">
        <v>15</v>
      </c>
      <c r="F387" s="19"/>
      <c r="Q387" s="24"/>
    </row>
    <row r="388" spans="1:17" s="20" customFormat="1" ht="61.5" customHeight="1">
      <c r="A388" s="16" t="s">
        <v>9</v>
      </c>
      <c r="B388" s="25" t="s">
        <v>279</v>
      </c>
      <c r="C388" s="25" t="s">
        <v>280</v>
      </c>
      <c r="D388" s="29">
        <v>11440000</v>
      </c>
      <c r="E388" s="27" t="s">
        <v>15</v>
      </c>
      <c r="F388" s="19" t="s">
        <v>42</v>
      </c>
      <c r="Q388" s="24"/>
    </row>
    <row r="389" spans="1:17" s="20" customFormat="1" ht="61.5" customHeight="1">
      <c r="A389" s="16" t="s">
        <v>9</v>
      </c>
      <c r="B389" s="25" t="s">
        <v>281</v>
      </c>
      <c r="C389" s="25" t="s">
        <v>282</v>
      </c>
      <c r="D389" s="29">
        <v>129953439</v>
      </c>
      <c r="E389" s="27" t="s">
        <v>15</v>
      </c>
      <c r="F389" s="19"/>
      <c r="Q389" s="24"/>
    </row>
    <row r="390" spans="1:17" s="20" customFormat="1" ht="61.5" customHeight="1">
      <c r="A390" s="16" t="s">
        <v>9</v>
      </c>
      <c r="B390" s="25" t="s">
        <v>283</v>
      </c>
      <c r="C390" s="25" t="s">
        <v>284</v>
      </c>
      <c r="D390" s="29">
        <v>1375000</v>
      </c>
      <c r="E390" s="27" t="s">
        <v>12</v>
      </c>
      <c r="F390" s="19"/>
      <c r="Q390" s="24"/>
    </row>
    <row r="391" spans="1:17" s="20" customFormat="1" ht="61.5" customHeight="1">
      <c r="A391" s="16" t="s">
        <v>9</v>
      </c>
      <c r="B391" s="25" t="s">
        <v>242</v>
      </c>
      <c r="C391" s="25" t="s">
        <v>243</v>
      </c>
      <c r="D391" s="29">
        <v>63360</v>
      </c>
      <c r="E391" s="27" t="s">
        <v>12</v>
      </c>
      <c r="F391" s="19"/>
      <c r="Q391" s="24"/>
    </row>
    <row r="392" spans="1:17" s="20" customFormat="1" ht="61.5" customHeight="1">
      <c r="A392" s="16" t="s">
        <v>9</v>
      </c>
      <c r="B392" s="25" t="s">
        <v>244</v>
      </c>
      <c r="C392" s="25" t="s">
        <v>245</v>
      </c>
      <c r="D392" s="29">
        <v>103400</v>
      </c>
      <c r="E392" s="27" t="s">
        <v>12</v>
      </c>
      <c r="F392" s="19"/>
      <c r="Q392" s="24"/>
    </row>
    <row r="393" spans="1:17" s="20" customFormat="1" ht="61.5" customHeight="1">
      <c r="A393" s="16" t="s">
        <v>9</v>
      </c>
      <c r="B393" s="25" t="s">
        <v>246</v>
      </c>
      <c r="C393" s="25" t="s">
        <v>247</v>
      </c>
      <c r="D393" s="29">
        <v>76010</v>
      </c>
      <c r="E393" s="27" t="s">
        <v>12</v>
      </c>
      <c r="F393" s="19"/>
      <c r="Q393" s="24"/>
    </row>
    <row r="394" spans="1:17" s="20" customFormat="1" ht="61.5" customHeight="1">
      <c r="A394" s="16" t="s">
        <v>9</v>
      </c>
      <c r="B394" s="25" t="s">
        <v>248</v>
      </c>
      <c r="C394" s="25" t="s">
        <v>249</v>
      </c>
      <c r="D394" s="29">
        <v>435600</v>
      </c>
      <c r="E394" s="27" t="s">
        <v>12</v>
      </c>
      <c r="F394" s="19"/>
      <c r="Q394" s="24"/>
    </row>
    <row r="395" spans="1:17" s="20" customFormat="1" ht="61.5" customHeight="1">
      <c r="A395" s="16" t="s">
        <v>9</v>
      </c>
      <c r="B395" s="25" t="s">
        <v>250</v>
      </c>
      <c r="C395" s="25" t="s">
        <v>251</v>
      </c>
      <c r="D395" s="29">
        <v>44948200</v>
      </c>
      <c r="E395" s="27" t="s">
        <v>15</v>
      </c>
      <c r="F395" s="19" t="s">
        <v>252</v>
      </c>
      <c r="Q395" s="24"/>
    </row>
    <row r="396" spans="1:17" s="20" customFormat="1" ht="61.5" customHeight="1">
      <c r="A396" s="16" t="s">
        <v>9</v>
      </c>
      <c r="B396" s="25" t="s">
        <v>253</v>
      </c>
      <c r="C396" s="25" t="s">
        <v>254</v>
      </c>
      <c r="D396" s="29">
        <v>583440</v>
      </c>
      <c r="E396" s="27" t="s">
        <v>12</v>
      </c>
      <c r="F396" s="19"/>
      <c r="Q396" s="24"/>
    </row>
    <row r="397" spans="1:17" s="20" customFormat="1" ht="61.5" customHeight="1">
      <c r="A397" s="16" t="s">
        <v>9</v>
      </c>
      <c r="B397" s="25" t="s">
        <v>255</v>
      </c>
      <c r="C397" s="25" t="s">
        <v>256</v>
      </c>
      <c r="D397" s="29">
        <v>319000</v>
      </c>
      <c r="E397" s="27" t="s">
        <v>12</v>
      </c>
      <c r="F397" s="19"/>
      <c r="Q397" s="24"/>
    </row>
    <row r="398" spans="1:17" s="20" customFormat="1" ht="61.5" customHeight="1">
      <c r="A398" s="16" t="s">
        <v>9</v>
      </c>
      <c r="B398" s="25" t="s">
        <v>257</v>
      </c>
      <c r="C398" s="25" t="s">
        <v>258</v>
      </c>
      <c r="D398" s="29">
        <v>132000</v>
      </c>
      <c r="E398" s="27" t="s">
        <v>12</v>
      </c>
      <c r="F398" s="19"/>
      <c r="Q398" s="24"/>
    </row>
    <row r="399" spans="1:17" s="20" customFormat="1" ht="61.5" customHeight="1">
      <c r="A399" s="16" t="s">
        <v>9</v>
      </c>
      <c r="B399" s="25" t="s">
        <v>259</v>
      </c>
      <c r="C399" s="25" t="s">
        <v>260</v>
      </c>
      <c r="D399" s="29">
        <v>278300</v>
      </c>
      <c r="E399" s="27" t="s">
        <v>12</v>
      </c>
      <c r="F399" s="19"/>
      <c r="Q399" s="24"/>
    </row>
    <row r="400" spans="1:17" s="20" customFormat="1" ht="61.5" customHeight="1">
      <c r="A400" s="16" t="s">
        <v>9</v>
      </c>
      <c r="B400" s="25" t="s">
        <v>261</v>
      </c>
      <c r="C400" s="25" t="s">
        <v>262</v>
      </c>
      <c r="D400" s="29">
        <v>107800</v>
      </c>
      <c r="E400" s="27" t="s">
        <v>12</v>
      </c>
      <c r="F400" s="19"/>
      <c r="Q400" s="24"/>
    </row>
    <row r="401" spans="1:17" s="20" customFormat="1" ht="61.5" customHeight="1">
      <c r="A401" s="16" t="s">
        <v>9</v>
      </c>
      <c r="B401" s="25" t="s">
        <v>263</v>
      </c>
      <c r="C401" s="25" t="s">
        <v>264</v>
      </c>
      <c r="D401" s="29">
        <v>792000</v>
      </c>
      <c r="E401" s="27" t="s">
        <v>15</v>
      </c>
      <c r="F401" s="19"/>
      <c r="Q401" s="24"/>
    </row>
    <row r="402" spans="1:17" s="20" customFormat="1" ht="61.5" customHeight="1">
      <c r="A402" s="16" t="s">
        <v>9</v>
      </c>
      <c r="B402" s="25" t="s">
        <v>265</v>
      </c>
      <c r="C402" s="25" t="s">
        <v>266</v>
      </c>
      <c r="D402" s="29">
        <v>124630</v>
      </c>
      <c r="E402" s="27" t="s">
        <v>12</v>
      </c>
      <c r="F402" s="19"/>
      <c r="Q402" s="24"/>
    </row>
    <row r="403" spans="1:17" s="20" customFormat="1" ht="61.5" customHeight="1">
      <c r="A403" s="16" t="s">
        <v>9</v>
      </c>
      <c r="B403" s="25" t="s">
        <v>267</v>
      </c>
      <c r="C403" s="25" t="s">
        <v>268</v>
      </c>
      <c r="D403" s="29">
        <v>1029380</v>
      </c>
      <c r="E403" s="27" t="s">
        <v>12</v>
      </c>
      <c r="F403" s="19"/>
      <c r="Q403" s="24"/>
    </row>
    <row r="404" spans="1:17" s="20" customFormat="1" ht="61.5" customHeight="1">
      <c r="A404" s="16" t="s">
        <v>9</v>
      </c>
      <c r="B404" s="25" t="s">
        <v>629</v>
      </c>
      <c r="C404" s="25" t="s">
        <v>24</v>
      </c>
      <c r="D404" s="29">
        <v>1761001</v>
      </c>
      <c r="E404" s="27" t="s">
        <v>15</v>
      </c>
      <c r="F404" s="19" t="s">
        <v>252</v>
      </c>
      <c r="Q404" s="24"/>
    </row>
    <row r="405" spans="1:17" s="20" customFormat="1" ht="61.5" customHeight="1">
      <c r="A405" s="16" t="s">
        <v>9</v>
      </c>
      <c r="B405" s="25" t="s">
        <v>630</v>
      </c>
      <c r="C405" s="25" t="s">
        <v>24</v>
      </c>
      <c r="D405" s="29">
        <v>16720</v>
      </c>
      <c r="E405" s="27" t="s">
        <v>269</v>
      </c>
      <c r="F405" s="19" t="s">
        <v>252</v>
      </c>
      <c r="Q405" s="24"/>
    </row>
    <row r="406" spans="1:17" s="20" customFormat="1" ht="61.5" customHeight="1">
      <c r="A406" s="16" t="s">
        <v>9</v>
      </c>
      <c r="B406" s="25" t="s">
        <v>270</v>
      </c>
      <c r="C406" s="25" t="s">
        <v>24</v>
      </c>
      <c r="D406" s="29">
        <v>277200</v>
      </c>
      <c r="E406" s="27" t="s">
        <v>15</v>
      </c>
      <c r="F406" s="19"/>
      <c r="Q406" s="24"/>
    </row>
    <row r="407" spans="1:17" s="20" customFormat="1" ht="61.5" customHeight="1">
      <c r="A407" s="16" t="s">
        <v>9</v>
      </c>
      <c r="B407" s="25" t="s">
        <v>631</v>
      </c>
      <c r="C407" s="25" t="s">
        <v>271</v>
      </c>
      <c r="D407" s="29">
        <v>138160</v>
      </c>
      <c r="E407" s="27" t="s">
        <v>15</v>
      </c>
      <c r="F407" s="19" t="s">
        <v>25</v>
      </c>
      <c r="Q407" s="24"/>
    </row>
    <row r="408" spans="1:17" s="20" customFormat="1" ht="61.5" customHeight="1">
      <c r="A408" s="16" t="s">
        <v>9</v>
      </c>
      <c r="B408" s="25" t="s">
        <v>632</v>
      </c>
      <c r="C408" s="25" t="s">
        <v>271</v>
      </c>
      <c r="D408" s="29">
        <v>374440</v>
      </c>
      <c r="E408" s="27" t="s">
        <v>15</v>
      </c>
      <c r="F408" s="19" t="s">
        <v>25</v>
      </c>
      <c r="Q408" s="24"/>
    </row>
    <row r="409" spans="1:17" s="20" customFormat="1" ht="61.5" customHeight="1">
      <c r="A409" s="16" t="s">
        <v>9</v>
      </c>
      <c r="B409" s="25" t="s">
        <v>633</v>
      </c>
      <c r="C409" s="25" t="s">
        <v>271</v>
      </c>
      <c r="D409" s="29">
        <v>4300010</v>
      </c>
      <c r="E409" s="27" t="s">
        <v>15</v>
      </c>
      <c r="F409" s="19" t="s">
        <v>25</v>
      </c>
      <c r="Q409" s="24"/>
    </row>
    <row r="410" spans="1:17" s="20" customFormat="1" ht="61.5" customHeight="1">
      <c r="A410" s="16" t="s">
        <v>9</v>
      </c>
      <c r="B410" s="25" t="s">
        <v>634</v>
      </c>
      <c r="C410" s="25" t="s">
        <v>271</v>
      </c>
      <c r="D410" s="29">
        <v>481910</v>
      </c>
      <c r="E410" s="27" t="s">
        <v>15</v>
      </c>
      <c r="F410" s="19" t="s">
        <v>25</v>
      </c>
      <c r="Q410" s="24"/>
    </row>
    <row r="411" spans="1:17" s="20" customFormat="1" ht="61.5" customHeight="1">
      <c r="A411" s="16" t="s">
        <v>9</v>
      </c>
      <c r="B411" s="25" t="s">
        <v>635</v>
      </c>
      <c r="C411" s="25" t="s">
        <v>271</v>
      </c>
      <c r="D411" s="29">
        <v>295680</v>
      </c>
      <c r="E411" s="27" t="s">
        <v>15</v>
      </c>
      <c r="F411" s="19" t="s">
        <v>25</v>
      </c>
      <c r="Q411" s="24"/>
    </row>
    <row r="412" spans="1:17" s="20" customFormat="1" ht="61.5" customHeight="1">
      <c r="A412" s="16" t="s">
        <v>9</v>
      </c>
      <c r="B412" s="25" t="s">
        <v>636</v>
      </c>
      <c r="C412" s="25" t="s">
        <v>271</v>
      </c>
      <c r="D412" s="29">
        <v>942150</v>
      </c>
      <c r="E412" s="27" t="s">
        <v>15</v>
      </c>
      <c r="F412" s="19" t="s">
        <v>25</v>
      </c>
      <c r="Q412" s="24"/>
    </row>
    <row r="413" spans="1:17" ht="61.5" customHeight="1">
      <c r="A413" s="65" t="s">
        <v>467</v>
      </c>
      <c r="B413" s="66"/>
      <c r="C413" s="67"/>
      <c r="D413" s="36">
        <f>SUM(D5:D412)</f>
        <v>9653555494</v>
      </c>
      <c r="E413" s="68"/>
      <c r="F413" s="69"/>
    </row>
    <row r="414" spans="1:17" ht="45" customHeight="1">
      <c r="A414" s="37"/>
      <c r="B414" s="38"/>
      <c r="C414" s="39"/>
      <c r="D414" s="40"/>
      <c r="E414" s="41"/>
      <c r="F414" s="42"/>
    </row>
    <row r="415" spans="1:17" ht="45" customHeight="1">
      <c r="A415" s="43"/>
      <c r="B415" s="44"/>
      <c r="C415" s="45" t="s">
        <v>468</v>
      </c>
      <c r="D415" s="46">
        <f t="shared" ref="D415:D420" si="0">SUMIF(E$5:E$412,E415,D$5:D$412)</f>
        <v>273350</v>
      </c>
      <c r="E415" s="47" t="s">
        <v>469</v>
      </c>
      <c r="F415" s="42"/>
    </row>
    <row r="416" spans="1:17" ht="45" customHeight="1">
      <c r="A416" s="43"/>
      <c r="B416" s="44"/>
      <c r="C416" s="45" t="s">
        <v>470</v>
      </c>
      <c r="D416" s="46">
        <f t="shared" si="0"/>
        <v>0</v>
      </c>
      <c r="E416" s="13" t="s">
        <v>471</v>
      </c>
      <c r="F416" s="42"/>
    </row>
    <row r="417" spans="1:6" ht="45" customHeight="1">
      <c r="A417" s="43"/>
      <c r="B417" s="44"/>
      <c r="C417" s="45" t="s">
        <v>472</v>
      </c>
      <c r="D417" s="46">
        <f t="shared" si="0"/>
        <v>3488658241</v>
      </c>
      <c r="E417" s="13" t="s">
        <v>473</v>
      </c>
      <c r="F417" s="42"/>
    </row>
    <row r="418" spans="1:6" ht="45" customHeight="1">
      <c r="A418" s="43"/>
      <c r="B418" s="44"/>
      <c r="C418" s="45" t="s">
        <v>474</v>
      </c>
      <c r="D418" s="46">
        <f t="shared" si="0"/>
        <v>285905000</v>
      </c>
      <c r="E418" s="13" t="s">
        <v>475</v>
      </c>
      <c r="F418" s="42"/>
    </row>
    <row r="419" spans="1:6" ht="45" customHeight="1">
      <c r="A419" s="43"/>
      <c r="B419" s="44"/>
      <c r="C419" s="45" t="s">
        <v>476</v>
      </c>
      <c r="D419" s="46">
        <f t="shared" si="0"/>
        <v>92233</v>
      </c>
      <c r="E419" s="13" t="s">
        <v>309</v>
      </c>
      <c r="F419" s="48"/>
    </row>
    <row r="420" spans="1:6" ht="45" customHeight="1">
      <c r="A420" s="43"/>
      <c r="B420" s="44"/>
      <c r="C420" s="45" t="s">
        <v>477</v>
      </c>
      <c r="D420" s="46">
        <f t="shared" si="0"/>
        <v>5695296289</v>
      </c>
      <c r="E420" s="13" t="s">
        <v>41</v>
      </c>
      <c r="F420" s="42"/>
    </row>
    <row r="421" spans="1:6" ht="45" customHeight="1">
      <c r="A421" s="43"/>
      <c r="B421" s="44"/>
      <c r="C421" s="45" t="s">
        <v>478</v>
      </c>
      <c r="D421" s="49">
        <f>IFERROR(D420/D422,"")</f>
        <v>0.60138974744981866</v>
      </c>
      <c r="E421" s="50"/>
      <c r="F421" s="42"/>
    </row>
    <row r="422" spans="1:6" ht="45" customHeight="1">
      <c r="A422" s="43"/>
      <c r="B422" s="44"/>
      <c r="C422" s="45" t="s">
        <v>479</v>
      </c>
      <c r="D422" s="46">
        <f>SUM(D415:D420)</f>
        <v>9470225113</v>
      </c>
      <c r="E422" s="51"/>
      <c r="F422" s="42"/>
    </row>
    <row r="423" spans="1:6" ht="45" customHeight="1">
      <c r="A423" s="43"/>
      <c r="B423" s="44"/>
      <c r="C423" s="44"/>
      <c r="D423" s="52"/>
      <c r="E423" s="41"/>
      <c r="F423" s="42"/>
    </row>
  </sheetData>
  <autoFilter ref="A4:F422" xr:uid="{00000000-0009-0000-0000-000000000000}"/>
  <mergeCells count="4">
    <mergeCell ref="E1:F1"/>
    <mergeCell ref="A2:F2"/>
    <mergeCell ref="A413:C413"/>
    <mergeCell ref="E413:F413"/>
  </mergeCells>
  <phoneticPr fontId="5"/>
  <dataValidations count="5">
    <dataValidation type="list" allowBlank="1" showInputMessage="1" showErrorMessage="1" sqref="E6:E19 E120:E412 E24:E118" xr:uid="{33E0EC57-CCAC-426E-9F02-461D28EBBE1E}">
      <formula1>"公募,非公募,一般,公募指名,指名,比随,特随"</formula1>
    </dataValidation>
    <dataValidation type="list" allowBlank="1" showInputMessage="1" showErrorMessage="1" sqref="E20 E23" xr:uid="{C9AE50C3-5EBE-4AFB-968F-C3A5ED298553}">
      <formula1>$E$100:$E$107</formula1>
    </dataValidation>
    <dataValidation type="list" allowBlank="1" showInputMessage="1" showErrorMessage="1" sqref="E119" xr:uid="{9C20C6C2-7FCA-40FE-951D-D45522A2F684}">
      <formula1>$E$46:$E$53</formula1>
    </dataValidation>
    <dataValidation type="list" allowBlank="1" showInputMessage="1" showErrorMessage="1" sqref="E21:E22" xr:uid="{A18EA663-AA29-4F77-ADFD-25BE798A00F0}">
      <formula1>$E$99:$E$106</formula1>
    </dataValidation>
    <dataValidation type="list" allowBlank="1" showInputMessage="1" showErrorMessage="1" sqref="E5" xr:uid="{5F7C3B7D-215F-47B6-B990-05201889AA0C}">
      <formula1>$E$415:$E$420</formula1>
    </dataValidation>
  </dataValidations>
  <printOptions horizontalCentered="1" verticalCentered="1"/>
  <pageMargins left="0.39370078740157483" right="0.39370078740157483" top="0.39370078740157483" bottom="0.59055118110236227" header="0.51181102362204722" footer="0.27559055118110237"/>
  <pageSetup paperSize="9" scale="63" fitToHeight="0" orientation="portrait" cellComments="asDisplayed" useFirstPageNumber="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2026-10-13T01:25:05Z</dcterms:created>
  <dcterms:modified xsi:type="dcterms:W3CDTF">2026-10-13T01:25:32Z</dcterms:modified>
</cp:coreProperties>
</file>