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codeName="ThisWorkbook" defaultThemeVersion="124226"/>
  <xr:revisionPtr revIDLastSave="0" documentId="13_ncr:1_{55514782-FD10-42B9-8E1C-FD23FF5419E7}" xr6:coauthVersionLast="47" xr6:coauthVersionMax="47" xr10:uidLastSave="{00000000-0000-0000-0000-000000000000}"/>
  <workbookProtection workbookAlgorithmName="SHA-512" workbookHashValue="hoeqk9eEdvtHtUCjoB3cXZrEYhLsVsIwupZLBF7bLS9brByk1dgxqgQ2M2A4YVTkzB6nYEEgNH8+HF3kbGQibQ==" workbookSaltValue="NPQXjpcJNYHGfm6OhcDSAA==" workbookSpinCount="100000" lockStructure="1"/>
  <bookViews>
    <workbookView xWindow="-108" yWindow="-108" windowWidth="23256" windowHeight="13896" tabRatio="645" activeTab="2" xr2:uid="{00000000-000D-0000-FFFF-FFFF00000000}"/>
  </bookViews>
  <sheets>
    <sheet name="作成上の注意事項" sheetId="55" r:id="rId1"/>
    <sheet name="入力シート" sheetId="53" r:id="rId2"/>
    <sheet name="医療法人の概要（様式１９）" sheetId="51" r:id="rId3"/>
    <sheet name="データ" sheetId="52" r:id="rId4"/>
  </sheets>
  <externalReferences>
    <externalReference r:id="rId5"/>
  </externalReferences>
  <definedNames>
    <definedName name="_1一人法人_15．7．1" localSheetId="2">'医療法人の概要（様式１９）'!#REF!</definedName>
    <definedName name="_2一人法人_15．7．1" localSheetId="0">#REF!</definedName>
    <definedName name="_2一人法人_15．7．1">#REF!</definedName>
    <definedName name="_xlnm._FilterDatabase" localSheetId="2" hidden="1">'医療法人の概要（様式１９）'!$Q$25:$S$27</definedName>
    <definedName name="_xlnm.Print_Area" localSheetId="2">'医療法人の概要（様式１９）'!$B$4:$AG$33</definedName>
    <definedName name="その他内訳">データ!$I$4:$I$6</definedName>
    <definedName name="医科歯科" localSheetId="0">[1]データ!$B$4:$B$5</definedName>
    <definedName name="医科歯科">データ!$B$4:$B$5</definedName>
    <definedName name="関係">データ!$H$5:$H$34</definedName>
    <definedName name="決算月">データ!$C$4:$C$10</definedName>
    <definedName name="月" localSheetId="0">[1]データ!$E$4:$E$15</definedName>
    <definedName name="月">データ!$E$4:$E$15</definedName>
    <definedName name="日" localSheetId="0">[1]データ!$G$4:$G$34</definedName>
    <definedName name="日">データ!$G$4:$G$34</definedName>
    <definedName name="年" localSheetId="0">[1]データ!$F$4:$F$67</definedName>
    <definedName name="年">データ!$F$4:$F$67</definedName>
    <definedName name="年号" localSheetId="0">[1]データ!$D$4:$D$6</definedName>
    <definedName name="年号">データ!$D$4:$D$6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7" i="51" l="1"/>
  <c r="M16" i="51"/>
  <c r="M15" i="51"/>
  <c r="M14" i="51"/>
  <c r="M13" i="51"/>
  <c r="M12" i="51"/>
  <c r="M11" i="51"/>
  <c r="K8" i="51" l="1"/>
  <c r="I8" i="51"/>
  <c r="I7" i="51"/>
  <c r="I6" i="51"/>
  <c r="K6" i="51"/>
  <c r="I18" i="51" l="1"/>
  <c r="I20" i="51" l="1"/>
  <c r="T17" i="51" l="1"/>
  <c r="T16" i="51"/>
  <c r="Q17" i="51"/>
  <c r="BC41" i="53" l="1"/>
  <c r="BC43" i="53"/>
  <c r="BC44" i="53" l="1"/>
  <c r="I16" i="51"/>
  <c r="T15" i="51"/>
  <c r="Q15" i="51"/>
  <c r="I15" i="51"/>
  <c r="T14" i="51"/>
  <c r="Q14" i="51"/>
  <c r="I14" i="51"/>
  <c r="T12" i="51"/>
  <c r="T11" i="51"/>
  <c r="AE33" i="51" l="1"/>
  <c r="AE31" i="51"/>
  <c r="AE29" i="51"/>
  <c r="AE27" i="51"/>
  <c r="AE25" i="51"/>
  <c r="AC32" i="51"/>
  <c r="AE32" i="51"/>
  <c r="AE30" i="51"/>
  <c r="AE28" i="51"/>
  <c r="AE26" i="51"/>
  <c r="AE24" i="51"/>
  <c r="AC29" i="51"/>
  <c r="AC30" i="51"/>
  <c r="AC31" i="51"/>
  <c r="AC28" i="51"/>
  <c r="AC24" i="51"/>
  <c r="AC25" i="51"/>
  <c r="AC26" i="51"/>
  <c r="AC27" i="51"/>
  <c r="AC23" i="51"/>
  <c r="P28" i="51"/>
  <c r="T33" i="51"/>
  <c r="Q33" i="51"/>
  <c r="Q32" i="51"/>
  <c r="P31" i="51"/>
  <c r="Q30" i="51"/>
  <c r="P29" i="51"/>
  <c r="R27" i="51"/>
  <c r="V26" i="51"/>
  <c r="T26" i="51"/>
  <c r="R26" i="51"/>
  <c r="P26" i="51"/>
  <c r="T25" i="51"/>
  <c r="R25" i="51"/>
  <c r="P25" i="51"/>
  <c r="P24" i="51"/>
  <c r="P23" i="51"/>
  <c r="P22" i="51"/>
  <c r="T21" i="51"/>
  <c r="T20" i="51"/>
  <c r="I21" i="51"/>
  <c r="AC20" i="51"/>
  <c r="AC16" i="51"/>
  <c r="AC17" i="51"/>
  <c r="AC18" i="51"/>
  <c r="AC15" i="51"/>
  <c r="AC12" i="51"/>
  <c r="AC13" i="51"/>
  <c r="AC14" i="51"/>
  <c r="AC11" i="51"/>
  <c r="X6" i="51"/>
  <c r="X5" i="51"/>
  <c r="I17" i="51"/>
  <c r="Q16" i="51"/>
  <c r="T13" i="51"/>
  <c r="Q13" i="51"/>
  <c r="I13" i="51"/>
  <c r="Q12" i="51"/>
  <c r="I12" i="51"/>
  <c r="Q11" i="51"/>
  <c r="I11" i="51"/>
  <c r="AC19" i="51" l="1"/>
  <c r="AC21" i="51" s="1"/>
  <c r="AC33" i="51"/>
  <c r="O5" i="51"/>
  <c r="I5" i="51"/>
  <c r="B4" i="51"/>
  <c r="I28" i="51" s="1"/>
  <c r="I27" i="51" l="1"/>
  <c r="I26" i="51"/>
  <c r="X7" i="5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O4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・タブから選択してください。</t>
        </r>
      </text>
    </comment>
    <comment ref="V5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・『定款』第1条と一致させてください。
・「医療法人」以下を、スペース等開けずに入力してください。
・カタカナ及びローマ字は全角としてください。</t>
        </r>
      </text>
    </comment>
    <comment ref="V6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・ひらがなで入力してください。</t>
        </r>
      </text>
    </comment>
    <comment ref="V7" authorId="0" shapeId="0" xr:uid="{46EF271C-5E67-465C-A58C-95433D759E23}">
      <text>
        <r>
          <rPr>
            <b/>
            <sz val="9"/>
            <color indexed="81"/>
            <rFont val="ＭＳ Ｐゴシック"/>
            <family val="3"/>
            <charset val="128"/>
          </rPr>
          <t>・‐（ハイフン）は含まずに入力してください。</t>
        </r>
      </text>
    </comment>
    <comment ref="O8" authorId="0" shapeId="0" xr:uid="{5F0C4B9E-C776-4F95-8513-6C132FDA5CE1}">
      <text>
        <r>
          <rPr>
            <b/>
            <sz val="9"/>
            <color indexed="81"/>
            <rFont val="ＭＳ Ｐゴシック"/>
            <family val="3"/>
            <charset val="128"/>
          </rPr>
          <t>・『定款』第２条と一致させてください。
・○丁目は漢数字、その他は算用数字半角で入力してください。
・カタカナ及びローマ字は全角で入力してください。</t>
        </r>
      </text>
    </comment>
    <comment ref="O9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・『設立代表者の印鑑登録証明書』と一致させてください。
・姓と名の間は全角スペースを入れてください。</t>
        </r>
      </text>
    </comment>
    <comment ref="O10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・『設立代表者の印鑑登録証明書』と一致させてください。
・算用数字は半角で入力してください。
・カタカナは全角で入力してください。</t>
        </r>
      </text>
    </comment>
    <comment ref="V11" authorId="0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・『財産目録』と一致させてください。
・０円の場合は、「－」等入力せず、空欄としてください。</t>
        </r>
      </text>
    </comment>
    <comment ref="AQ11" authorId="0" shapeId="0" xr:uid="{00000000-0006-0000-01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・『財産目録』と一致させてください。
・０円の場合は、「－」等入力せず、空欄としてください。</t>
        </r>
      </text>
    </comment>
    <comment ref="V12" authorId="0" shapeId="0" xr:uid="{00000000-0006-0000-01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・『財産目録』と一致させてください。
・０円の場合は、「－」等入力せず、空欄としてください。</t>
        </r>
      </text>
    </comment>
    <comment ref="AQ12" authorId="0" shapeId="0" xr:uid="{00000000-0006-0000-01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・『財産目録』と一致させてください。
・０円の場合は、「－」等入力せず、空欄としてください。</t>
        </r>
      </text>
    </comment>
    <comment ref="V13" authorId="0" shapeId="0" xr:uid="{00000000-0006-0000-01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・『財産目録』と一致させてください。
・０円の場合は、「－」等入力せず、空欄としてください。</t>
        </r>
      </text>
    </comment>
    <comment ref="AQ13" authorId="0" shapeId="0" xr:uid="{00000000-0006-0000-01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・『財産目録』と一致させてください。
・０円の場合は、「－」等入力せず、空欄としてください。</t>
        </r>
      </text>
    </comment>
    <comment ref="V14" authorId="0" shapeId="0" xr:uid="{00000000-0006-0000-01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・『財産目録』と一致させてください。
・０円の場合は、「－」等入力せず、空欄としてください。</t>
        </r>
      </text>
    </comment>
    <comment ref="AQ14" authorId="0" shapeId="0" xr:uid="{00000000-0006-0000-01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・『財産目録』と一致させてください。
・０円の場合は、「－」等入力せず、空欄としてください。</t>
        </r>
      </text>
    </comment>
    <comment ref="V15" authorId="0" shapeId="0" xr:uid="{00000000-0006-0000-01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・『財産目録』と一致させてください。
・０円の場合は、「－」等入力せず、空欄としてください。</t>
        </r>
      </text>
    </comment>
    <comment ref="O16" authorId="0" shapeId="0" xr:uid="{00000000-0006-0000-01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・『定款』に定めた会計年度と一致させてください。
・タブより選択してください。</t>
        </r>
      </text>
    </comment>
    <comment ref="O17" authorId="0" shapeId="0" xr:uid="{00000000-0006-0000-01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様式２０の決算期間の
上のその他欄に記載
事項があれば記入してください（特になければ入力不要です）。</t>
        </r>
      </text>
    </comment>
    <comment ref="O22" authorId="0" shapeId="0" xr:uid="{00000000-0006-0000-01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・『印鑑登録証明書』と一致させてください。
・姓と名の間は全角スペースを空けてください。</t>
        </r>
      </text>
    </comment>
    <comment ref="O23" authorId="0" shapeId="0" xr:uid="{550A2409-837F-4E3F-A1E1-189F404D4C3D}">
      <text>
        <r>
          <rPr>
            <b/>
            <sz val="9"/>
            <color indexed="81"/>
            <rFont val="ＭＳ Ｐゴシック"/>
            <family val="3"/>
            <charset val="128"/>
          </rPr>
          <t>・タブから選択してください。</t>
        </r>
      </text>
    </comment>
    <comment ref="O25" authorId="0" shapeId="0" xr:uid="{00000000-0006-0000-0100-000014000000}">
      <text>
        <r>
          <rPr>
            <b/>
            <sz val="9"/>
            <color indexed="81"/>
            <rFont val="ＭＳ Ｐゴシック"/>
            <family val="3"/>
            <charset val="128"/>
          </rPr>
          <t>　・以下の場合は、表記を統一してください。
　　　　　会社経営、自営業、会社代表等→自営業
　　　　　主婦、無職→無職
　　　　　㈱～役員、会社役員→会社役員
　　　　　㈱～経理、～職員→会社員
　　　　　パート、アルバイト→アルバイト
　　　　　事務員、診療所事務、事務→事務員</t>
        </r>
      </text>
    </comment>
    <comment ref="O26" authorId="0" shapeId="0" xr:uid="{00000000-0006-0000-0100-000015000000}">
      <text>
        <r>
          <rPr>
            <b/>
            <sz val="9"/>
            <color indexed="81"/>
            <rFont val="ＭＳ Ｐゴシック"/>
            <family val="3"/>
            <charset val="128"/>
          </rPr>
          <t>・『役員及び社員の名簿』と一致させてください。
・０円の場合は、「－」等入力せず、空欄としてください。</t>
        </r>
      </text>
    </comment>
    <comment ref="O27" authorId="0" shapeId="0" xr:uid="{00000000-0006-0000-0100-000016000000}">
      <text>
        <r>
          <rPr>
            <b/>
            <sz val="9"/>
            <color indexed="81"/>
            <rFont val="ＭＳ Ｐゴシック"/>
            <family val="3"/>
            <charset val="128"/>
          </rPr>
          <t>・『印鑑登録証明書』と一致させてください。
・姓と名の間は全角スペースを空けてください。</t>
        </r>
      </text>
    </comment>
    <comment ref="AN27" authorId="0" shapeId="0" xr:uid="{00000000-0006-0000-0100-000017000000}">
      <text>
        <r>
          <rPr>
            <b/>
            <sz val="9"/>
            <color indexed="81"/>
            <rFont val="ＭＳ Ｐゴシック"/>
            <family val="3"/>
            <charset val="128"/>
          </rPr>
          <t>・『印鑑登録証明書』と一致させてください。
・姓と名の間は全角スペースを空けてください。</t>
        </r>
      </text>
    </comment>
    <comment ref="O28" authorId="0" shapeId="0" xr:uid="{8D69F9B9-FF1B-4ED5-9846-EF076A48F927}">
      <text>
        <r>
          <rPr>
            <b/>
            <sz val="9"/>
            <color indexed="81"/>
            <rFont val="ＭＳ Ｐゴシック"/>
            <family val="3"/>
            <charset val="128"/>
          </rPr>
          <t>・タブから選択してください。</t>
        </r>
      </text>
    </comment>
    <comment ref="AN28" authorId="0" shapeId="0" xr:uid="{1E250C4E-22C6-42B3-B312-0CF28FA17475}">
      <text>
        <r>
          <rPr>
            <b/>
            <sz val="9"/>
            <color indexed="81"/>
            <rFont val="ＭＳ Ｐゴシック"/>
            <family val="3"/>
            <charset val="128"/>
          </rPr>
          <t>・タブから選択してください。</t>
        </r>
      </text>
    </comment>
    <comment ref="O30" authorId="0" shapeId="0" xr:uid="{00000000-0006-0000-0100-00001C000000}">
      <text>
        <r>
          <rPr>
            <b/>
            <sz val="9"/>
            <color indexed="81"/>
            <rFont val="ＭＳ Ｐゴシック"/>
            <family val="3"/>
            <charset val="128"/>
          </rPr>
          <t>　・以下の場合は、表記を統一してください。
　　　　　会社経営、自営業、会社代表等→自営業
　　　　　主婦、無職→無職
　　　　　㈱～役員、会社役員→会社役員
　　　　　㈱～経理、～職員→会社員
　　　　　パート、アルバイト→アルバイト
　　　　　事務員、診療所事務、事務→事務員</t>
        </r>
      </text>
    </comment>
    <comment ref="AN30" authorId="0" shapeId="0" xr:uid="{00000000-0006-0000-0100-00001D000000}">
      <text>
        <r>
          <rPr>
            <b/>
            <sz val="9"/>
            <color indexed="81"/>
            <rFont val="ＭＳ Ｐゴシック"/>
            <family val="3"/>
            <charset val="128"/>
          </rPr>
          <t>　・以下の場合は、表記を統一してください。
　　　　　会社経営、自営業、会社代表等→自営業
　　　　　主婦、無職→無職
　　　　　㈱～役員、会社役員→会社役員
　　　　　㈱～経理、～職員→会社員
　　　　　パート、アルバイト→アルバイト
　　　　　事務員、診療所事務、事務→事務員</t>
        </r>
      </text>
    </comment>
    <comment ref="O31" authorId="0" shapeId="0" xr:uid="{00000000-0006-0000-0100-00001E000000}">
      <text>
        <r>
          <rPr>
            <b/>
            <sz val="9"/>
            <color indexed="81"/>
            <rFont val="ＭＳ Ｐゴシック"/>
            <family val="3"/>
            <charset val="128"/>
          </rPr>
          <t>・『役員及び社員の名簿』と一致させてください。
・０円の場合は、「－」等入力せず、空欄としてください。</t>
        </r>
      </text>
    </comment>
    <comment ref="AN31" authorId="0" shapeId="0" xr:uid="{00000000-0006-0000-0100-00001F000000}">
      <text>
        <r>
          <rPr>
            <b/>
            <sz val="9"/>
            <color indexed="81"/>
            <rFont val="ＭＳ Ｐゴシック"/>
            <family val="3"/>
            <charset val="128"/>
          </rPr>
          <t>・『役員及び社員の名簿』と一致させてください。
・０円の場合は、「－」等入力せず、空欄としてください。</t>
        </r>
      </text>
    </comment>
    <comment ref="O32" authorId="0" shapeId="0" xr:uid="{00000000-0006-0000-0100-000020000000}">
      <text>
        <r>
          <rPr>
            <b/>
            <sz val="9"/>
            <color indexed="81"/>
            <rFont val="ＭＳ Ｐゴシック"/>
            <family val="3"/>
            <charset val="128"/>
          </rPr>
          <t>・『印鑑登録証明書』と一致させてください。
・姓と名の間は全角スペースを空けてください。</t>
        </r>
      </text>
    </comment>
    <comment ref="AN32" authorId="0" shapeId="0" xr:uid="{00000000-0006-0000-0100-000021000000}">
      <text>
        <r>
          <rPr>
            <b/>
            <sz val="9"/>
            <color indexed="81"/>
            <rFont val="ＭＳ Ｐゴシック"/>
            <family val="3"/>
            <charset val="128"/>
          </rPr>
          <t>・『印鑑登録証明書』と一致させてください。
・姓と名の間は全角スペースを空けてください。</t>
        </r>
      </text>
    </comment>
    <comment ref="O33" authorId="0" shapeId="0" xr:uid="{85286679-4292-406C-9A3B-E8B1BB259E02}">
      <text>
        <r>
          <rPr>
            <b/>
            <sz val="9"/>
            <color indexed="81"/>
            <rFont val="ＭＳ Ｐゴシック"/>
            <family val="3"/>
            <charset val="128"/>
          </rPr>
          <t>・タブから選択してください。</t>
        </r>
      </text>
    </comment>
    <comment ref="AN33" authorId="0" shapeId="0" xr:uid="{BFFE65DA-3B25-4384-9206-C9FF06692A44}">
      <text>
        <r>
          <rPr>
            <b/>
            <sz val="9"/>
            <color indexed="81"/>
            <rFont val="ＭＳ Ｐゴシック"/>
            <family val="3"/>
            <charset val="128"/>
          </rPr>
          <t>・タブから選択してください。</t>
        </r>
      </text>
    </comment>
    <comment ref="O35" authorId="0" shapeId="0" xr:uid="{00000000-0006-0000-0100-000026000000}">
      <text>
        <r>
          <rPr>
            <b/>
            <sz val="9"/>
            <color indexed="81"/>
            <rFont val="ＭＳ Ｐゴシック"/>
            <family val="3"/>
            <charset val="128"/>
          </rPr>
          <t>　・以下の場合は、表記を統一してください。
　　　　　会社経営、自営業、会社代表等→自営業
　　　　　主婦、無職→無職
　　　　　㈱～役員、会社役員→会社役員
　　　　　㈱～経理、～職員→会社員
　　　　　パート、アルバイト→アルバイト
　　　　　事務員、診療所事務、事務→事務員</t>
        </r>
      </text>
    </comment>
    <comment ref="AN35" authorId="0" shapeId="0" xr:uid="{00000000-0006-0000-0100-000027000000}">
      <text>
        <r>
          <rPr>
            <b/>
            <sz val="9"/>
            <color indexed="81"/>
            <rFont val="ＭＳ Ｐゴシック"/>
            <family val="3"/>
            <charset val="128"/>
          </rPr>
          <t>　・以下の場合は、表記を統一してください。
　　　　　会社経営、自営業、会社代表等→自営業
　　　　　主婦、無職→無職
　　　　　㈱～役員、会社役員→会社役員
　　　　　㈱～経理、～職員→会社員
　　　　　パート、アルバイト→アルバイト
　　　　　事務員、診療所事務、事務→事務員</t>
        </r>
      </text>
    </comment>
    <comment ref="O36" authorId="0" shapeId="0" xr:uid="{00000000-0006-0000-0100-000028000000}">
      <text>
        <r>
          <rPr>
            <b/>
            <sz val="9"/>
            <color indexed="81"/>
            <rFont val="ＭＳ Ｐゴシック"/>
            <family val="3"/>
            <charset val="128"/>
          </rPr>
          <t>・『役員及び社員の名簿』と一致させてください。
・０円の場合は、「－」等入力せず、空欄としてください。</t>
        </r>
      </text>
    </comment>
    <comment ref="AN36" authorId="0" shapeId="0" xr:uid="{00000000-0006-0000-0100-000029000000}">
      <text>
        <r>
          <rPr>
            <b/>
            <sz val="9"/>
            <color indexed="81"/>
            <rFont val="ＭＳ Ｐゴシック"/>
            <family val="3"/>
            <charset val="128"/>
          </rPr>
          <t>・『役員及び社員の名簿』と一致させてください。
・０円の場合は、「－」等入力せず、空欄としてください。</t>
        </r>
      </text>
    </comment>
    <comment ref="O37" authorId="0" shapeId="0" xr:uid="{00000000-0006-0000-0100-00002A000000}">
      <text>
        <r>
          <rPr>
            <b/>
            <sz val="9"/>
            <color indexed="81"/>
            <rFont val="ＭＳ Ｐゴシック"/>
            <family val="3"/>
            <charset val="128"/>
          </rPr>
          <t>・『印鑑登録証明書』と一致させてください。
・姓と名の間は全角スペースを空けてください。</t>
        </r>
      </text>
    </comment>
    <comment ref="O38" authorId="0" shapeId="0" xr:uid="{6BA6FD71-060B-4F06-9C04-B87342BB45A6}">
      <text>
        <r>
          <rPr>
            <b/>
            <sz val="9"/>
            <color indexed="81"/>
            <rFont val="ＭＳ Ｐゴシック"/>
            <family val="3"/>
            <charset val="128"/>
          </rPr>
          <t>・タブから選択してください。</t>
        </r>
      </text>
    </comment>
    <comment ref="O40" authorId="0" shapeId="0" xr:uid="{00000000-0006-0000-0100-00002D000000}">
      <text>
        <r>
          <rPr>
            <b/>
            <sz val="9"/>
            <color indexed="81"/>
            <rFont val="ＭＳ Ｐゴシック"/>
            <family val="3"/>
            <charset val="128"/>
          </rPr>
          <t>　・以下の場合は、表記を統一してください。
　　　　　会社経営、自営業、会社代表等→自営業
　　　　　主婦、無職→無職
　　　　　㈱～役員、会社役員→会社役員
　　　　　㈱～経理、～職員→会社員
　　　　　パート、アルバイト→アルバイト
　　　　　事務員、診療所事務、事務→事務員</t>
        </r>
      </text>
    </comment>
    <comment ref="O41" authorId="0" shapeId="0" xr:uid="{00000000-0006-0000-0100-00002E000000}">
      <text>
        <r>
          <rPr>
            <b/>
            <sz val="9"/>
            <color indexed="81"/>
            <rFont val="ＭＳ Ｐゴシック"/>
            <family val="3"/>
            <charset val="128"/>
          </rPr>
          <t>・『役員及び社員の名簿』と一致させてください。
・０円の場合は、「－」等入力せず、空欄としてください。</t>
        </r>
      </text>
    </comment>
    <comment ref="O42" authorId="0" shapeId="0" xr:uid="{00000000-0006-0000-0100-00002F000000}">
      <text>
        <r>
          <rPr>
            <b/>
            <sz val="9"/>
            <color indexed="81"/>
            <rFont val="ＭＳ Ｐゴシック"/>
            <family val="3"/>
            <charset val="128"/>
          </rPr>
          <t>・『印鑑登録証明書』と一致させてください。
・姓と名の間は全角スペースを空けてください。</t>
        </r>
      </text>
    </comment>
    <comment ref="O45" authorId="0" shapeId="0" xr:uid="{00000000-0006-0000-0100-000031000000}">
      <text>
        <r>
          <rPr>
            <b/>
            <sz val="9"/>
            <color indexed="81"/>
            <rFont val="ＭＳ Ｐゴシック"/>
            <family val="3"/>
            <charset val="128"/>
          </rPr>
          <t>　・以下の場合は、表記を統一してください。
　　　　　会社経営、自営業、会社代表等→自営業
　　　　　主婦、無職→無職
　　　　　㈱～役員、会社役員→会社役員
　　　　　㈱～経理、～職員→会社員
　　　　　パート、アルバイト→アルバイト
　　　　　事務員、診療所事務、事務→事務員</t>
        </r>
      </text>
    </comment>
    <comment ref="O46" authorId="0" shapeId="0" xr:uid="{00000000-0006-0000-0100-000032000000}">
      <text>
        <r>
          <rPr>
            <b/>
            <sz val="9"/>
            <color indexed="81"/>
            <rFont val="ＭＳ Ｐゴシック"/>
            <family val="3"/>
            <charset val="128"/>
          </rPr>
          <t>・『役員及び社員の名簿』と一致させてください。
・０円の場合は、「－」等入力せず、空欄としてください。</t>
        </r>
      </text>
    </comment>
    <comment ref="O48" authorId="0" shapeId="0" xr:uid="{00000000-0006-0000-0100-000033000000}">
      <text>
        <r>
          <rPr>
            <b/>
            <sz val="9"/>
            <color indexed="81"/>
            <rFont val="ＭＳ Ｐゴシック"/>
            <family val="3"/>
            <charset val="128"/>
          </rPr>
          <t>・『定款』第４条と一致させてください。
・カタカナ及びローマ字は全角で入力してください。
・スペース等は開けずに入力してください。</t>
        </r>
      </text>
    </comment>
    <comment ref="V49" authorId="0" shapeId="0" xr:uid="{97F02044-E52A-4A56-AB3A-9FB895C1D8FD}">
      <text>
        <r>
          <rPr>
            <b/>
            <sz val="9"/>
            <color indexed="81"/>
            <rFont val="MS P ゴシック"/>
            <family val="3"/>
            <charset val="128"/>
          </rPr>
          <t>・‐（ハイフン）は含まずに入力してください。</t>
        </r>
      </text>
    </comment>
    <comment ref="O50" authorId="0" shapeId="0" xr:uid="{EB0664F6-9E88-4DCB-9E30-C929F590AD80}">
      <text>
        <r>
          <rPr>
            <b/>
            <sz val="9"/>
            <color indexed="81"/>
            <rFont val="ＭＳ Ｐゴシック"/>
            <family val="3"/>
            <charset val="128"/>
          </rPr>
          <t>・『定款』第４条と一致させてください。
・○丁目は漢数字、その他は算用数字半角で入力してください。
・カタカナ及びローマ字は全角で入力してください。</t>
        </r>
      </text>
    </comment>
    <comment ref="O51" authorId="0" shapeId="0" xr:uid="{00000000-0006-0000-0100-000035000000}">
      <text>
        <r>
          <rPr>
            <b/>
            <sz val="9"/>
            <color indexed="81"/>
            <rFont val="ＭＳ Ｐゴシック"/>
            <family val="3"/>
            <charset val="128"/>
          </rPr>
          <t>・『医療法人の開設する診療施設の概要』と一致させてください。
・タブから選択してください。</t>
        </r>
      </text>
    </comment>
    <comment ref="Q51" authorId="0" shapeId="0" xr:uid="{00000000-0006-0000-0100-000036000000}">
      <text>
        <r>
          <rPr>
            <b/>
            <sz val="9"/>
            <color indexed="81"/>
            <rFont val="ＭＳ Ｐゴシック"/>
            <family val="3"/>
            <charset val="128"/>
          </rPr>
          <t>・『医療法人の開設する診療施設の概要』と一致させてください。
・タブから選択してください。</t>
        </r>
      </text>
    </comment>
    <comment ref="U51" authorId="0" shapeId="0" xr:uid="{00000000-0006-0000-0100-000037000000}">
      <text>
        <r>
          <rPr>
            <b/>
            <sz val="9"/>
            <color indexed="81"/>
            <rFont val="ＭＳ Ｐゴシック"/>
            <family val="3"/>
            <charset val="128"/>
          </rPr>
          <t>・『医療法人の開設する診療施設の概要』と一致させてください。
・タブから選択してください。</t>
        </r>
      </text>
    </comment>
    <comment ref="Y51" authorId="0" shapeId="0" xr:uid="{00000000-0006-0000-0100-000038000000}">
      <text>
        <r>
          <rPr>
            <b/>
            <sz val="9"/>
            <color indexed="81"/>
            <rFont val="ＭＳ Ｐゴシック"/>
            <family val="3"/>
            <charset val="128"/>
          </rPr>
          <t>・『医療法人の開設する診療施設の概要』と一致させてください。
・タブから選択してください。</t>
        </r>
      </text>
    </comment>
    <comment ref="O52" authorId="0" shapeId="0" xr:uid="{00000000-0006-0000-0100-000039000000}">
      <text>
        <r>
          <rPr>
            <b/>
            <sz val="9"/>
            <color indexed="81"/>
            <rFont val="ＭＳ Ｐゴシック"/>
            <family val="3"/>
            <charset val="128"/>
          </rPr>
          <t>・『不動産賃貸借契約書』等と一致させてください。
・タブから選択してください。
・建物のみの賃貸借であれば、土地は「－」を選択してください。</t>
        </r>
      </text>
    </comment>
    <comment ref="O53" authorId="0" shapeId="0" xr:uid="{00000000-0006-0000-0100-00003A000000}">
      <text>
        <r>
          <rPr>
            <b/>
            <sz val="9"/>
            <color indexed="81"/>
            <rFont val="ＭＳ Ｐゴシック"/>
            <family val="3"/>
            <charset val="128"/>
          </rPr>
          <t>・『不動産賃貸借契約書』等と一致させてください。
・タブから選択してください。
・建物のみの賃貸借であれば、土地は「－」を選択してください。</t>
        </r>
      </text>
    </comment>
    <comment ref="O54" authorId="0" shapeId="0" xr:uid="{00000000-0006-0000-0100-00003B000000}">
      <text>
        <r>
          <rPr>
            <b/>
            <sz val="9"/>
            <color indexed="81"/>
            <rFont val="ＭＳ Ｐゴシック"/>
            <family val="3"/>
            <charset val="128"/>
          </rPr>
          <t>・『印鑑登録証明書』と一致させてください。
・姓と名の間は全角スペースを入れてください。</t>
        </r>
      </text>
    </comment>
    <comment ref="AK54" authorId="0" shapeId="0" xr:uid="{00000000-0006-0000-0100-00003C000000}">
      <text>
        <r>
          <rPr>
            <b/>
            <sz val="9"/>
            <color indexed="81"/>
            <rFont val="ＭＳ Ｐゴシック"/>
            <family val="3"/>
            <charset val="128"/>
          </rPr>
          <t>・『印鑑登録証明書』と一致させてください。
・タブから選択してください。</t>
        </r>
      </text>
    </comment>
    <comment ref="AM54" authorId="0" shapeId="0" xr:uid="{00000000-0006-0000-0100-00003D000000}">
      <text>
        <r>
          <rPr>
            <b/>
            <sz val="9"/>
            <color indexed="81"/>
            <rFont val="ＭＳ Ｐゴシック"/>
            <family val="3"/>
            <charset val="128"/>
          </rPr>
          <t>・『印鑑登録証明書』と一致させてください。
・タブから選択してください。</t>
        </r>
      </text>
    </comment>
    <comment ref="AQ54" authorId="0" shapeId="0" xr:uid="{00000000-0006-0000-0100-00003E000000}">
      <text>
        <r>
          <rPr>
            <b/>
            <sz val="9"/>
            <color indexed="81"/>
            <rFont val="ＭＳ Ｐゴシック"/>
            <family val="3"/>
            <charset val="128"/>
          </rPr>
          <t>・『印鑑登録証明書』と一致させてください。
・タブから選択してください。</t>
        </r>
      </text>
    </comment>
    <comment ref="AU54" authorId="0" shapeId="0" xr:uid="{00000000-0006-0000-0100-00003F000000}">
      <text>
        <r>
          <rPr>
            <b/>
            <sz val="9"/>
            <color indexed="81"/>
            <rFont val="ＭＳ Ｐゴシック"/>
            <family val="3"/>
            <charset val="128"/>
          </rPr>
          <t>・『印鑑登録証明書』と一致させてください。
・タブから選択してください。</t>
        </r>
      </text>
    </comment>
    <comment ref="O55" authorId="0" shapeId="0" xr:uid="{00000000-0006-0000-0100-000040000000}">
      <text>
        <r>
          <rPr>
            <b/>
            <sz val="9"/>
            <color indexed="81"/>
            <rFont val="ＭＳ Ｐゴシック"/>
            <family val="3"/>
            <charset val="128"/>
          </rPr>
          <t>・『履歴書』と一致させてください。
・大学院卒であったとしても、卒業した大学について入力してください。
・学部まで入力してください。</t>
        </r>
      </text>
    </comment>
    <comment ref="O56" authorId="0" shapeId="0" xr:uid="{00000000-0006-0000-0100-000041000000}">
      <text>
        <r>
          <rPr>
            <b/>
            <sz val="9"/>
            <color indexed="81"/>
            <rFont val="ＭＳ Ｐゴシック"/>
            <family val="3"/>
            <charset val="128"/>
          </rPr>
          <t>・『履歴書』と一致させてください。
・タブから選択してください。</t>
        </r>
      </text>
    </comment>
    <comment ref="Q56" authorId="0" shapeId="0" xr:uid="{00000000-0006-0000-0100-000042000000}">
      <text>
        <r>
          <rPr>
            <b/>
            <sz val="9"/>
            <color indexed="81"/>
            <rFont val="ＭＳ Ｐゴシック"/>
            <family val="3"/>
            <charset val="128"/>
          </rPr>
          <t>・『履歴書』と一致させてください。
・タブから選択してください。</t>
        </r>
      </text>
    </comment>
    <comment ref="U56" authorId="0" shapeId="0" xr:uid="{00000000-0006-0000-0100-000043000000}">
      <text>
        <r>
          <rPr>
            <b/>
            <sz val="9"/>
            <color indexed="81"/>
            <rFont val="ＭＳ Ｐゴシック"/>
            <family val="3"/>
            <charset val="128"/>
          </rPr>
          <t>・『履歴書』と一致させてください。
・タブから選択してください。</t>
        </r>
      </text>
    </comment>
    <comment ref="Y56" authorId="0" shapeId="0" xr:uid="{00000000-0006-0000-0100-000044000000}">
      <text>
        <r>
          <rPr>
            <b/>
            <sz val="9"/>
            <color indexed="81"/>
            <rFont val="ＭＳ Ｐゴシック"/>
            <family val="3"/>
            <charset val="128"/>
          </rPr>
          <t>・『履歴書』と一致させてください。
・タブから選択してください。</t>
        </r>
      </text>
    </comment>
    <comment ref="O57" authorId="0" shapeId="0" xr:uid="{00000000-0006-0000-0100-000045000000}">
      <text>
        <r>
          <rPr>
            <b/>
            <sz val="9"/>
            <color indexed="81"/>
            <rFont val="ＭＳ Ｐゴシック"/>
            <family val="3"/>
            <charset val="128"/>
          </rPr>
          <t>・『（歯科）医師免許』の記載と一致させてください。
・タブから選択してください。</t>
        </r>
      </text>
    </comment>
    <comment ref="Q57" authorId="0" shapeId="0" xr:uid="{00000000-0006-0000-0100-000046000000}">
      <text>
        <r>
          <rPr>
            <b/>
            <sz val="9"/>
            <color indexed="81"/>
            <rFont val="ＭＳ Ｐゴシック"/>
            <family val="3"/>
            <charset val="128"/>
          </rPr>
          <t>・『（歯科）医師免許』の記載と一致させてください。
・タブから選択してください。</t>
        </r>
      </text>
    </comment>
    <comment ref="U57" authorId="0" shapeId="0" xr:uid="{00000000-0006-0000-0100-000047000000}">
      <text>
        <r>
          <rPr>
            <b/>
            <sz val="9"/>
            <color indexed="81"/>
            <rFont val="ＭＳ Ｐゴシック"/>
            <family val="3"/>
            <charset val="128"/>
          </rPr>
          <t>・『（歯科）医師免許』の記載と一致させてください。
・タブから選択してください。</t>
        </r>
      </text>
    </comment>
    <comment ref="Y57" authorId="0" shapeId="0" xr:uid="{00000000-0006-0000-0100-000048000000}">
      <text>
        <r>
          <rPr>
            <b/>
            <sz val="9"/>
            <color indexed="81"/>
            <rFont val="ＭＳ Ｐゴシック"/>
            <family val="3"/>
            <charset val="128"/>
          </rPr>
          <t>・『（歯科）医師免許』の記載と一致させてください。
・タブから選択してください。</t>
        </r>
      </text>
    </comment>
    <comment ref="O58" authorId="0" shapeId="0" xr:uid="{00000000-0006-0000-0100-000049000000}">
      <text>
        <r>
          <rPr>
            <b/>
            <sz val="9"/>
            <color indexed="81"/>
            <rFont val="ＭＳ Ｐゴシック"/>
            <family val="3"/>
            <charset val="128"/>
          </rPr>
          <t>・『医療法人の開設する診療施設の概要』と一致させてください。
・管理医師が唯一の勤務医である場合は、「－」等入力せず、空欄としてください。
・姓と名の間は全角スペースを入れてください。
・複数人いる場合は、「○○　○○、△△　△　△」のように入力してください。</t>
        </r>
      </text>
    </comment>
    <comment ref="O59" authorId="0" shapeId="0" xr:uid="{00000000-0006-0000-0100-00004A000000}">
      <text>
        <r>
          <rPr>
            <b/>
            <sz val="9"/>
            <color indexed="81"/>
            <rFont val="ＭＳ Ｐゴシック"/>
            <family val="3"/>
            <charset val="128"/>
          </rPr>
          <t>・『医療法人の開設する診療施設の概要』と一致させてください。
・カタカナは全角で入力してください。
・複数ある場合は、「○○、△△」のように入力してください。</t>
        </r>
      </text>
    </comment>
    <comment ref="O60" authorId="0" shapeId="0" xr:uid="{00000000-0006-0000-0100-00004B000000}">
      <text>
        <r>
          <rPr>
            <b/>
            <sz val="9"/>
            <color indexed="81"/>
            <rFont val="ＭＳ Ｐゴシック"/>
            <family val="3"/>
            <charset val="128"/>
          </rPr>
          <t>・『建物登記簿謄本』と一致してください。
・カタカナ及びローマ字は全角で入力してください。
・算用数字は半角で入力してください。</t>
        </r>
      </text>
    </comment>
    <comment ref="O61" authorId="0" shapeId="0" xr:uid="{00000000-0006-0000-0100-00004C000000}">
      <text>
        <r>
          <rPr>
            <b/>
            <sz val="9"/>
            <color indexed="81"/>
            <rFont val="ＭＳ Ｐゴシック"/>
            <family val="3"/>
            <charset val="128"/>
          </rPr>
          <t>・『医療法人の開設する診療施設の概要』と一致させてください。</t>
        </r>
      </text>
    </comment>
    <comment ref="AK61" authorId="0" shapeId="0" xr:uid="{00000000-0006-0000-0100-00004D000000}">
      <text>
        <r>
          <rPr>
            <b/>
            <sz val="9"/>
            <color indexed="81"/>
            <rFont val="ＭＳ Ｐゴシック"/>
            <family val="3"/>
            <charset val="128"/>
          </rPr>
          <t>・『医療法人の開設する診療施設の概要』と一致させてください。</t>
        </r>
      </text>
    </comment>
    <comment ref="O62" authorId="0" shapeId="0" xr:uid="{00000000-0006-0000-0100-00004E000000}">
      <text>
        <r>
          <rPr>
            <b/>
            <sz val="9"/>
            <color indexed="81"/>
            <rFont val="ＭＳ Ｐゴシック"/>
            <family val="3"/>
            <charset val="128"/>
          </rPr>
          <t>・『医療法人の開設する診療施設の概要』と一致させてください。
・病室がない場合は、「０」と入力してください。</t>
        </r>
      </text>
    </comment>
    <comment ref="V62" authorId="0" shapeId="0" xr:uid="{00000000-0006-0000-0100-00004F000000}">
      <text>
        <r>
          <rPr>
            <b/>
            <sz val="9"/>
            <color indexed="81"/>
            <rFont val="ＭＳ Ｐゴシック"/>
            <family val="3"/>
            <charset val="128"/>
          </rPr>
          <t>・『医療法人の開設する診療施設の概要』と一致させてください。
・病床がない場合は、「０」と入力してください。</t>
        </r>
      </text>
    </comment>
    <comment ref="AA63" authorId="0" shapeId="0" xr:uid="{00000000-0006-0000-0100-000050000000}">
      <text>
        <r>
          <rPr>
            <b/>
            <sz val="9"/>
            <color indexed="81"/>
            <rFont val="ＭＳ Ｐゴシック"/>
            <family val="3"/>
            <charset val="128"/>
          </rPr>
          <t>・『医療法人の開設する診療施設の概要』と一致させてください。
・０人の場合は、「－」等入力せず、空欄としてください。</t>
        </r>
      </text>
    </comment>
    <comment ref="AS63" authorId="0" shapeId="0" xr:uid="{00000000-0006-0000-0100-000051000000}">
      <text>
        <r>
          <rPr>
            <b/>
            <sz val="9"/>
            <color indexed="81"/>
            <rFont val="ＭＳ Ｐゴシック"/>
            <family val="3"/>
            <charset val="128"/>
          </rPr>
          <t>・『医療法人の開設する診療施設の概要』と一致させてください。
・０人の場合は、「－」等入力せず、空欄としてください。</t>
        </r>
      </text>
    </comment>
    <comment ref="AA64" authorId="0" shapeId="0" xr:uid="{00000000-0006-0000-0100-000052000000}">
      <text>
        <r>
          <rPr>
            <b/>
            <sz val="9"/>
            <color indexed="81"/>
            <rFont val="ＭＳ Ｐゴシック"/>
            <family val="3"/>
            <charset val="128"/>
          </rPr>
          <t>・『医療法人の開設する診療施設の概要』と一致させてください。
・０人の場合は、「－」等入力せず、空欄としてください。</t>
        </r>
      </text>
    </comment>
    <comment ref="AS64" authorId="0" shapeId="0" xr:uid="{00000000-0006-0000-0100-000053000000}">
      <text>
        <r>
          <rPr>
            <b/>
            <sz val="9"/>
            <color indexed="81"/>
            <rFont val="ＭＳ Ｐゴシック"/>
            <family val="3"/>
            <charset val="128"/>
          </rPr>
          <t>・『医療法人の開設する診療施設の概要』と一致させてください。
・０人の場合は、「－」等入力せず、空欄としてください。</t>
        </r>
      </text>
    </comment>
    <comment ref="AA65" authorId="0" shapeId="0" xr:uid="{00000000-0006-0000-0100-000054000000}">
      <text>
        <r>
          <rPr>
            <b/>
            <sz val="9"/>
            <color indexed="81"/>
            <rFont val="ＭＳ Ｐゴシック"/>
            <family val="3"/>
            <charset val="128"/>
          </rPr>
          <t>・『医療法人の開設する診療施設の概要』と一致させてください。
・０人の場合は、「－」等入力せず、空欄としてください。</t>
        </r>
      </text>
    </comment>
    <comment ref="AS65" authorId="0" shapeId="0" xr:uid="{00000000-0006-0000-0100-000055000000}">
      <text>
        <r>
          <rPr>
            <b/>
            <sz val="9"/>
            <color indexed="81"/>
            <rFont val="ＭＳ Ｐゴシック"/>
            <family val="3"/>
            <charset val="128"/>
          </rPr>
          <t>・『医療法人の開設する診療施設の概要』と一致させてください。
・０人の場合は、「－」等入力せず、空欄としてください。</t>
        </r>
      </text>
    </comment>
    <comment ref="AA66" authorId="0" shapeId="0" xr:uid="{00000000-0006-0000-0100-000056000000}">
      <text>
        <r>
          <rPr>
            <b/>
            <sz val="9"/>
            <color indexed="81"/>
            <rFont val="ＭＳ Ｐゴシック"/>
            <family val="3"/>
            <charset val="128"/>
          </rPr>
          <t>・『医療法人の開設する診療施設の概要』と一致させてください。
・０人の場合は、「－」等入力せず、空欄としてください。</t>
        </r>
      </text>
    </comment>
    <comment ref="AS66" authorId="0" shapeId="0" xr:uid="{00000000-0006-0000-0100-000057000000}">
      <text>
        <r>
          <rPr>
            <b/>
            <sz val="9"/>
            <color indexed="81"/>
            <rFont val="ＭＳ Ｐゴシック"/>
            <family val="3"/>
            <charset val="128"/>
          </rPr>
          <t>・『医療法人の開設する診療施設の概要』と一致させてください。
・０人の場合は、「－」等入力せず、空欄としてください。</t>
        </r>
      </text>
    </comment>
    <comment ref="AA67" authorId="0" shapeId="0" xr:uid="{00000000-0006-0000-0100-000058000000}">
      <text>
        <r>
          <rPr>
            <b/>
            <sz val="9"/>
            <color indexed="81"/>
            <rFont val="ＭＳ Ｐゴシック"/>
            <family val="3"/>
            <charset val="128"/>
          </rPr>
          <t>・『医療法人の開設する診療施設の概要』と一致させてください。
・０人の場合は、「－」等入力せず、空欄としてください。</t>
        </r>
      </text>
    </comment>
    <comment ref="Q68" authorId="0" shapeId="0" xr:uid="{00000000-0006-0000-0100-000059000000}">
      <text>
        <r>
          <rPr>
            <b/>
            <sz val="9"/>
            <color indexed="81"/>
            <rFont val="ＭＳ Ｐゴシック"/>
            <family val="3"/>
            <charset val="128"/>
          </rPr>
          <t>・『医療法人の開設する診療施設の概要』と一致させてください。</t>
        </r>
      </text>
    </comment>
    <comment ref="AA68" authorId="0" shapeId="0" xr:uid="{00000000-0006-0000-0100-00005A000000}">
      <text>
        <r>
          <rPr>
            <b/>
            <sz val="9"/>
            <color indexed="81"/>
            <rFont val="ＭＳ Ｐゴシック"/>
            <family val="3"/>
            <charset val="128"/>
          </rPr>
          <t>・『医療法人の開設する診療施設の概要』と一致させてください。</t>
        </r>
      </text>
    </comment>
    <comment ref="AI68" authorId="0" shapeId="0" xr:uid="{00000000-0006-0000-0100-00005B000000}">
      <text>
        <r>
          <rPr>
            <b/>
            <sz val="9"/>
            <color indexed="81"/>
            <rFont val="ＭＳ Ｐゴシック"/>
            <family val="3"/>
            <charset val="128"/>
          </rPr>
          <t>・『医療法人の開設する診療施設の概要』と一致させてください。</t>
        </r>
      </text>
    </comment>
    <comment ref="AS68" authorId="0" shapeId="0" xr:uid="{00000000-0006-0000-0100-00005C000000}">
      <text>
        <r>
          <rPr>
            <b/>
            <sz val="9"/>
            <color indexed="81"/>
            <rFont val="ＭＳ Ｐゴシック"/>
            <family val="3"/>
            <charset val="128"/>
          </rPr>
          <t>・『医療法人の開設する診療施設の概要』と一致させてください。
・０人の場合は、「－」等入力せず、空欄としてください。</t>
        </r>
      </text>
    </comment>
    <comment ref="Q69" authorId="0" shapeId="0" xr:uid="{00000000-0006-0000-0100-00005D000000}">
      <text>
        <r>
          <rPr>
            <b/>
            <sz val="9"/>
            <color indexed="81"/>
            <rFont val="ＭＳ Ｐゴシック"/>
            <family val="3"/>
            <charset val="128"/>
          </rPr>
          <t>・『医療法人の開設する診療施設の概要』と一致させてください。</t>
        </r>
      </text>
    </comment>
    <comment ref="AA69" authorId="0" shapeId="0" xr:uid="{00000000-0006-0000-0100-00005E000000}">
      <text>
        <r>
          <rPr>
            <b/>
            <sz val="9"/>
            <color indexed="81"/>
            <rFont val="ＭＳ Ｐゴシック"/>
            <family val="3"/>
            <charset val="128"/>
          </rPr>
          <t>・『医療法人の開設する診療施設の概要』と一致させてください。</t>
        </r>
      </text>
    </comment>
    <comment ref="AI69" authorId="0" shapeId="0" xr:uid="{00000000-0006-0000-0100-00005F000000}">
      <text>
        <r>
          <rPr>
            <b/>
            <sz val="9"/>
            <color indexed="81"/>
            <rFont val="ＭＳ Ｐゴシック"/>
            <family val="3"/>
            <charset val="128"/>
          </rPr>
          <t>・『医療法人の開設する診療施設の概要』と一致させてください。</t>
        </r>
      </text>
    </comment>
    <comment ref="AS69" authorId="0" shapeId="0" xr:uid="{00000000-0006-0000-0100-000060000000}">
      <text>
        <r>
          <rPr>
            <b/>
            <sz val="9"/>
            <color indexed="81"/>
            <rFont val="ＭＳ Ｐゴシック"/>
            <family val="3"/>
            <charset val="128"/>
          </rPr>
          <t>・『医療法人の開設する診療施設の概要』と一致させてください。
・０人の場合は、「－」等入力せず、空欄としてください。</t>
        </r>
      </text>
    </comment>
    <comment ref="Q70" authorId="0" shapeId="0" xr:uid="{00000000-0006-0000-0100-000061000000}">
      <text>
        <r>
          <rPr>
            <b/>
            <sz val="9"/>
            <color indexed="81"/>
            <rFont val="ＭＳ Ｐゴシック"/>
            <family val="3"/>
            <charset val="128"/>
          </rPr>
          <t>・『医療法人の開設する診療施設の概要』と一致させてください。</t>
        </r>
      </text>
    </comment>
    <comment ref="AA70" authorId="0" shapeId="0" xr:uid="{00000000-0006-0000-0100-000062000000}">
      <text>
        <r>
          <rPr>
            <b/>
            <sz val="9"/>
            <color indexed="81"/>
            <rFont val="ＭＳ Ｐゴシック"/>
            <family val="3"/>
            <charset val="128"/>
          </rPr>
          <t>・『医療法人の開設する診療施設の概要』と一致させてください。</t>
        </r>
      </text>
    </comment>
  </commentList>
</comments>
</file>

<file path=xl/sharedStrings.xml><?xml version="1.0" encoding="utf-8"?>
<sst xmlns="http://schemas.openxmlformats.org/spreadsheetml/2006/main" count="352" uniqueCount="208">
  <si>
    <t>拠出額（円）</t>
    <rPh sb="0" eb="2">
      <t>キョシュツ</t>
    </rPh>
    <rPh sb="2" eb="3">
      <t>ガク</t>
    </rPh>
    <rPh sb="4" eb="5">
      <t>エン</t>
    </rPh>
    <phoneticPr fontId="5"/>
  </si>
  <si>
    <t>診療科目</t>
    <rPh sb="0" eb="2">
      <t>シンリョウ</t>
    </rPh>
    <rPh sb="2" eb="4">
      <t>カモク</t>
    </rPh>
    <phoneticPr fontId="5"/>
  </si>
  <si>
    <t>歯科衛生士</t>
    <rPh sb="0" eb="2">
      <t>シカ</t>
    </rPh>
    <rPh sb="2" eb="4">
      <t>エイセイ</t>
    </rPh>
    <rPh sb="4" eb="5">
      <t>シ</t>
    </rPh>
    <phoneticPr fontId="5"/>
  </si>
  <si>
    <t>敷地面積</t>
    <rPh sb="0" eb="2">
      <t>シキチ</t>
    </rPh>
    <rPh sb="2" eb="4">
      <t>メンセキ</t>
    </rPh>
    <phoneticPr fontId="5"/>
  </si>
  <si>
    <t>歯科技工士</t>
    <rPh sb="0" eb="2">
      <t>シカ</t>
    </rPh>
    <rPh sb="2" eb="4">
      <t>ギコウ</t>
    </rPh>
    <rPh sb="4" eb="5">
      <t>シ</t>
    </rPh>
    <phoneticPr fontId="5"/>
  </si>
  <si>
    <t>建物の構造</t>
    <rPh sb="0" eb="2">
      <t>タテモノ</t>
    </rPh>
    <rPh sb="3" eb="5">
      <t>コウゾウ</t>
    </rPh>
    <phoneticPr fontId="5"/>
  </si>
  <si>
    <t>設立代表者</t>
    <rPh sb="0" eb="2">
      <t>セツリツ</t>
    </rPh>
    <rPh sb="2" eb="3">
      <t>ダイ</t>
    </rPh>
    <rPh sb="3" eb="4">
      <t>オモテ</t>
    </rPh>
    <rPh sb="4" eb="5">
      <t>シャ</t>
    </rPh>
    <phoneticPr fontId="5"/>
  </si>
  <si>
    <t>診療内容及び
構造設備の概要</t>
    <rPh sb="0" eb="2">
      <t>シンリョウ</t>
    </rPh>
    <rPh sb="2" eb="4">
      <t>ナイヨウ</t>
    </rPh>
    <rPh sb="4" eb="5">
      <t>オヨ</t>
    </rPh>
    <rPh sb="7" eb="9">
      <t>コウゾウ</t>
    </rPh>
    <rPh sb="9" eb="11">
      <t>セツビ</t>
    </rPh>
    <rPh sb="12" eb="14">
      <t>ガイヨウ</t>
    </rPh>
    <phoneticPr fontId="2"/>
  </si>
  <si>
    <t>従事者の定員</t>
    <rPh sb="0" eb="3">
      <t>ジュウジシャ</t>
    </rPh>
    <rPh sb="4" eb="6">
      <t>テイイン</t>
    </rPh>
    <phoneticPr fontId="2"/>
  </si>
  <si>
    <t>医療施設の
管理者概要</t>
    <rPh sb="0" eb="2">
      <t>イリョウ</t>
    </rPh>
    <rPh sb="2" eb="4">
      <t>シセツ</t>
    </rPh>
    <rPh sb="6" eb="9">
      <t>カンリシャ</t>
    </rPh>
    <rPh sb="9" eb="11">
      <t>ガイヨウ</t>
    </rPh>
    <phoneticPr fontId="2"/>
  </si>
  <si>
    <t>理事長</t>
    <rPh sb="0" eb="2">
      <t>リジ</t>
    </rPh>
    <rPh sb="2" eb="3">
      <t>チョウ</t>
    </rPh>
    <phoneticPr fontId="2"/>
  </si>
  <si>
    <t>理　事</t>
    <rPh sb="0" eb="1">
      <t>リ</t>
    </rPh>
    <rPh sb="2" eb="3">
      <t>コト</t>
    </rPh>
    <phoneticPr fontId="2"/>
  </si>
  <si>
    <t>監　事</t>
    <rPh sb="0" eb="1">
      <t>ラン</t>
    </rPh>
    <rPh sb="2" eb="3">
      <t>コト</t>
    </rPh>
    <phoneticPr fontId="2"/>
  </si>
  <si>
    <t>設立しようとする法人の概要</t>
    <rPh sb="0" eb="2">
      <t>セツリツ</t>
    </rPh>
    <rPh sb="8" eb="10">
      <t>ホウジン</t>
    </rPh>
    <rPh sb="11" eb="13">
      <t>ガイヨウ</t>
    </rPh>
    <phoneticPr fontId="5"/>
  </si>
  <si>
    <t>開設しようとする医療施設の概要</t>
    <rPh sb="0" eb="2">
      <t>カイセツ</t>
    </rPh>
    <rPh sb="8" eb="10">
      <t>イリョウ</t>
    </rPh>
    <rPh sb="10" eb="12">
      <t>シセツ</t>
    </rPh>
    <rPh sb="13" eb="15">
      <t>ガイヨウ</t>
    </rPh>
    <phoneticPr fontId="5"/>
  </si>
  <si>
    <t>土地</t>
    <rPh sb="0" eb="2">
      <t>トチ</t>
    </rPh>
    <phoneticPr fontId="2"/>
  </si>
  <si>
    <t>診療所名称</t>
    <rPh sb="0" eb="1">
      <t>ミ</t>
    </rPh>
    <rPh sb="1" eb="2">
      <t>リョウ</t>
    </rPh>
    <rPh sb="2" eb="3">
      <t>ショ</t>
    </rPh>
    <rPh sb="3" eb="4">
      <t>メイ</t>
    </rPh>
    <rPh sb="4" eb="5">
      <t>ショウ</t>
    </rPh>
    <phoneticPr fontId="5"/>
  </si>
  <si>
    <t>診療放射線技師</t>
    <rPh sb="0" eb="2">
      <t>シンリョウ</t>
    </rPh>
    <rPh sb="2" eb="4">
      <t>ホウシャ</t>
    </rPh>
    <rPh sb="4" eb="5">
      <t>セン</t>
    </rPh>
    <rPh sb="5" eb="7">
      <t>ギシ</t>
    </rPh>
    <phoneticPr fontId="5"/>
  </si>
  <si>
    <t>不動産
権利関係</t>
    <rPh sb="0" eb="3">
      <t>フドウサン</t>
    </rPh>
    <rPh sb="4" eb="6">
      <t>ケンリ</t>
    </rPh>
    <rPh sb="6" eb="8">
      <t>カンケイ</t>
    </rPh>
    <phoneticPr fontId="2"/>
  </si>
  <si>
    <t>氏名</t>
    <rPh sb="0" eb="2">
      <t>シメイ</t>
    </rPh>
    <phoneticPr fontId="5"/>
  </si>
  <si>
    <t>診療所床面積</t>
    <rPh sb="0" eb="3">
      <t>シンリョウジョ</t>
    </rPh>
    <rPh sb="3" eb="4">
      <t>ユカ</t>
    </rPh>
    <rPh sb="4" eb="6">
      <t>メンセキ</t>
    </rPh>
    <phoneticPr fontId="5"/>
  </si>
  <si>
    <t>そ　の　他</t>
    <rPh sb="4" eb="5">
      <t>ホカ</t>
    </rPh>
    <phoneticPr fontId="5"/>
  </si>
  <si>
    <t>その他</t>
    <rPh sb="2" eb="3">
      <t>ホカ</t>
    </rPh>
    <phoneticPr fontId="5"/>
  </si>
  <si>
    <t>決　　算　　期　　間</t>
    <rPh sb="0" eb="1">
      <t>ケツ</t>
    </rPh>
    <rPh sb="3" eb="4">
      <t>ザン</t>
    </rPh>
    <rPh sb="6" eb="7">
      <t>キ</t>
    </rPh>
    <rPh sb="9" eb="10">
      <t>アイダ</t>
    </rPh>
    <phoneticPr fontId="5"/>
  </si>
  <si>
    <t>医師</t>
    <rPh sb="0" eb="2">
      <t>イシ</t>
    </rPh>
    <phoneticPr fontId="5"/>
  </si>
  <si>
    <t>その他の内訳</t>
    <rPh sb="2" eb="3">
      <t>ホカ</t>
    </rPh>
    <rPh sb="4" eb="6">
      <t>ウチワケ</t>
    </rPh>
    <phoneticPr fontId="5"/>
  </si>
  <si>
    <t>歯科医師</t>
    <rPh sb="0" eb="2">
      <t>シカ</t>
    </rPh>
    <rPh sb="2" eb="4">
      <t>イシ</t>
    </rPh>
    <phoneticPr fontId="5"/>
  </si>
  <si>
    <t>薬剤師</t>
    <rPh sb="0" eb="3">
      <t>ヤクザイシ</t>
    </rPh>
    <phoneticPr fontId="5"/>
  </si>
  <si>
    <t>看護師</t>
    <rPh sb="0" eb="2">
      <t>カンゴ</t>
    </rPh>
    <rPh sb="2" eb="3">
      <t>シ</t>
    </rPh>
    <phoneticPr fontId="5"/>
  </si>
  <si>
    <t>准看護師</t>
    <rPh sb="0" eb="1">
      <t>ジュン</t>
    </rPh>
    <rPh sb="1" eb="3">
      <t>カンゴ</t>
    </rPh>
    <rPh sb="3" eb="4">
      <t>シ</t>
    </rPh>
    <phoneticPr fontId="5"/>
  </si>
  <si>
    <t>計</t>
    <rPh sb="0" eb="1">
      <t>ケイ</t>
    </rPh>
    <phoneticPr fontId="5"/>
  </si>
  <si>
    <t>許可病床数</t>
    <rPh sb="0" eb="2">
      <t>キョカ</t>
    </rPh>
    <rPh sb="2" eb="4">
      <t>ビョウショウ</t>
    </rPh>
    <rPh sb="4" eb="5">
      <t>スウ</t>
    </rPh>
    <phoneticPr fontId="5"/>
  </si>
  <si>
    <t>法人名称</t>
    <rPh sb="0" eb="2">
      <t>ホウジン</t>
    </rPh>
    <rPh sb="2" eb="4">
      <t>メイショウ</t>
    </rPh>
    <phoneticPr fontId="5"/>
  </si>
  <si>
    <t>建物</t>
    <rPh sb="0" eb="2">
      <t>タテモノ</t>
    </rPh>
    <phoneticPr fontId="2"/>
  </si>
  <si>
    <t>法人事務所所在地</t>
    <rPh sb="0" eb="2">
      <t>ホウジン</t>
    </rPh>
    <rPh sb="2" eb="4">
      <t>ジム</t>
    </rPh>
    <rPh sb="4" eb="5">
      <t>ショ</t>
    </rPh>
    <rPh sb="5" eb="8">
      <t>ショザイチ</t>
    </rPh>
    <phoneticPr fontId="5"/>
  </si>
  <si>
    <t>住所</t>
    <rPh sb="0" eb="2">
      <t>ジュウショ</t>
    </rPh>
    <phoneticPr fontId="5"/>
  </si>
  <si>
    <t>職業</t>
    <rPh sb="0" eb="2">
      <t>ショクギョウ</t>
    </rPh>
    <phoneticPr fontId="5"/>
  </si>
  <si>
    <t>診療所所在地</t>
    <rPh sb="0" eb="3">
      <t>シンリョウジョ</t>
    </rPh>
    <rPh sb="3" eb="6">
      <t>ショザイチ</t>
    </rPh>
    <phoneticPr fontId="5"/>
  </si>
  <si>
    <t>役　　　　員</t>
    <rPh sb="0" eb="1">
      <t>エキ</t>
    </rPh>
    <rPh sb="5" eb="6">
      <t>イン</t>
    </rPh>
    <phoneticPr fontId="5"/>
  </si>
  <si>
    <t>氏　　　　名</t>
    <rPh sb="0" eb="1">
      <t>シ</t>
    </rPh>
    <rPh sb="5" eb="6">
      <t>メイ</t>
    </rPh>
    <phoneticPr fontId="5"/>
  </si>
  <si>
    <t>職　　業</t>
    <rPh sb="0" eb="1">
      <t>ショク</t>
    </rPh>
    <rPh sb="3" eb="4">
      <t>ギョウ</t>
    </rPh>
    <phoneticPr fontId="5"/>
  </si>
  <si>
    <t>財　　産　　目　　録</t>
    <rPh sb="0" eb="1">
      <t>ザイ</t>
    </rPh>
    <rPh sb="3" eb="4">
      <t>サン</t>
    </rPh>
    <rPh sb="6" eb="7">
      <t>メ</t>
    </rPh>
    <rPh sb="9" eb="10">
      <t>ロク</t>
    </rPh>
    <phoneticPr fontId="5"/>
  </si>
  <si>
    <t>7/1～6/30</t>
    <phoneticPr fontId="2"/>
  </si>
  <si>
    <t>1/1～12/31</t>
    <phoneticPr fontId="2"/>
  </si>
  <si>
    <t>4/1～3/31</t>
    <phoneticPr fontId="2"/>
  </si>
  <si>
    <t>5/1～4/30</t>
    <phoneticPr fontId="2"/>
  </si>
  <si>
    <t>8/1～7/31</t>
    <phoneticPr fontId="2"/>
  </si>
  <si>
    <t>6/1～5/31</t>
    <phoneticPr fontId="2"/>
  </si>
  <si>
    <t>10/1～9/30</t>
    <phoneticPr fontId="2"/>
  </si>
  <si>
    <t>11/1～10/31</t>
    <phoneticPr fontId="2"/>
  </si>
  <si>
    <t>12/1～11/30</t>
    <phoneticPr fontId="2"/>
  </si>
  <si>
    <t>9/1～8/31</t>
    <phoneticPr fontId="2"/>
  </si>
  <si>
    <t>2/1～1/31</t>
    <phoneticPr fontId="2"/>
  </si>
  <si>
    <t>財産合計</t>
    <rPh sb="0" eb="2">
      <t>ざいさん</t>
    </rPh>
    <rPh sb="2" eb="4">
      <t>ごうけい</t>
    </rPh>
    <phoneticPr fontId="9" type="Hiragana" alignment="distributed"/>
  </si>
  <si>
    <t>負債額</t>
    <rPh sb="0" eb="2">
      <t>ふさい</t>
    </rPh>
    <rPh sb="2" eb="3">
      <t>がく</t>
    </rPh>
    <phoneticPr fontId="9" type="Hiragana" alignment="distributed"/>
  </si>
  <si>
    <t>正味財産額</t>
    <rPh sb="0" eb="2">
      <t>しょうみ</t>
    </rPh>
    <rPh sb="2" eb="4">
      <t>ざいさん</t>
    </rPh>
    <rPh sb="4" eb="5">
      <t>がく</t>
    </rPh>
    <phoneticPr fontId="9" type="Hiragana" alignment="distributed"/>
  </si>
  <si>
    <t>医科</t>
    <rPh sb="0" eb="2">
      <t>イカ</t>
    </rPh>
    <phoneticPr fontId="5"/>
  </si>
  <si>
    <t>歯科</t>
    <rPh sb="0" eb="2">
      <t>シカ</t>
    </rPh>
    <phoneticPr fontId="5"/>
  </si>
  <si>
    <t>円</t>
    <rPh sb="0" eb="1">
      <t>エン</t>
    </rPh>
    <phoneticPr fontId="5"/>
  </si>
  <si>
    <t>大正</t>
    <rPh sb="0" eb="2">
      <t>タイショウ</t>
    </rPh>
    <phoneticPr fontId="5"/>
  </si>
  <si>
    <t>昭和</t>
    <rPh sb="0" eb="2">
      <t>ショウワ</t>
    </rPh>
    <phoneticPr fontId="5"/>
  </si>
  <si>
    <t>平成</t>
    <rPh sb="0" eb="2">
      <t>ヘイセイ</t>
    </rPh>
    <phoneticPr fontId="5"/>
  </si>
  <si>
    <t>卒業</t>
    <rPh sb="0" eb="2">
      <t>ソツギョウ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</si>
  <si>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</si>
  <si>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</si>
  <si>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</si>
  <si>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第</t>
    <rPh sb="0" eb="1">
      <t>ダイ</t>
    </rPh>
    <phoneticPr fontId="5"/>
  </si>
  <si>
    <t>号</t>
    <rPh sb="0" eb="1">
      <t>ゴウ</t>
    </rPh>
    <phoneticPr fontId="5"/>
  </si>
  <si>
    <t>㎡</t>
    <phoneticPr fontId="5"/>
  </si>
  <si>
    <t>床</t>
    <rPh sb="0" eb="1">
      <t>ユカ</t>
    </rPh>
    <phoneticPr fontId="5"/>
  </si>
  <si>
    <t>室</t>
    <rPh sb="0" eb="1">
      <t>シツ</t>
    </rPh>
    <phoneticPr fontId="5"/>
  </si>
  <si>
    <t>名</t>
    <rPh sb="0" eb="1">
      <t>メイ</t>
    </rPh>
    <phoneticPr fontId="5"/>
  </si>
  <si>
    <t>子</t>
    <rPh sb="0" eb="1">
      <t>コ</t>
    </rPh>
    <phoneticPr fontId="9"/>
  </si>
  <si>
    <t>配偶者</t>
    <rPh sb="0" eb="3">
      <t>ハイグウシャ</t>
    </rPh>
    <phoneticPr fontId="9"/>
  </si>
  <si>
    <t>孫</t>
    <rPh sb="0" eb="1">
      <t>マゴ</t>
    </rPh>
    <phoneticPr fontId="9"/>
  </si>
  <si>
    <t>子の配偶者</t>
    <rPh sb="0" eb="1">
      <t>コ</t>
    </rPh>
    <rPh sb="2" eb="5">
      <t>ハイグウシャ</t>
    </rPh>
    <phoneticPr fontId="9"/>
  </si>
  <si>
    <t>本人</t>
    <rPh sb="0" eb="2">
      <t>ホンニン</t>
    </rPh>
    <phoneticPr fontId="5"/>
  </si>
  <si>
    <t>土地</t>
    <rPh sb="0" eb="2">
      <t>トチ</t>
    </rPh>
    <phoneticPr fontId="5"/>
  </si>
  <si>
    <t>建物</t>
    <rPh sb="0" eb="2">
      <t>タテモノ</t>
    </rPh>
    <phoneticPr fontId="5"/>
  </si>
  <si>
    <t>現預金</t>
    <rPh sb="0" eb="3">
      <t>ゲンヨキン</t>
    </rPh>
    <phoneticPr fontId="5"/>
  </si>
  <si>
    <t>建物附属設備</t>
    <rPh sb="0" eb="2">
      <t>タテモノ</t>
    </rPh>
    <rPh sb="2" eb="4">
      <t>フゾク</t>
    </rPh>
    <rPh sb="4" eb="6">
      <t>セツビ</t>
    </rPh>
    <phoneticPr fontId="5"/>
  </si>
  <si>
    <t>医療用器械備品</t>
    <rPh sb="0" eb="3">
      <t>イリョウヨウ</t>
    </rPh>
    <rPh sb="3" eb="5">
      <t>キカイ</t>
    </rPh>
    <rPh sb="5" eb="7">
      <t>ビヒン</t>
    </rPh>
    <phoneticPr fontId="5"/>
  </si>
  <si>
    <t>什器・備品</t>
    <rPh sb="0" eb="2">
      <t>ジュウキ</t>
    </rPh>
    <rPh sb="3" eb="5">
      <t>ビヒン</t>
    </rPh>
    <phoneticPr fontId="5"/>
  </si>
  <si>
    <t>リース資産</t>
    <rPh sb="3" eb="5">
      <t>シサン</t>
    </rPh>
    <phoneticPr fontId="5"/>
  </si>
  <si>
    <t>その他</t>
    <rPh sb="2" eb="3">
      <t>タ</t>
    </rPh>
    <phoneticPr fontId="5"/>
  </si>
  <si>
    <t>氏　　　名</t>
    <rPh sb="0" eb="1">
      <t>シ</t>
    </rPh>
    <rPh sb="4" eb="5">
      <t>メイ</t>
    </rPh>
    <phoneticPr fontId="5"/>
  </si>
  <si>
    <t>生　年　月　日</t>
    <rPh sb="0" eb="1">
      <t>セイ</t>
    </rPh>
    <rPh sb="2" eb="3">
      <t>ネン</t>
    </rPh>
    <rPh sb="4" eb="5">
      <t>ガツ</t>
    </rPh>
    <rPh sb="6" eb="7">
      <t>ヒ</t>
    </rPh>
    <phoneticPr fontId="5"/>
  </si>
  <si>
    <t>最　終　学　歴</t>
    <rPh sb="0" eb="1">
      <t>サイ</t>
    </rPh>
    <rPh sb="2" eb="3">
      <t>オワ</t>
    </rPh>
    <rPh sb="4" eb="5">
      <t>ガク</t>
    </rPh>
    <rPh sb="6" eb="7">
      <t>レキ</t>
    </rPh>
    <phoneticPr fontId="5"/>
  </si>
  <si>
    <t>理学療法士</t>
    <rPh sb="0" eb="2">
      <t>リガク</t>
    </rPh>
    <rPh sb="2" eb="5">
      <t>リョウホウシ</t>
    </rPh>
    <phoneticPr fontId="5"/>
  </si>
  <si>
    <t>受付</t>
    <rPh sb="0" eb="2">
      <t>ウケツケ</t>
    </rPh>
    <phoneticPr fontId="5"/>
  </si>
  <si>
    <t>事務</t>
    <rPh sb="0" eb="2">
      <t>ジム</t>
    </rPh>
    <phoneticPr fontId="5"/>
  </si>
  <si>
    <t>助手</t>
    <rPh sb="0" eb="2">
      <t>ジョシュ</t>
    </rPh>
    <phoneticPr fontId="5"/>
  </si>
  <si>
    <t>―</t>
  </si>
  <si>
    <t>法人所有</t>
  </si>
  <si>
    <t>使用貸借</t>
  </si>
  <si>
    <t>監事</t>
    <rPh sb="0" eb="2">
      <t>カンジ</t>
    </rPh>
    <phoneticPr fontId="5"/>
  </si>
  <si>
    <t>兄</t>
    <rPh sb="0" eb="1">
      <t>アニ</t>
    </rPh>
    <phoneticPr fontId="9"/>
  </si>
  <si>
    <t>弟</t>
    <rPh sb="0" eb="1">
      <t>オトウト</t>
    </rPh>
    <phoneticPr fontId="5"/>
  </si>
  <si>
    <t>姉</t>
    <rPh sb="0" eb="1">
      <t>アネ</t>
    </rPh>
    <phoneticPr fontId="5"/>
  </si>
  <si>
    <t>妹</t>
    <rPh sb="0" eb="1">
      <t>イモウト</t>
    </rPh>
    <phoneticPr fontId="5"/>
  </si>
  <si>
    <t>父</t>
    <rPh sb="0" eb="1">
      <t>チチ</t>
    </rPh>
    <phoneticPr fontId="9"/>
  </si>
  <si>
    <t>母</t>
    <rPh sb="0" eb="1">
      <t>ハハ</t>
    </rPh>
    <phoneticPr fontId="5"/>
  </si>
  <si>
    <t>配偶者の父</t>
    <rPh sb="0" eb="3">
      <t>ハイグウシャ</t>
    </rPh>
    <rPh sb="4" eb="5">
      <t>チチ</t>
    </rPh>
    <phoneticPr fontId="9"/>
  </si>
  <si>
    <t>配偶者の母</t>
    <rPh sb="0" eb="3">
      <t>ハイグウシャ</t>
    </rPh>
    <rPh sb="4" eb="5">
      <t>ハハ</t>
    </rPh>
    <phoneticPr fontId="5"/>
  </si>
  <si>
    <t>祖父</t>
    <rPh sb="0" eb="2">
      <t>ソフ</t>
    </rPh>
    <phoneticPr fontId="9"/>
  </si>
  <si>
    <t>祖母</t>
    <rPh sb="0" eb="2">
      <t>ソボ</t>
    </rPh>
    <phoneticPr fontId="5"/>
  </si>
  <si>
    <t>配偶者の祖父</t>
    <rPh sb="0" eb="3">
      <t>ハイグウシャ</t>
    </rPh>
    <rPh sb="4" eb="6">
      <t>ソフ</t>
    </rPh>
    <phoneticPr fontId="9"/>
  </si>
  <si>
    <t>配偶者の祖母</t>
    <rPh sb="0" eb="3">
      <t>ハイグウシャ</t>
    </rPh>
    <rPh sb="4" eb="6">
      <t>ソボ</t>
    </rPh>
    <phoneticPr fontId="5"/>
  </si>
  <si>
    <t>配偶者の兄</t>
    <rPh sb="0" eb="3">
      <t>ハイグウシャ</t>
    </rPh>
    <rPh sb="4" eb="5">
      <t>アニ</t>
    </rPh>
    <phoneticPr fontId="9"/>
  </si>
  <si>
    <t>配偶者の弟</t>
    <rPh sb="0" eb="3">
      <t>ハイグウシャ</t>
    </rPh>
    <rPh sb="4" eb="5">
      <t>オトウト</t>
    </rPh>
    <phoneticPr fontId="5"/>
  </si>
  <si>
    <t>配偶者の姉</t>
    <rPh sb="0" eb="3">
      <t>ハイグウシャ</t>
    </rPh>
    <rPh sb="4" eb="5">
      <t>アネ</t>
    </rPh>
    <phoneticPr fontId="5"/>
  </si>
  <si>
    <t>配偶者の妹</t>
    <rPh sb="0" eb="3">
      <t>ハイグウシャ</t>
    </rPh>
    <rPh sb="4" eb="5">
      <t>イモウト</t>
    </rPh>
    <phoneticPr fontId="5"/>
  </si>
  <si>
    <t>甥</t>
    <rPh sb="0" eb="1">
      <t>オイ</t>
    </rPh>
    <phoneticPr fontId="5"/>
  </si>
  <si>
    <t>姪</t>
    <rPh sb="0" eb="1">
      <t>メイ</t>
    </rPh>
    <phoneticPr fontId="5"/>
  </si>
  <si>
    <t>配偶者の甥</t>
    <rPh sb="0" eb="3">
      <t>ハイグウシャ</t>
    </rPh>
    <phoneticPr fontId="9"/>
  </si>
  <si>
    <t>配偶者の姪</t>
    <rPh sb="0" eb="3">
      <t>ハイグウシャ</t>
    </rPh>
    <rPh sb="4" eb="5">
      <t>メイ</t>
    </rPh>
    <phoneticPr fontId="5"/>
  </si>
  <si>
    <t>賃貸借</t>
    <phoneticPr fontId="5"/>
  </si>
  <si>
    <t>法人に関する内容</t>
    <rPh sb="0" eb="2">
      <t>ホウジン</t>
    </rPh>
    <rPh sb="3" eb="4">
      <t>カン</t>
    </rPh>
    <rPh sb="6" eb="8">
      <t>ナイヨウ</t>
    </rPh>
    <phoneticPr fontId="5"/>
  </si>
  <si>
    <t>診療所に関する内容</t>
    <rPh sb="0" eb="3">
      <t>シンリョウジョ</t>
    </rPh>
    <rPh sb="4" eb="5">
      <t>カン</t>
    </rPh>
    <rPh sb="7" eb="9">
      <t>ナイヨウ</t>
    </rPh>
    <phoneticPr fontId="5"/>
  </si>
  <si>
    <t>ふりがな</t>
    <phoneticPr fontId="5"/>
  </si>
  <si>
    <t>医科　または　歯科</t>
    <rPh sb="0" eb="2">
      <t>イカ</t>
    </rPh>
    <rPh sb="7" eb="9">
      <t>シカ</t>
    </rPh>
    <phoneticPr fontId="5"/>
  </si>
  <si>
    <t>決算期間</t>
    <rPh sb="0" eb="1">
      <t>ケツ</t>
    </rPh>
    <rPh sb="1" eb="2">
      <t>ザン</t>
    </rPh>
    <rPh sb="2" eb="3">
      <t>キ</t>
    </rPh>
    <rPh sb="3" eb="4">
      <t>アイダ</t>
    </rPh>
    <phoneticPr fontId="5"/>
  </si>
  <si>
    <t>法人役員に関する内容</t>
    <rPh sb="0" eb="2">
      <t>ホウジン</t>
    </rPh>
    <rPh sb="2" eb="4">
      <t>ヤクイン</t>
    </rPh>
    <rPh sb="5" eb="6">
      <t>カン</t>
    </rPh>
    <rPh sb="8" eb="10">
      <t>ナイヨウ</t>
    </rPh>
    <phoneticPr fontId="5"/>
  </si>
  <si>
    <t>負債額</t>
  </si>
  <si>
    <t>財産目録</t>
    <rPh sb="0" eb="2">
      <t>ザイサン</t>
    </rPh>
    <rPh sb="2" eb="4">
      <t>モクロク</t>
    </rPh>
    <phoneticPr fontId="5"/>
  </si>
  <si>
    <t>資産</t>
    <rPh sb="0" eb="2">
      <t>シサン</t>
    </rPh>
    <phoneticPr fontId="5"/>
  </si>
  <si>
    <t>負債</t>
    <rPh sb="0" eb="2">
      <t>フサイ</t>
    </rPh>
    <phoneticPr fontId="5"/>
  </si>
  <si>
    <t>理事長</t>
    <rPh sb="0" eb="2">
      <t>リジ</t>
    </rPh>
    <rPh sb="2" eb="3">
      <t>チョウ</t>
    </rPh>
    <phoneticPr fontId="5"/>
  </si>
  <si>
    <t>拠出金</t>
    <rPh sb="0" eb="3">
      <t>キョシュツキン</t>
    </rPh>
    <phoneticPr fontId="5"/>
  </si>
  <si>
    <t>医籍登録年月日</t>
  </si>
  <si>
    <t>学校名</t>
    <rPh sb="0" eb="2">
      <t>ガッコウ</t>
    </rPh>
    <rPh sb="2" eb="3">
      <t>メイ</t>
    </rPh>
    <phoneticPr fontId="5"/>
  </si>
  <si>
    <t>従事者の定員</t>
    <rPh sb="0" eb="3">
      <t>ジュウジシャ</t>
    </rPh>
    <rPh sb="4" eb="6">
      <t>テイイン</t>
    </rPh>
    <phoneticPr fontId="5"/>
  </si>
  <si>
    <t>最終学歴</t>
    <rPh sb="0" eb="1">
      <t>サイ</t>
    </rPh>
    <rPh sb="1" eb="2">
      <t>オワ</t>
    </rPh>
    <rPh sb="2" eb="3">
      <t>ガク</t>
    </rPh>
    <rPh sb="3" eb="4">
      <t>レキ</t>
    </rPh>
    <phoneticPr fontId="5"/>
  </si>
  <si>
    <t>医療法人</t>
    <rPh sb="0" eb="2">
      <t>イリョウ</t>
    </rPh>
    <rPh sb="2" eb="4">
      <t>ホウジン</t>
    </rPh>
    <phoneticPr fontId="5"/>
  </si>
  <si>
    <t>いりょうほうじん</t>
    <phoneticPr fontId="5"/>
  </si>
  <si>
    <t>漢字</t>
    <rPh sb="0" eb="2">
      <t>カンジ</t>
    </rPh>
    <phoneticPr fontId="5"/>
  </si>
  <si>
    <t>設立
代表者</t>
    <rPh sb="0" eb="2">
      <t>セツリツ</t>
    </rPh>
    <rPh sb="3" eb="4">
      <t>ダイ</t>
    </rPh>
    <rPh sb="4" eb="5">
      <t>オモテ</t>
    </rPh>
    <rPh sb="5" eb="6">
      <t>シャ</t>
    </rPh>
    <phoneticPr fontId="5"/>
  </si>
  <si>
    <t>医療施設の
管理者</t>
    <rPh sb="0" eb="2">
      <t>イリョウ</t>
    </rPh>
    <rPh sb="2" eb="4">
      <t>シセツ</t>
    </rPh>
    <rPh sb="6" eb="9">
      <t>カンリシャ</t>
    </rPh>
    <phoneticPr fontId="2"/>
  </si>
  <si>
    <t>診療内容及び
構造設備</t>
    <rPh sb="0" eb="2">
      <t>シンリョウ</t>
    </rPh>
    <rPh sb="2" eb="4">
      <t>ナイヨウ</t>
    </rPh>
    <rPh sb="4" eb="5">
      <t>オヨ</t>
    </rPh>
    <rPh sb="7" eb="9">
      <t>コウゾウ</t>
    </rPh>
    <rPh sb="9" eb="11">
      <t>セツビ</t>
    </rPh>
    <phoneticPr fontId="2"/>
  </si>
  <si>
    <t>理事①</t>
    <rPh sb="0" eb="2">
      <t>リジ</t>
    </rPh>
    <phoneticPr fontId="5"/>
  </si>
  <si>
    <t>理事②</t>
    <rPh sb="0" eb="2">
      <t>リジ</t>
    </rPh>
    <phoneticPr fontId="5"/>
  </si>
  <si>
    <t>理事③</t>
    <rPh sb="0" eb="2">
      <t>リジ</t>
    </rPh>
    <phoneticPr fontId="5"/>
  </si>
  <si>
    <t>理事④</t>
    <rPh sb="0" eb="2">
      <t>リジ</t>
    </rPh>
    <phoneticPr fontId="5"/>
  </si>
  <si>
    <t>理事⑤</t>
    <rPh sb="0" eb="2">
      <t>リジ</t>
    </rPh>
    <phoneticPr fontId="5"/>
  </si>
  <si>
    <t>㎡</t>
    <phoneticPr fontId="5"/>
  </si>
  <si>
    <t>診療所床面積</t>
    <rPh sb="0" eb="3">
      <t>シンリョウジョ</t>
    </rPh>
    <rPh sb="3" eb="6">
      <t>ユカメンセキ</t>
    </rPh>
    <phoneticPr fontId="5"/>
  </si>
  <si>
    <t>土地</t>
    <rPh sb="0" eb="2">
      <t>トチ</t>
    </rPh>
    <phoneticPr fontId="5"/>
  </si>
  <si>
    <t>建物</t>
    <rPh sb="0" eb="2">
      <t>タテモノ</t>
    </rPh>
    <phoneticPr fontId="5"/>
  </si>
  <si>
    <t>不動産権利関係</t>
    <rPh sb="0" eb="3">
      <t>フドウサン</t>
    </rPh>
    <rPh sb="3" eb="5">
      <t>ケンリ</t>
    </rPh>
    <rPh sb="5" eb="7">
      <t>カンケイ</t>
    </rPh>
    <phoneticPr fontId="5"/>
  </si>
  <si>
    <t>卒業年月</t>
    <rPh sb="0" eb="2">
      <t>ソツギョウ</t>
    </rPh>
    <rPh sb="2" eb="4">
      <t>ネンゲツ</t>
    </rPh>
    <phoneticPr fontId="5"/>
  </si>
  <si>
    <t>卒業</t>
    <rPh sb="0" eb="2">
      <t>ソツギョウ</t>
    </rPh>
    <phoneticPr fontId="5"/>
  </si>
  <si>
    <t>第</t>
    <rPh sb="0" eb="1">
      <t>ダイ</t>
    </rPh>
    <phoneticPr fontId="5"/>
  </si>
  <si>
    <t>号</t>
    <rPh sb="0" eb="1">
      <t>ゴウ</t>
    </rPh>
    <phoneticPr fontId="5"/>
  </si>
  <si>
    <t>医籍登録番号</t>
    <rPh sb="0" eb="2">
      <t>イセキ</t>
    </rPh>
    <rPh sb="2" eb="4">
      <t>トウロク</t>
    </rPh>
    <rPh sb="4" eb="6">
      <t>バンゴウ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</si>
  <si>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</si>
  <si>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</si>
  <si>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</si>
  <si>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</si>
  <si>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</si>
  <si>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作業用データにつき、変更しないでください。</t>
    <rPh sb="0" eb="3">
      <t>サギョウヨウ</t>
    </rPh>
    <rPh sb="10" eb="12">
      <t>ヘンコウ</t>
    </rPh>
    <phoneticPr fontId="5"/>
  </si>
  <si>
    <t>『入力シート』に入力した内容が自動反映されます。本シートを直接変更しないでください。</t>
    <rPh sb="1" eb="3">
      <t>ニュウリョク</t>
    </rPh>
    <rPh sb="8" eb="10">
      <t>ニュウリョク</t>
    </rPh>
    <rPh sb="12" eb="14">
      <t>ナイヨウ</t>
    </rPh>
    <rPh sb="15" eb="17">
      <t>ジドウ</t>
    </rPh>
    <rPh sb="17" eb="19">
      <t>ハンエイ</t>
    </rPh>
    <rPh sb="24" eb="25">
      <t>ホン</t>
    </rPh>
    <rPh sb="29" eb="31">
      <t>チョクセツ</t>
    </rPh>
    <rPh sb="31" eb="33">
      <t>ヘンコウ</t>
    </rPh>
    <phoneticPr fontId="5"/>
  </si>
  <si>
    <t>財産目録の正味財産額</t>
    <rPh sb="0" eb="2">
      <t>ザイサン</t>
    </rPh>
    <rPh sb="2" eb="4">
      <t>モクロク</t>
    </rPh>
    <rPh sb="5" eb="7">
      <t>ショウミ</t>
    </rPh>
    <rPh sb="7" eb="9">
      <t>ザイサン</t>
    </rPh>
    <rPh sb="9" eb="10">
      <t>ガク</t>
    </rPh>
    <phoneticPr fontId="5"/>
  </si>
  <si>
    <t>法人役員の拠出金合計額</t>
    <rPh sb="0" eb="2">
      <t>ホウジン</t>
    </rPh>
    <rPh sb="2" eb="4">
      <t>ヤクイン</t>
    </rPh>
    <rPh sb="5" eb="8">
      <t>キョシュツキン</t>
    </rPh>
    <rPh sb="8" eb="10">
      <t>ゴウケイ</t>
    </rPh>
    <rPh sb="10" eb="11">
      <t>ガク</t>
    </rPh>
    <phoneticPr fontId="5"/>
  </si>
  <si>
    <t>職業</t>
    <phoneticPr fontId="5"/>
  </si>
  <si>
    <t>その他</t>
    <rPh sb="2" eb="3">
      <t>タ</t>
    </rPh>
    <phoneticPr fontId="5"/>
  </si>
  <si>
    <t>3/1～2/末</t>
    <rPh sb="6" eb="7">
      <t>マツ</t>
    </rPh>
    <phoneticPr fontId="2"/>
  </si>
  <si>
    <t>現診療所開設年月日</t>
    <rPh sb="0" eb="1">
      <t>ゲン</t>
    </rPh>
    <phoneticPr fontId="5"/>
  </si>
  <si>
    <t>現診療所開設年月日</t>
    <rPh sb="0" eb="1">
      <t>ゲン</t>
    </rPh>
    <rPh sb="1" eb="4">
      <t>シンリョウジョ</t>
    </rPh>
    <rPh sb="4" eb="6">
      <t>カイセツ</t>
    </rPh>
    <rPh sb="6" eb="9">
      <t>ネンガッピ</t>
    </rPh>
    <phoneticPr fontId="5"/>
  </si>
  <si>
    <t>設立代表者氏名</t>
    <rPh sb="0" eb="2">
      <t>セツリツ</t>
    </rPh>
    <rPh sb="2" eb="5">
      <t>ダイヒョウシャ</t>
    </rPh>
    <rPh sb="5" eb="7">
      <t>シメイ</t>
    </rPh>
    <phoneticPr fontId="5"/>
  </si>
  <si>
    <t>設立代表者住所</t>
    <rPh sb="0" eb="2">
      <t>セツリツ</t>
    </rPh>
    <rPh sb="2" eb="5">
      <t>ダイヒョウシャ</t>
    </rPh>
    <rPh sb="5" eb="7">
      <t>ジュウショ</t>
    </rPh>
    <phoneticPr fontId="5"/>
  </si>
  <si>
    <t>決算期間</t>
    <rPh sb="0" eb="2">
      <t>ケッサン</t>
    </rPh>
    <rPh sb="2" eb="4">
      <t>キカン</t>
    </rPh>
    <phoneticPr fontId="5"/>
  </si>
  <si>
    <t>法人役員氏名</t>
    <rPh sb="0" eb="2">
      <t>ホウジン</t>
    </rPh>
    <rPh sb="2" eb="4">
      <t>ヤクイン</t>
    </rPh>
    <rPh sb="4" eb="6">
      <t>シメイ</t>
    </rPh>
    <phoneticPr fontId="5"/>
  </si>
  <si>
    <t>法人役員職業</t>
    <rPh sb="0" eb="2">
      <t>ホウジン</t>
    </rPh>
    <rPh sb="2" eb="4">
      <t>ヤクイン</t>
    </rPh>
    <rPh sb="4" eb="6">
      <t>ショクギョウ</t>
    </rPh>
    <phoneticPr fontId="5"/>
  </si>
  <si>
    <t>拠出金</t>
    <rPh sb="0" eb="2">
      <t>キョシュツ</t>
    </rPh>
    <rPh sb="2" eb="3">
      <t>キン</t>
    </rPh>
    <phoneticPr fontId="5"/>
  </si>
  <si>
    <t>診療所名称</t>
    <rPh sb="0" eb="3">
      <t>シンリョウショ</t>
    </rPh>
    <rPh sb="3" eb="5">
      <t>メイショウ</t>
    </rPh>
    <phoneticPr fontId="5"/>
  </si>
  <si>
    <t>診療所所在地</t>
    <rPh sb="0" eb="3">
      <t>シンリョウショ</t>
    </rPh>
    <rPh sb="3" eb="6">
      <t>ショザイチ</t>
    </rPh>
    <phoneticPr fontId="5"/>
  </si>
  <si>
    <t>現診療所開設年月日</t>
    <rPh sb="0" eb="1">
      <t>ゲン</t>
    </rPh>
    <rPh sb="1" eb="4">
      <t>シンリョウショ</t>
    </rPh>
    <rPh sb="4" eb="6">
      <t>カイセツ</t>
    </rPh>
    <rPh sb="6" eb="9">
      <t>ネンガッピ</t>
    </rPh>
    <phoneticPr fontId="5"/>
  </si>
  <si>
    <t>最終学歴</t>
    <rPh sb="0" eb="2">
      <t>サイシュウ</t>
    </rPh>
    <rPh sb="2" eb="4">
      <t>ガクレキ</t>
    </rPh>
    <phoneticPr fontId="5"/>
  </si>
  <si>
    <t>・『財産目録』と一致させてください。
・０円の場合は、「－」等入力せず、空欄としてください。</t>
    <phoneticPr fontId="5"/>
  </si>
  <si>
    <t>・『定款』に定めた会計年度と一致させてください。
・タブより選択してください。</t>
    <phoneticPr fontId="5"/>
  </si>
  <si>
    <t>　・以下の場合は、表記を統一してください。
　　　　　会社経営、自営業、会社代表等→自営業
　　　　　主婦、無職→無職
　　　　　㈱～役員、会社役員→会社役員
　　　　　㈱～経理、～職員→会社員
　　　　　パート、アルバイト→アルバイト
　　　　　事務員、診療所事務、事務→事務員
※受付と事務員を兼ねる場合は「受付兼事務員」としてください。</t>
    <rPh sb="142" eb="144">
      <t>ウケツケ</t>
    </rPh>
    <rPh sb="145" eb="148">
      <t>ジムイン</t>
    </rPh>
    <rPh sb="149" eb="150">
      <t>カ</t>
    </rPh>
    <rPh sb="152" eb="154">
      <t>バアイ</t>
    </rPh>
    <rPh sb="156" eb="158">
      <t>ウケツケ</t>
    </rPh>
    <rPh sb="158" eb="159">
      <t>ケン</t>
    </rPh>
    <rPh sb="159" eb="162">
      <t>ジムイン</t>
    </rPh>
    <phoneticPr fontId="5"/>
  </si>
  <si>
    <t>・『役員及び社員の名簿』と一致させてください。
・０円の場合は、「－」等入力せず、空欄としてください。</t>
    <phoneticPr fontId="5"/>
  </si>
  <si>
    <t>・『医療法人の開設する診療施設の概要』と一致させてください。
・タブから選択してください。</t>
    <phoneticPr fontId="5"/>
  </si>
  <si>
    <t>・『不動産賃貸借契約書』等と一致させてください。
・タブから選択してください。
・建物のみの賃貸借であれば、土地は「－」を選択してください。</t>
    <phoneticPr fontId="5"/>
  </si>
  <si>
    <t>・『医療法人の開設する診療施設の概要』と一致させてください。</t>
    <phoneticPr fontId="5"/>
  </si>
  <si>
    <t>常勤従事医師名</t>
    <rPh sb="0" eb="2">
      <t>ジョウキン</t>
    </rPh>
    <rPh sb="2" eb="4">
      <t>ジュウジ</t>
    </rPh>
    <rPh sb="4" eb="6">
      <t>イシ</t>
    </rPh>
    <rPh sb="6" eb="7">
      <t>メイ</t>
    </rPh>
    <phoneticPr fontId="5"/>
  </si>
  <si>
    <t>常勤従事医師名</t>
    <rPh sb="0" eb="2">
      <t>ジョウキン</t>
    </rPh>
    <phoneticPr fontId="5"/>
  </si>
  <si>
    <t>令和</t>
    <rPh sb="0" eb="2">
      <t>レイワ</t>
    </rPh>
    <phoneticPr fontId="5"/>
  </si>
  <si>
    <t>・『医療法人の開設する診療施設の概要』と一致させてください。
・複数ある場合は、「○○、△△」のように入力してください。</t>
    <phoneticPr fontId="5"/>
  </si>
  <si>
    <t>・『履歴書』と一致させてください。
・大学院卒であったとしても、卒業した大学について入力してください。
・学部まで入力してください。
・大学名と学部名との間に、スペース等は開けないでください。</t>
    <rPh sb="68" eb="71">
      <t>ダイガクメイ</t>
    </rPh>
    <rPh sb="72" eb="75">
      <t>ガクブメイ</t>
    </rPh>
    <rPh sb="77" eb="78">
      <t>アイダ</t>
    </rPh>
    <rPh sb="84" eb="85">
      <t>トウ</t>
    </rPh>
    <rPh sb="86" eb="87">
      <t>ア</t>
    </rPh>
    <phoneticPr fontId="5"/>
  </si>
  <si>
    <t>・『定款』第４条と一致させてください。
・スペース等は開けずに入力してください。</t>
    <phoneticPr fontId="5"/>
  </si>
  <si>
    <t>・『印鑑登録証明書』と一致させてください。</t>
    <phoneticPr fontId="5"/>
  </si>
  <si>
    <t>・『設立代表者の印鑑登録証明書』と一致させてください。</t>
    <phoneticPr fontId="5"/>
  </si>
  <si>
    <t>・『定款』第1条と一致させてください。
・「医療法人」以下を、スペース等開けずに入力してください。</t>
    <phoneticPr fontId="5"/>
  </si>
  <si>
    <t>・算用数字は半角で入力してください。ただし、○丁目の部分は漢数字で入力してください。
・カタカナ及びローマ字は全角で入力してください。
・姓と名の間は全角スペースを入れてください。</t>
    <rPh sb="22" eb="25">
      <t>マルチョウメ</t>
    </rPh>
    <rPh sb="26" eb="28">
      <t>ブブン</t>
    </rPh>
    <rPh sb="29" eb="32">
      <t>カンスウジ</t>
    </rPh>
    <rPh sb="33" eb="35">
      <t>ニュウリョク</t>
    </rPh>
    <rPh sb="48" eb="49">
      <t>オヨ</t>
    </rPh>
    <rPh sb="53" eb="54">
      <t>ジ</t>
    </rPh>
    <rPh sb="55" eb="57">
      <t>ゼンカク</t>
    </rPh>
    <rPh sb="58" eb="60">
      <t>ニュウリョク</t>
    </rPh>
    <rPh sb="69" eb="70">
      <t>セイ</t>
    </rPh>
    <rPh sb="71" eb="72">
      <t>メイ</t>
    </rPh>
    <rPh sb="73" eb="74">
      <t>アイダ</t>
    </rPh>
    <rPh sb="75" eb="77">
      <t>ゼンカク</t>
    </rPh>
    <rPh sb="82" eb="83">
      <t>イ</t>
    </rPh>
    <phoneticPr fontId="5"/>
  </si>
  <si>
    <t>共通事項</t>
    <rPh sb="0" eb="4">
      <t>キョウツウジコウ</t>
    </rPh>
    <phoneticPr fontId="5"/>
  </si>
  <si>
    <t>・『建物登記簿謄本』と一致させてください。</t>
    <phoneticPr fontId="5"/>
  </si>
  <si>
    <t>・『医療法人の開設する診療施設の概要』と一致させてください。
・管理医師が唯一の常勤勤務医である場合は、「－」等入力せず、空欄としてください。
・姓と名の間は全角スペースを入れてください。
・複数人いる場合は、「○○　○○、△△　△△」のように入力してください。</t>
    <rPh sb="40" eb="42">
      <t>ジョウキン</t>
    </rPh>
    <phoneticPr fontId="5"/>
  </si>
  <si>
    <t>・郵便番号は-（ハイフン）を含めず入力してください。
・『定款』第２条と一致させてください。</t>
    <rPh sb="1" eb="5">
      <t>ユウビンバンゴウ</t>
    </rPh>
    <rPh sb="14" eb="15">
      <t>フク</t>
    </rPh>
    <rPh sb="17" eb="19">
      <t>ニュウリョク</t>
    </rPh>
    <phoneticPr fontId="5"/>
  </si>
  <si>
    <t>・郵便番号は-（ハイフン）を含めず入力してください。
・『定款』第４条と一致させてください。</t>
    <phoneticPr fontId="5"/>
  </si>
  <si>
    <t>郵便番号</t>
    <rPh sb="0" eb="2">
      <t>ユウビン</t>
    </rPh>
    <rPh sb="2" eb="4">
      <t>バンゴウ</t>
    </rPh>
    <phoneticPr fontId="5"/>
  </si>
  <si>
    <t>監事との関係</t>
    <rPh sb="0" eb="2">
      <t>カンジ</t>
    </rPh>
    <rPh sb="4" eb="6">
      <t>カンケイ</t>
    </rPh>
    <phoneticPr fontId="5"/>
  </si>
  <si>
    <t>なし</t>
    <phoneticPr fontId="9"/>
  </si>
  <si>
    <t>（様式１９）</t>
    <rPh sb="1" eb="3">
      <t>ヨウシキ</t>
    </rPh>
    <phoneticPr fontId="5"/>
  </si>
  <si>
    <t>各セルに表示される注意事項を確認のうえ入力し、様式１９のシートを印刷してください。</t>
    <rPh sb="0" eb="1">
      <t>カク</t>
    </rPh>
    <rPh sb="4" eb="6">
      <t>ヒョウジ</t>
    </rPh>
    <rPh sb="9" eb="11">
      <t>チュウイ</t>
    </rPh>
    <rPh sb="11" eb="13">
      <t>ジコウ</t>
    </rPh>
    <rPh sb="14" eb="16">
      <t>カクニン</t>
    </rPh>
    <rPh sb="19" eb="21">
      <t>ニュウリョク</t>
    </rPh>
    <rPh sb="23" eb="25">
      <t>ヨウシキ</t>
    </rPh>
    <rPh sb="32" eb="34">
      <t>インサツ</t>
    </rPh>
    <phoneticPr fontId="5"/>
  </si>
  <si>
    <t>医療法人設立概要（様式19）作成上の注意事項</t>
    <rPh sb="0" eb="4">
      <t>イリョウホウジン</t>
    </rPh>
    <rPh sb="4" eb="8">
      <t>セツリツガイヨウ</t>
    </rPh>
    <rPh sb="9" eb="11">
      <t>ヨウシキ</t>
    </rPh>
    <phoneticPr fontId="5"/>
  </si>
  <si>
    <t>敷地面積、診療所面積（届出面積）</t>
    <rPh sb="0" eb="2">
      <t>シキチ</t>
    </rPh>
    <rPh sb="2" eb="4">
      <t>メンセキ</t>
    </rPh>
    <rPh sb="5" eb="8">
      <t>シンリョウショ</t>
    </rPh>
    <rPh sb="8" eb="10">
      <t>メンセキ</t>
    </rPh>
    <rPh sb="11" eb="13">
      <t>トドケデ</t>
    </rPh>
    <rPh sb="13" eb="15">
      <t>メンセキ</t>
    </rPh>
    <phoneticPr fontId="5"/>
  </si>
  <si>
    <t>・『医療法人の開設する診療施設の概要』と一致させてください。
・０人の場合は、「－」等入力せず、空欄としてください。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</si>
</sst>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 * #,##0_ ;_ * \-#,##0_ ;_ * &quot;-&quot;_ ;_ @_ "/>
    <numFmt numFmtId="176" formatCode="#,###&quot;円&quot;"/>
    <numFmt numFmtId="177" formatCode="[$-411]ggge&quot;年&quot;m&quot;月&quot;d&quot;日&quot;;@"/>
    <numFmt numFmtId="178" formatCode="#,##0.00&quot;㎡&quot;"/>
    <numFmt numFmtId="179" formatCode="&quot;第&quot;0&quot;号&quot;"/>
    <numFmt numFmtId="180" formatCode="&quot;&quot;"/>
    <numFmt numFmtId="181" formatCode="#,###&quot;名&quot;"/>
    <numFmt numFmtId="182" formatCode="[$-411]ggge&quot;&quot;&quot;年&quot;&quot;&quot;m&quot;&quot;&quot;月&quot;&quot;&quot;;@"/>
    <numFmt numFmtId="183" formatCode="#,##0_);\(#,##0\)"/>
    <numFmt numFmtId="184" formatCode="###,###,###"/>
    <numFmt numFmtId="185" formatCode="&quot;〒&quot;000\-0000"/>
  </numFmts>
  <fonts count="28">
    <font>
      <sz val="10"/>
      <name val="ＭＳ Ｐゴシック"/>
      <family val="3"/>
    </font>
    <font>
      <sz val="10"/>
      <name val="ＭＳ Ｐゴシック"/>
      <family val="3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8"/>
      <name val="ＭＳ Ｐゴシック"/>
      <family val="3"/>
    </font>
    <font>
      <b/>
      <sz val="8"/>
      <name val="ＭＳ Ｐゴシック"/>
      <family val="3"/>
      <charset val="128"/>
    </font>
    <font>
      <b/>
      <sz val="8"/>
      <color indexed="12"/>
      <name val="ＭＳ ゴシック"/>
      <family val="3"/>
      <charset val="128"/>
    </font>
    <font>
      <sz val="8"/>
      <name val="ＭＳ Ｐゴシック"/>
      <family val="3"/>
      <charset val="128"/>
    </font>
    <font>
      <b/>
      <sz val="8"/>
      <name val="ＭＳ ゴシック"/>
      <family val="3"/>
      <charset val="128"/>
    </font>
    <font>
      <b/>
      <sz val="11"/>
      <name val="ＭＳ ゴシック"/>
      <family val="3"/>
      <charset val="128"/>
    </font>
    <font>
      <sz val="8"/>
      <name val="ＭＳ ゴシック"/>
      <family val="3"/>
      <charset val="128"/>
    </font>
    <font>
      <b/>
      <sz val="12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1"/>
      <name val="ＭＳ Ｐゴシック"/>
      <family val="3"/>
    </font>
    <font>
      <b/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3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theme="0" tint="-0.24994659260841701"/>
      </left>
      <right/>
      <top/>
      <bottom style="thin">
        <color indexed="64"/>
      </bottom>
      <diagonal/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 style="thin">
        <color indexed="64"/>
      </left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/>
      <right/>
      <top style="thin">
        <color indexed="64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 diagonalUp="1"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 style="thin">
        <color indexed="64"/>
      </diagonal>
    </border>
    <border diagonalUp="1"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 style="thin">
        <color indexed="64"/>
      </diagonal>
    </border>
    <border diagonalUp="1"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 style="thin">
        <color indexed="64"/>
      </diagonal>
    </border>
    <border diagonalUp="1"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 style="thin">
        <color indexed="64"/>
      </diagonal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 diagonalUp="1"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 style="thin">
        <color indexed="64"/>
      </diagonal>
    </border>
    <border diagonalUp="1"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dashed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/>
      <diagonal/>
    </border>
    <border>
      <left style="thin">
        <color theme="0" tint="-0.499984740745262"/>
      </left>
      <right style="dashed">
        <color theme="0" tint="-0.499984740745262"/>
      </right>
      <top style="hair">
        <color theme="0" tint="-0.499984740745262"/>
      </top>
      <bottom/>
      <diagonal/>
    </border>
    <border>
      <left/>
      <right style="thin">
        <color theme="0" tint="-0.499984740745262"/>
      </right>
      <top style="hair">
        <color theme="0" tint="-0.499984740745262"/>
      </top>
      <bottom/>
      <diagonal/>
    </border>
    <border>
      <left/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theme="0" tint="-0.499984740745262"/>
      </bottom>
      <diagonal/>
    </border>
    <border diagonalUp="1"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 style="thin">
        <color indexed="64"/>
      </diagonal>
    </border>
    <border diagonalUp="1"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 style="thin">
        <color indexed="64"/>
      </diagonal>
    </border>
    <border diagonalUp="1"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 style="thin">
        <color indexed="64"/>
      </diagonal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theme="1" tint="0.34998626667073579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1" tint="0.34998626667073579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1" tint="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1" tint="0.34998626667073579"/>
      </right>
      <top style="thin">
        <color theme="0" tint="-0.499984740745262"/>
      </top>
      <bottom style="thin">
        <color indexed="64"/>
      </bottom>
      <diagonal/>
    </border>
    <border>
      <left style="thin">
        <color theme="1" tint="0.34998626667073579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theme="1" tint="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auto="1"/>
      </right>
      <top style="thin">
        <color indexed="64"/>
      </top>
      <bottom style="thin">
        <color theme="0" tint="-0.34998626667073579"/>
      </bottom>
      <diagonal/>
    </border>
    <border>
      <left style="thin">
        <color theme="1" tint="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34998626667073579"/>
      </left>
      <right style="thin">
        <color theme="0" tint="-0.34998626667073579"/>
      </right>
      <top style="thin">
        <color theme="0" tint="-0.34998626667073579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auto="1"/>
      </bottom>
      <diagonal/>
    </border>
    <border>
      <left style="thin">
        <color theme="0" tint="-0.34998626667073579"/>
      </left>
      <right style="thin">
        <color auto="1"/>
      </right>
      <top style="thin">
        <color theme="0" tint="-0.34998626667073579"/>
      </top>
      <bottom style="thin">
        <color auto="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hair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/>
      <bottom style="hair">
        <color theme="0" tint="-0.499984740745262"/>
      </bottom>
      <diagonal/>
    </border>
    <border>
      <left/>
      <right style="thin">
        <color theme="0" tint="-0.499984740745262"/>
      </right>
      <top/>
      <bottom style="hair">
        <color theme="0" tint="-0.499984740745262"/>
      </bottom>
      <diagonal/>
    </border>
    <border>
      <left style="thin">
        <color theme="0" tint="-0.499984740745262"/>
      </left>
      <right style="dashed">
        <color theme="0" tint="-0.499984740745262"/>
      </right>
      <top/>
      <bottom style="hair">
        <color theme="0" tint="-0.499984740745262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hair">
        <color theme="0" tint="-0.24994659260841701"/>
      </right>
      <top/>
      <bottom style="thin">
        <color auto="1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dashed">
        <color theme="0" tint="-0.34998626667073579"/>
      </right>
      <top/>
      <bottom style="thin">
        <color indexed="64"/>
      </bottom>
      <diagonal/>
    </border>
    <border>
      <left style="dashed">
        <color theme="0" tint="-0.34998626667073579"/>
      </left>
      <right style="thin">
        <color indexed="64"/>
      </right>
      <top/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hair">
        <color theme="0" tint="-0.34998626667073579"/>
      </bottom>
      <diagonal/>
    </border>
    <border>
      <left style="thin">
        <color theme="1" tint="0.34998626667073579"/>
      </left>
      <right/>
      <top style="thin">
        <color indexed="64"/>
      </top>
      <bottom style="thin">
        <color theme="0" tint="-0.499984740745262"/>
      </bottom>
      <diagonal/>
    </border>
    <border>
      <left style="hair">
        <color theme="0" tint="-0.24994659260841701"/>
      </left>
      <right style="hair">
        <color theme="0" tint="-0.24994659260841701"/>
      </right>
      <top style="thin">
        <color indexed="64"/>
      </top>
      <bottom style="thin">
        <color theme="0" tint="-0.499984740745262"/>
      </bottom>
      <diagonal/>
    </border>
    <border>
      <left style="hair">
        <color theme="0" tint="-0.24994659260841701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theme="1" tint="0.34998626667073579"/>
      </left>
      <right style="thin">
        <color indexed="64"/>
      </right>
      <top style="thin">
        <color theme="1" tint="0.34998626667073579"/>
      </top>
      <bottom style="thin">
        <color indexed="64"/>
      </bottom>
      <diagonal/>
    </border>
    <border>
      <left style="thin">
        <color indexed="64"/>
      </left>
      <right style="dashed">
        <color theme="0" tint="-0.34998626667073579"/>
      </right>
      <top style="thin">
        <color indexed="64"/>
      </top>
      <bottom/>
      <diagonal/>
    </border>
    <border>
      <left style="dashed">
        <color theme="0" tint="-0.34998626667073579"/>
      </left>
      <right style="thin">
        <color indexed="64"/>
      </right>
      <top style="hair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theme="1" tint="0.34998626667073579"/>
      </top>
      <bottom style="thin">
        <color indexed="64"/>
      </bottom>
      <diagonal/>
    </border>
    <border>
      <left style="hair">
        <color theme="0" tint="-0.24994659260841701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hair">
        <color theme="0" tint="-0.24994659260841701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499984740745262"/>
      </bottom>
      <diagonal/>
    </border>
    <border>
      <left style="hair">
        <color theme="0" tint="-0.24994659260841701"/>
      </left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 style="thin">
        <color indexed="64"/>
      </left>
      <right style="thin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/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24994659260841701"/>
      </left>
      <right style="thin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/>
      <top style="hair">
        <color theme="0" tint="-0.499984740745262"/>
      </top>
      <bottom style="thin">
        <color indexed="64"/>
      </bottom>
      <diagonal/>
    </border>
    <border>
      <left style="hair">
        <color theme="0" tint="-0.24994659260841701"/>
      </left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 style="thin">
        <color theme="1" tint="0.34998626667073579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24994659260841701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24994659260841701"/>
      </right>
      <top style="hair">
        <color theme="0" tint="-0.499984740745262"/>
      </top>
      <bottom style="thin">
        <color indexed="64"/>
      </bottom>
      <diagonal/>
    </border>
    <border>
      <left style="thin">
        <color theme="1" tint="0.34998626667073579"/>
      </left>
      <right/>
      <top style="thin">
        <color indexed="64"/>
      </top>
      <bottom style="hair">
        <color theme="0" tint="-0.499984740745262"/>
      </bottom>
      <diagonal/>
    </border>
    <border>
      <left/>
      <right style="hair">
        <color theme="0" tint="-0.24994659260841701"/>
      </right>
      <top style="thin">
        <color indexed="64"/>
      </top>
      <bottom style="hair">
        <color theme="0" tint="-0.499984740745262"/>
      </bottom>
      <diagonal/>
    </border>
    <border>
      <left style="hair">
        <color theme="0" tint="-0.24994659260841701"/>
      </left>
      <right style="thin">
        <color indexed="64"/>
      </right>
      <top style="hair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hair">
        <color theme="0" tint="-0.499984740745262"/>
      </top>
      <bottom/>
      <diagonal/>
    </border>
    <border>
      <left style="thin">
        <color indexed="64"/>
      </left>
      <right/>
      <top style="hair">
        <color theme="0" tint="-0.499984740745262"/>
      </top>
      <bottom/>
      <diagonal/>
    </border>
    <border>
      <left/>
      <right/>
      <top style="hair">
        <color theme="0" tint="-0.499984740745262"/>
      </top>
      <bottom/>
      <diagonal/>
    </border>
    <border>
      <left/>
      <right style="dashed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/>
      <right style="dashed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dashed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dashed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1" tint="0.34998626667073579"/>
      </left>
      <right/>
      <top style="hair">
        <color theme="0" tint="-0.499984740745262"/>
      </top>
      <bottom/>
      <diagonal/>
    </border>
    <border>
      <left/>
      <right style="dashed">
        <color theme="0" tint="-0.499984740745262"/>
      </right>
      <top style="hair">
        <color theme="0" tint="-0.499984740745262"/>
      </top>
      <bottom/>
      <diagonal/>
    </border>
    <border>
      <left/>
      <right style="hair">
        <color theme="0" tint="-0.24994659260841701"/>
      </right>
      <top style="hair">
        <color theme="0" tint="-0.499984740745262"/>
      </top>
      <bottom/>
      <diagonal/>
    </border>
    <border>
      <left style="thin">
        <color indexed="64"/>
      </left>
      <right/>
      <top style="thin">
        <color theme="1" tint="0.34998626667073579"/>
      </top>
      <bottom style="hair">
        <color theme="0" tint="-0.499984740745262"/>
      </bottom>
      <diagonal/>
    </border>
    <border>
      <left/>
      <right/>
      <top style="thin">
        <color theme="1" tint="0.34998626667073579"/>
      </top>
      <bottom style="hair">
        <color theme="0" tint="-0.499984740745262"/>
      </bottom>
      <diagonal/>
    </border>
    <border>
      <left/>
      <right style="dashed">
        <color theme="0" tint="-0.499984740745262"/>
      </right>
      <top style="thin">
        <color theme="1" tint="0.34998626667073579"/>
      </top>
      <bottom style="hair">
        <color theme="0" tint="-0.499984740745262"/>
      </bottom>
      <diagonal/>
    </border>
    <border>
      <left style="hair">
        <color theme="0" tint="-0.24994659260841701"/>
      </left>
      <right style="thin">
        <color indexed="64"/>
      </right>
      <top style="thin">
        <color theme="1" tint="0.34998626667073579"/>
      </top>
      <bottom style="hair">
        <color theme="0" tint="-0.499984740745262"/>
      </bottom>
      <diagonal/>
    </border>
    <border>
      <left/>
      <right style="thin">
        <color indexed="64"/>
      </right>
      <top style="thin">
        <color theme="1" tint="0.34998626667073579"/>
      </top>
      <bottom style="hair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1" tint="0.34998626667073579"/>
      </top>
      <bottom style="hair">
        <color theme="0" tint="-0.499984740745262"/>
      </bottom>
      <diagonal/>
    </border>
    <border>
      <left style="medium">
        <color indexed="64"/>
      </left>
      <right/>
      <top style="thin">
        <color indexed="64"/>
      </top>
      <bottom style="thin">
        <color theme="0" tint="-0.499984740745262"/>
      </bottom>
      <diagonal/>
    </border>
    <border>
      <left style="thin">
        <color theme="1" tint="0.34998626667073579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hair">
        <color theme="0" tint="-0.24994659260841701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dashed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dashed">
        <color theme="0" tint="-0.499984740745262"/>
      </left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dashed">
        <color theme="0" tint="-0.24994659260841701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1" tint="0.34998626667073579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hair">
        <color theme="0" tint="-0.34998626667073579"/>
      </bottom>
      <diagonal/>
    </border>
    <border>
      <left/>
      <right style="dashed">
        <color theme="1" tint="0.34998626667073579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 diagonalUp="1">
      <left/>
      <right style="thin">
        <color theme="0" tint="-0.499984740745262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theme="0" tint="-0.499984740745262"/>
      </left>
      <right style="dashed">
        <color theme="1" tint="0.34998626667073579"/>
      </right>
      <top style="thin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thin">
        <color theme="0" tint="-0.499984740745262"/>
      </left>
      <right style="hair">
        <color theme="0" tint="-0.24994659260841701"/>
      </right>
      <top style="thin">
        <color indexed="64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 style="thin">
        <color theme="0" tint="-0.499984740745262"/>
      </left>
      <right style="dashed">
        <color theme="1" tint="0.34998626667073579"/>
      </right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hair">
        <color theme="0" tint="-0.24994659260841701"/>
      </right>
      <top style="hair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theme="0" tint="-0.499984740745262"/>
      </left>
      <right style="thin">
        <color theme="0" tint="-0.499984740745262"/>
      </right>
      <top/>
      <bottom style="hair">
        <color theme="0" tint="-0.499984740745262"/>
      </bottom>
      <diagonal/>
    </border>
    <border>
      <left style="thin">
        <color theme="0" tint="-0.499984740745262"/>
      </left>
      <right style="dashed">
        <color theme="0" tint="-0.24994659260841701"/>
      </right>
      <top/>
      <bottom style="hair">
        <color theme="0" tint="-0.499984740745262"/>
      </bottom>
      <diagonal/>
    </border>
    <border>
      <left/>
      <right style="dashed">
        <color theme="1" tint="0.34998626667073579"/>
      </right>
      <top style="thin">
        <color indexed="64"/>
      </top>
      <bottom/>
      <diagonal/>
    </border>
    <border>
      <left style="thin">
        <color theme="0" tint="-0.499984740745262"/>
      </left>
      <right style="dashed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/>
      <right style="dashed">
        <color theme="1" tint="0.34998626667073579"/>
      </right>
      <top/>
      <bottom style="thin">
        <color indexed="64"/>
      </bottom>
      <diagonal/>
    </border>
    <border>
      <left/>
      <right style="thin">
        <color theme="0" tint="-0.499984740745262"/>
      </right>
      <top style="dashed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dashed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dashed">
        <color theme="0" tint="-0.499984740745262"/>
      </right>
      <top style="dashed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dashed">
        <color theme="0" tint="-0.499984740745262"/>
      </right>
      <top style="hair">
        <color theme="0" tint="-0.499984740745262"/>
      </top>
      <bottom style="thin">
        <color auto="1"/>
      </bottom>
      <diagonal/>
    </border>
    <border>
      <left style="dashed">
        <color theme="0" tint="-0.24994659260841701"/>
      </left>
      <right style="thin">
        <color theme="0" tint="-0.499984740745262"/>
      </right>
      <top style="dashed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auto="1"/>
      </right>
      <top style="dashed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/>
      <diagonal/>
    </border>
    <border>
      <left style="dashed">
        <color theme="0" tint="-0.499984740745262"/>
      </left>
      <right style="thin">
        <color theme="0" tint="-0.499984740745262"/>
      </right>
      <top style="hair">
        <color theme="0" tint="-0.499984740745262"/>
      </top>
      <bottom style="dashed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dashed">
        <color theme="0" tint="-0.499984740745262"/>
      </bottom>
      <diagonal/>
    </border>
    <border>
      <left style="thin">
        <color theme="0" tint="-0.499984740745262"/>
      </left>
      <right style="dashed">
        <color theme="0" tint="-0.24994659260841701"/>
      </right>
      <top style="hair">
        <color theme="0" tint="-0.499984740745262"/>
      </top>
      <bottom style="dashed">
        <color theme="0" tint="-0.499984740745262"/>
      </bottom>
      <diagonal/>
    </border>
    <border>
      <left style="dashed">
        <color theme="0" tint="-0.499984740745262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 style="dashed">
        <color theme="0" tint="-0.24994659260841701"/>
      </right>
      <top style="thin">
        <color indexed="64"/>
      </top>
      <bottom/>
      <diagonal/>
    </border>
    <border>
      <left style="dashed">
        <color theme="0" tint="-0.499984740745262"/>
      </left>
      <right style="hair">
        <color theme="0" tint="-0.24994659260841701"/>
      </right>
      <top style="thin">
        <color indexed="64"/>
      </top>
      <bottom style="thin">
        <color theme="0" tint="-0.499984740745262"/>
      </bottom>
      <diagonal/>
    </border>
    <border>
      <left/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/>
      <diagonal/>
    </border>
    <border>
      <left style="thin">
        <color indexed="64"/>
      </left>
      <right style="hair">
        <color theme="0" tint="-0.24994659260841701"/>
      </right>
      <top style="thin">
        <color theme="0" tint="-0.499984740745262"/>
      </top>
      <bottom style="thin">
        <color indexed="64"/>
      </bottom>
      <diagonal/>
    </border>
    <border>
      <left style="hair">
        <color theme="0" tint="-0.24994659260841701"/>
      </left>
      <right style="hair">
        <color theme="0" tint="-0.24994659260841701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dashed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 diagonalUp="1">
      <left style="thin">
        <color theme="0" tint="-0.499984740745262"/>
      </left>
      <right/>
      <top style="thin">
        <color theme="0" tint="-0.499984740745262"/>
      </top>
      <bottom/>
      <diagonal style="thin">
        <color auto="1"/>
      </diagonal>
    </border>
    <border diagonalUp="1">
      <left/>
      <right/>
      <top style="thin">
        <color theme="0" tint="-0.499984740745262"/>
      </top>
      <bottom/>
      <diagonal style="thin">
        <color auto="1"/>
      </diagonal>
    </border>
    <border diagonalUp="1">
      <left/>
      <right style="thin">
        <color indexed="64"/>
      </right>
      <top style="thin">
        <color theme="0" tint="-0.499984740745262"/>
      </top>
      <bottom/>
      <diagonal style="thin">
        <color auto="1"/>
      </diagonal>
    </border>
    <border diagonalUp="1">
      <left style="thin">
        <color theme="0" tint="-0.499984740745262"/>
      </left>
      <right/>
      <top/>
      <bottom style="thin">
        <color indexed="64"/>
      </bottom>
      <diagonal style="thin">
        <color auto="1"/>
      </diagonal>
    </border>
    <border diagonalUp="1"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 style="thin">
        <color auto="1"/>
      </diagonal>
    </border>
    <border diagonalUp="1">
      <left/>
      <right/>
      <top style="thin">
        <color theme="1" tint="0.34998626667073579"/>
      </top>
      <bottom style="thin">
        <color theme="1" tint="0.34998626667073579"/>
      </bottom>
      <diagonal style="thin">
        <color auto="1"/>
      </diagonal>
    </border>
    <border diagonalUp="1">
      <left/>
      <right style="thin">
        <color indexed="64"/>
      </right>
      <top style="thin">
        <color theme="1" tint="0.34998626667073579"/>
      </top>
      <bottom style="thin">
        <color theme="1" tint="0.34998626667073579"/>
      </bottom>
      <diagonal style="thin">
        <color auto="1"/>
      </diagonal>
    </border>
    <border>
      <left/>
      <right style="thin">
        <color theme="1" tint="0.34998626667073579"/>
      </right>
      <top style="thin">
        <color indexed="64"/>
      </top>
      <bottom/>
      <diagonal/>
    </border>
    <border>
      <left/>
      <right style="thin">
        <color theme="1" tint="0.34998626667073579"/>
      </right>
      <top/>
      <bottom/>
      <diagonal/>
    </border>
    <border>
      <left/>
      <right style="thin">
        <color theme="1" tint="0.34998626667073579"/>
      </right>
      <top/>
      <bottom style="thin">
        <color indexed="64"/>
      </bottom>
      <diagonal/>
    </border>
    <border diagonalUp="1">
      <left style="thin">
        <color auto="1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auto="1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auto="1"/>
      </left>
      <right/>
      <top/>
      <bottom style="thin">
        <color indexed="64"/>
      </bottom>
      <diagonal style="thin">
        <color indexed="64"/>
      </diagonal>
    </border>
    <border>
      <left style="thin">
        <color theme="0" tint="-0.499984740745262"/>
      </left>
      <right style="thin">
        <color theme="1" tint="0.34998626667073579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 diagonalUp="1">
      <left style="thin">
        <color theme="0" tint="-0.499984740745262"/>
      </left>
      <right/>
      <top/>
      <bottom/>
      <diagonal style="thin">
        <color indexed="64"/>
      </diagonal>
    </border>
    <border>
      <left style="hair">
        <color theme="0" tint="-0.24994659260841701"/>
      </left>
      <right/>
      <top style="hair">
        <color theme="0" tint="-0.34998626667073579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hair">
        <color theme="0" tint="-0.34998626667073579"/>
      </top>
      <bottom style="thin">
        <color theme="0" tint="-0.499984740745262"/>
      </bottom>
      <diagonal/>
    </border>
    <border>
      <left/>
      <right/>
      <top style="hair">
        <color theme="0" tint="-0.34998626667073579"/>
      </top>
      <bottom style="thin">
        <color theme="0" tint="-0.499984740745262"/>
      </bottom>
      <diagonal/>
    </border>
    <border>
      <left/>
      <right style="dashed">
        <color theme="0" tint="-0.499984740745262"/>
      </right>
      <top/>
      <bottom style="thin">
        <color indexed="64"/>
      </bottom>
      <diagonal/>
    </border>
    <border>
      <left style="dashed">
        <color theme="0" tint="-0.499984740745262"/>
      </left>
      <right/>
      <top/>
      <bottom style="thin">
        <color indexed="64"/>
      </bottom>
      <diagonal/>
    </border>
    <border>
      <left style="dashed">
        <color theme="0" tint="-0.499984740745262"/>
      </left>
      <right/>
      <top style="thin">
        <color theme="1" tint="0.34998626667073579"/>
      </top>
      <bottom style="hair">
        <color theme="0" tint="-0.499984740745262"/>
      </bottom>
      <diagonal/>
    </border>
    <border>
      <left style="dashed">
        <color theme="0" tint="-0.499984740745262"/>
      </left>
      <right/>
      <top style="hair">
        <color theme="0" tint="-0.499984740745262"/>
      </top>
      <bottom style="thin">
        <color indexed="64"/>
      </bottom>
      <diagonal/>
    </border>
    <border>
      <left style="thin">
        <color auto="1"/>
      </left>
      <right/>
      <top style="thin">
        <color theme="0" tint="-0.34998626667073579"/>
      </top>
      <bottom style="thin">
        <color auto="1"/>
      </bottom>
      <diagonal/>
    </border>
    <border>
      <left/>
      <right/>
      <top style="thin">
        <color theme="0" tint="-0.34998626667073579"/>
      </top>
      <bottom style="thin">
        <color auto="1"/>
      </bottom>
      <diagonal/>
    </border>
    <border>
      <left/>
      <right style="hair">
        <color theme="0" tint="-0.34998626667073579"/>
      </right>
      <top style="thin">
        <color theme="0" tint="-0.34998626667073579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ashed">
        <color theme="0" tint="-0.499984740745262"/>
      </left>
      <right/>
      <top style="hair">
        <color theme="0" tint="-0.499984740745262"/>
      </top>
      <bottom/>
      <diagonal/>
    </border>
    <border>
      <left/>
      <right style="thin">
        <color indexed="64"/>
      </right>
      <top style="hair">
        <color theme="0" tint="-0.499984740745262"/>
      </top>
      <bottom/>
      <diagonal/>
    </border>
    <border>
      <left style="dashed">
        <color theme="0" tint="-0.499984740745262"/>
      </left>
      <right/>
      <top style="thin">
        <color indexed="64"/>
      </top>
      <bottom style="hair">
        <color theme="0" tint="-0.499984740745262"/>
      </bottom>
      <diagonal/>
    </border>
    <border diagonalUp="1">
      <left style="thin">
        <color theme="1" tint="0.34998626667073579"/>
      </left>
      <right/>
      <top style="thin">
        <color theme="1" tint="0.34998626667073579"/>
      </top>
      <bottom style="thin">
        <color indexed="64"/>
      </bottom>
      <diagonal style="thin">
        <color auto="1"/>
      </diagonal>
    </border>
    <border diagonalUp="1">
      <left/>
      <right/>
      <top style="thin">
        <color theme="1" tint="0.34998626667073579"/>
      </top>
      <bottom style="thin">
        <color indexed="64"/>
      </bottom>
      <diagonal style="thin">
        <color auto="1"/>
      </diagonal>
    </border>
    <border diagonalUp="1">
      <left/>
      <right style="thin">
        <color indexed="64"/>
      </right>
      <top style="thin">
        <color theme="1" tint="0.34998626667073579"/>
      </top>
      <bottom style="thin">
        <color indexed="64"/>
      </bottom>
      <diagonal style="thin">
        <color auto="1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0" tint="-0.34998626667073579"/>
      </left>
      <right style="hair">
        <color theme="0" tint="-0.34998626667073579"/>
      </right>
      <top style="thin">
        <color theme="0" tint="-0.34998626667073579"/>
      </top>
      <bottom style="thin">
        <color auto="1"/>
      </bottom>
      <diagonal/>
    </border>
    <border>
      <left style="dashed">
        <color theme="0" tint="-0.499984740745262"/>
      </left>
      <right/>
      <top style="hair">
        <color theme="0" tint="-0.499984740745262"/>
      </top>
      <bottom style="thin">
        <color theme="1" tint="0.34998626667073579"/>
      </bottom>
      <diagonal/>
    </border>
    <border>
      <left/>
      <right/>
      <top style="hair">
        <color theme="0" tint="-0.499984740745262"/>
      </top>
      <bottom style="thin">
        <color theme="1" tint="0.34998626667073579"/>
      </bottom>
      <diagonal/>
    </border>
    <border>
      <left/>
      <right style="hair">
        <color theme="0" tint="-0.24994659260841701"/>
      </right>
      <top style="hair">
        <color theme="0" tint="-0.499984740745262"/>
      </top>
      <bottom style="thin">
        <color theme="1" tint="0.34998626667073579"/>
      </bottom>
      <diagonal/>
    </border>
    <border>
      <left/>
      <right style="hair">
        <color theme="0" tint="-0.24994659260841701"/>
      </right>
      <top style="thin">
        <color theme="1" tint="0.34998626667073579"/>
      </top>
      <bottom style="hair">
        <color theme="0" tint="-0.499984740745262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auto="1"/>
      </right>
      <top style="thin">
        <color theme="0" tint="-0.34998626667073579"/>
      </top>
      <bottom/>
      <diagonal/>
    </border>
    <border>
      <left style="thin">
        <color auto="1"/>
      </left>
      <right/>
      <top style="thin">
        <color theme="0" tint="-0.34998626667073579"/>
      </top>
      <bottom/>
      <diagonal/>
    </border>
    <border>
      <left style="thin">
        <color theme="1" tint="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auto="1"/>
      </right>
      <top/>
      <bottom style="thin">
        <color theme="0" tint="-0.34998626667073579"/>
      </bottom>
      <diagonal/>
    </border>
    <border>
      <left style="thin">
        <color auto="1"/>
      </left>
      <right/>
      <top/>
      <bottom style="thin">
        <color theme="0" tint="-0.34998626667073579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0" fontId="4" fillId="0" borderId="0"/>
    <xf numFmtId="0" fontId="4" fillId="0" borderId="0">
      <alignment vertical="center"/>
    </xf>
  </cellStyleXfs>
  <cellXfs count="695">
    <xf numFmtId="0" fontId="0" fillId="0" borderId="0" xfId="0"/>
    <xf numFmtId="0" fontId="3" fillId="0" borderId="0" xfId="0" applyFont="1" applyFill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8" fillId="0" borderId="1" xfId="3" applyFont="1" applyFill="1" applyBorder="1" applyAlignment="1">
      <alignment vertical="center" shrinkToFit="1"/>
    </xf>
    <xf numFmtId="0" fontId="8" fillId="0" borderId="0" xfId="3" applyFont="1" applyFill="1" applyAlignment="1">
      <alignment vertical="center" shrinkToFit="1"/>
    </xf>
    <xf numFmtId="0" fontId="8" fillId="0" borderId="0" xfId="0" applyFont="1" applyFill="1" applyAlignment="1">
      <alignment vertical="center" shrinkToFit="1"/>
    </xf>
    <xf numFmtId="181" fontId="8" fillId="0" borderId="2" xfId="3" applyNumberFormat="1" applyFont="1" applyFill="1" applyBorder="1" applyAlignment="1">
      <alignment horizontal="center" vertical="center" shrinkToFit="1"/>
    </xf>
    <xf numFmtId="181" fontId="8" fillId="0" borderId="5" xfId="3" applyNumberFormat="1" applyFont="1" applyFill="1" applyBorder="1" applyAlignment="1">
      <alignment horizontal="center" vertical="center" shrinkToFit="1"/>
    </xf>
    <xf numFmtId="179" fontId="8" fillId="0" borderId="14" xfId="3" applyNumberFormat="1" applyFont="1" applyFill="1" applyBorder="1" applyAlignment="1">
      <alignment vertical="center" shrinkToFit="1"/>
    </xf>
    <xf numFmtId="179" fontId="8" fillId="0" borderId="15" xfId="3" applyNumberFormat="1" applyFont="1" applyFill="1" applyBorder="1" applyAlignment="1">
      <alignment vertical="center" shrinkToFit="1"/>
    </xf>
    <xf numFmtId="179" fontId="8" fillId="0" borderId="16" xfId="3" applyNumberFormat="1" applyFont="1" applyFill="1" applyBorder="1" applyAlignment="1">
      <alignment vertical="center" shrinkToFit="1"/>
    </xf>
    <xf numFmtId="178" fontId="8" fillId="0" borderId="17" xfId="3" applyNumberFormat="1" applyFont="1" applyFill="1" applyBorder="1" applyAlignment="1">
      <alignment vertical="center" shrinkToFit="1"/>
    </xf>
    <xf numFmtId="178" fontId="8" fillId="0" borderId="6" xfId="3" applyNumberFormat="1" applyFont="1" applyFill="1" applyBorder="1" applyAlignment="1">
      <alignment vertical="center" shrinkToFit="1"/>
    </xf>
    <xf numFmtId="178" fontId="8" fillId="0" borderId="5" xfId="3" applyNumberFormat="1" applyFont="1" applyFill="1" applyBorder="1" applyAlignment="1">
      <alignment vertical="center" shrinkToFit="1"/>
    </xf>
    <xf numFmtId="181" fontId="8" fillId="0" borderId="18" xfId="3" applyNumberFormat="1" applyFont="1" applyFill="1" applyBorder="1" applyAlignment="1">
      <alignment horizontal="center" vertical="center" shrinkToFit="1"/>
    </xf>
    <xf numFmtId="181" fontId="8" fillId="0" borderId="21" xfId="3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vertical="center" shrinkToFit="1"/>
    </xf>
    <xf numFmtId="0" fontId="6" fillId="0" borderId="0" xfId="0" applyFont="1" applyFill="1" applyAlignment="1">
      <alignment horizontal="center" vertical="center" shrinkToFit="1"/>
    </xf>
    <xf numFmtId="58" fontId="6" fillId="0" borderId="0" xfId="0" applyNumberFormat="1" applyFont="1" applyFill="1" applyAlignment="1">
      <alignment vertical="center" shrinkToFit="1"/>
    </xf>
    <xf numFmtId="0" fontId="6" fillId="0" borderId="0" xfId="0" applyFont="1" applyFill="1" applyAlignment="1">
      <alignment horizontal="distributed" vertical="center" shrinkToFit="1"/>
    </xf>
    <xf numFmtId="0" fontId="0" fillId="0" borderId="0" xfId="0" applyAlignment="1">
      <alignment horizontal="center"/>
    </xf>
    <xf numFmtId="0" fontId="12" fillId="0" borderId="0" xfId="0" applyFont="1" applyFill="1" applyBorder="1" applyAlignment="1">
      <alignment vertical="center" shrinkToFit="1"/>
    </xf>
    <xf numFmtId="0" fontId="8" fillId="0" borderId="19" xfId="3" applyNumberFormat="1" applyFont="1" applyFill="1" applyBorder="1" applyAlignment="1">
      <alignment vertical="center" shrinkToFit="1"/>
    </xf>
    <xf numFmtId="0" fontId="7" fillId="0" borderId="20" xfId="0" applyFont="1" applyFill="1" applyBorder="1" applyAlignment="1">
      <alignment vertical="center" shrinkToFit="1"/>
    </xf>
    <xf numFmtId="0" fontId="8" fillId="0" borderId="20" xfId="3" applyNumberFormat="1" applyFont="1" applyFill="1" applyBorder="1" applyAlignment="1">
      <alignment horizontal="left" vertical="center" shrinkToFit="1"/>
    </xf>
    <xf numFmtId="0" fontId="8" fillId="0" borderId="21" xfId="3" applyNumberFormat="1" applyFont="1" applyFill="1" applyBorder="1" applyAlignment="1">
      <alignment horizontal="left" vertical="center" shrinkToFit="1"/>
    </xf>
    <xf numFmtId="176" fontId="8" fillId="0" borderId="2" xfId="3" applyNumberFormat="1" applyFont="1" applyFill="1" applyBorder="1" applyAlignment="1">
      <alignment horizontal="left" vertical="center" shrinkToFit="1"/>
    </xf>
    <xf numFmtId="176" fontId="8" fillId="0" borderId="5" xfId="3" applyNumberFormat="1" applyFont="1" applyFill="1" applyBorder="1" applyAlignment="1">
      <alignment horizontal="left" vertical="center" shrinkToFit="1"/>
    </xf>
    <xf numFmtId="176" fontId="8" fillId="0" borderId="67" xfId="3" applyNumberFormat="1" applyFont="1" applyFill="1" applyBorder="1" applyAlignment="1">
      <alignment horizontal="center" vertical="center" shrinkToFit="1"/>
    </xf>
    <xf numFmtId="176" fontId="8" fillId="0" borderId="7" xfId="3" applyNumberFormat="1" applyFont="1" applyFill="1" applyBorder="1" applyAlignment="1">
      <alignment horizontal="center" vertical="center" shrinkToFit="1"/>
    </xf>
    <xf numFmtId="176" fontId="8" fillId="0" borderId="11" xfId="3" applyNumberFormat="1" applyFont="1" applyFill="1" applyBorder="1" applyAlignment="1">
      <alignment horizontal="center" vertical="center" shrinkToFit="1"/>
    </xf>
    <xf numFmtId="176" fontId="8" fillId="0" borderId="13" xfId="3" applyNumberFormat="1" applyFont="1" applyFill="1" applyBorder="1" applyAlignment="1">
      <alignment horizontal="center" vertical="center" shrinkToFit="1"/>
    </xf>
    <xf numFmtId="0" fontId="8" fillId="0" borderId="11" xfId="0" applyFont="1" applyFill="1" applyBorder="1" applyAlignment="1">
      <alignment vertical="center" shrinkToFit="1"/>
    </xf>
    <xf numFmtId="176" fontId="8" fillId="0" borderId="68" xfId="3" applyNumberFormat="1" applyFont="1" applyFill="1" applyBorder="1" applyAlignment="1">
      <alignment horizontal="center" vertical="center" shrinkToFit="1"/>
    </xf>
    <xf numFmtId="0" fontId="17" fillId="0" borderId="0" xfId="3" applyNumberFormat="1" applyFont="1" applyFill="1" applyBorder="1" applyAlignment="1">
      <alignment vertical="center" wrapText="1" shrinkToFit="1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182" fontId="8" fillId="0" borderId="6" xfId="3" applyNumberFormat="1" applyFont="1" applyFill="1" applyBorder="1" applyAlignment="1">
      <alignment horizontal="center" vertical="center" shrinkToFit="1"/>
    </xf>
    <xf numFmtId="182" fontId="8" fillId="0" borderId="5" xfId="3" applyNumberFormat="1" applyFont="1" applyFill="1" applyBorder="1" applyAlignment="1">
      <alignment horizontal="center" vertical="center" shrinkToFit="1"/>
    </xf>
    <xf numFmtId="0" fontId="20" fillId="0" borderId="1" xfId="3" applyFont="1" applyFill="1" applyBorder="1" applyAlignment="1">
      <alignment horizontal="left" vertical="center" shrinkToFit="1"/>
    </xf>
    <xf numFmtId="0" fontId="8" fillId="0" borderId="6" xfId="3" applyNumberFormat="1" applyFont="1" applyFill="1" applyBorder="1" applyAlignment="1">
      <alignment horizontal="center" vertical="center" shrinkToFit="1"/>
    </xf>
    <xf numFmtId="183" fontId="15" fillId="0" borderId="0" xfId="0" applyNumberFormat="1" applyFont="1" applyFill="1" applyAlignment="1">
      <alignment vertical="center"/>
    </xf>
    <xf numFmtId="0" fontId="8" fillId="0" borderId="17" xfId="3" applyNumberFormat="1" applyFont="1" applyFill="1" applyBorder="1" applyAlignment="1">
      <alignment horizontal="center" vertical="center" shrinkToFit="1"/>
    </xf>
    <xf numFmtId="0" fontId="8" fillId="0" borderId="22" xfId="3" applyNumberFormat="1" applyFont="1" applyFill="1" applyBorder="1" applyAlignment="1">
      <alignment horizontal="center" vertical="center" shrinkToFit="1"/>
    </xf>
    <xf numFmtId="0" fontId="8" fillId="0" borderId="14" xfId="3" applyNumberFormat="1" applyFont="1" applyFill="1" applyBorder="1" applyAlignment="1">
      <alignment horizontal="center" vertical="center" shrinkToFit="1"/>
    </xf>
    <xf numFmtId="0" fontId="8" fillId="0" borderId="53" xfId="3" applyNumberFormat="1" applyFont="1" applyFill="1" applyBorder="1" applyAlignment="1">
      <alignment horizontal="center" vertical="center" shrinkToFit="1"/>
    </xf>
    <xf numFmtId="0" fontId="0" fillId="0" borderId="300" xfId="0" applyBorder="1" applyAlignment="1">
      <alignment vertical="center" wrapText="1"/>
    </xf>
    <xf numFmtId="0" fontId="0" fillId="0" borderId="297" xfId="0" applyBorder="1" applyAlignment="1">
      <alignment vertical="center"/>
    </xf>
    <xf numFmtId="0" fontId="0" fillId="0" borderId="299" xfId="0" applyBorder="1" applyAlignment="1">
      <alignment vertical="center" wrapText="1"/>
    </xf>
    <xf numFmtId="0" fontId="0" fillId="0" borderId="296" xfId="0" applyBorder="1" applyAlignment="1">
      <alignment vertical="center"/>
    </xf>
    <xf numFmtId="0" fontId="0" fillId="0" borderId="298" xfId="0" applyBorder="1" applyAlignment="1">
      <alignment vertical="center" wrapText="1"/>
    </xf>
    <xf numFmtId="0" fontId="0" fillId="0" borderId="295" xfId="0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0" fillId="0" borderId="296" xfId="0" applyBorder="1" applyAlignment="1">
      <alignment vertical="center" wrapText="1"/>
    </xf>
    <xf numFmtId="0" fontId="26" fillId="0" borderId="1" xfId="0" applyFont="1" applyBorder="1"/>
    <xf numFmtId="0" fontId="16" fillId="2" borderId="33" xfId="0" applyFont="1" applyFill="1" applyBorder="1" applyAlignment="1">
      <alignment horizontal="center" vertical="distributed" textRotation="255" indent="1"/>
    </xf>
    <xf numFmtId="0" fontId="16" fillId="2" borderId="71" xfId="0" applyFont="1" applyFill="1" applyBorder="1" applyAlignment="1">
      <alignment horizontal="center" vertical="distributed" textRotation="255" indent="1"/>
    </xf>
    <xf numFmtId="0" fontId="16" fillId="2" borderId="35" xfId="0" applyFont="1" applyFill="1" applyBorder="1" applyAlignment="1">
      <alignment horizontal="center" vertical="distributed" textRotation="255" indent="1"/>
    </xf>
    <xf numFmtId="0" fontId="16" fillId="2" borderId="52" xfId="0" applyFont="1" applyFill="1" applyBorder="1" applyAlignment="1">
      <alignment horizontal="center" vertical="distributed" textRotation="255" indent="1"/>
    </xf>
    <xf numFmtId="0" fontId="16" fillId="2" borderId="37" xfId="0" applyFont="1" applyFill="1" applyBorder="1" applyAlignment="1">
      <alignment horizontal="center" vertical="distributed" textRotation="255" indent="1"/>
    </xf>
    <xf numFmtId="0" fontId="16" fillId="2" borderId="54" xfId="0" applyFont="1" applyFill="1" applyBorder="1" applyAlignment="1">
      <alignment horizontal="center" vertical="distributed" textRotation="255" indent="1"/>
    </xf>
    <xf numFmtId="0" fontId="15" fillId="3" borderId="158" xfId="0" applyFont="1" applyFill="1" applyBorder="1" applyAlignment="1">
      <alignment horizontal="center" vertical="center"/>
    </xf>
    <xf numFmtId="0" fontId="15" fillId="3" borderId="173" xfId="0" applyFont="1" applyFill="1" applyBorder="1" applyAlignment="1">
      <alignment horizontal="center" vertical="center"/>
    </xf>
    <xf numFmtId="0" fontId="18" fillId="3" borderId="69" xfId="0" applyFont="1" applyFill="1" applyBorder="1" applyAlignment="1">
      <alignment horizontal="center" vertical="center"/>
    </xf>
    <xf numFmtId="0" fontId="18" fillId="3" borderId="43" xfId="0" applyFont="1" applyFill="1" applyBorder="1" applyAlignment="1">
      <alignment horizontal="center" vertical="center"/>
    </xf>
    <xf numFmtId="0" fontId="18" fillId="3" borderId="44" xfId="0" applyFont="1" applyFill="1" applyBorder="1" applyAlignment="1">
      <alignment horizontal="center" vertical="center"/>
    </xf>
    <xf numFmtId="0" fontId="18" fillId="3" borderId="35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center"/>
    </xf>
    <xf numFmtId="0" fontId="18" fillId="3" borderId="36" xfId="0" applyFont="1" applyFill="1" applyBorder="1" applyAlignment="1">
      <alignment horizontal="center" vertical="center"/>
    </xf>
    <xf numFmtId="0" fontId="15" fillId="0" borderId="78" xfId="0" applyFont="1" applyFill="1" applyBorder="1" applyAlignment="1" applyProtection="1">
      <alignment horizontal="center" vertical="center"/>
      <protection locked="0"/>
    </xf>
    <xf numFmtId="0" fontId="15" fillId="0" borderId="167" xfId="0" applyFont="1" applyFill="1" applyBorder="1" applyAlignment="1" applyProtection="1">
      <alignment horizontal="center" vertical="center"/>
      <protection locked="0"/>
    </xf>
    <xf numFmtId="0" fontId="15" fillId="0" borderId="287" xfId="0" applyFont="1" applyFill="1" applyBorder="1" applyAlignment="1" applyProtection="1">
      <alignment horizontal="center" vertical="center"/>
      <protection locked="0"/>
    </xf>
    <xf numFmtId="0" fontId="15" fillId="0" borderId="288" xfId="0" applyFont="1" applyFill="1" applyBorder="1" applyAlignment="1" applyProtection="1">
      <alignment horizontal="center" vertical="center"/>
      <protection locked="0"/>
    </xf>
    <xf numFmtId="0" fontId="15" fillId="0" borderId="289" xfId="0" applyFont="1" applyFill="1" applyBorder="1" applyAlignment="1" applyProtection="1">
      <alignment horizontal="center" vertical="center"/>
      <protection locked="0"/>
    </xf>
    <xf numFmtId="0" fontId="22" fillId="5" borderId="272" xfId="0" applyFont="1" applyFill="1" applyBorder="1" applyAlignment="1">
      <alignment horizontal="center" vertical="center"/>
    </xf>
    <xf numFmtId="0" fontId="22" fillId="5" borderId="273" xfId="0" applyFont="1" applyFill="1" applyBorder="1" applyAlignment="1">
      <alignment horizontal="center" vertical="center"/>
    </xf>
    <xf numFmtId="0" fontId="22" fillId="5" borderId="274" xfId="0" applyFont="1" applyFill="1" applyBorder="1" applyAlignment="1">
      <alignment horizontal="center" vertical="center"/>
    </xf>
    <xf numFmtId="0" fontId="15" fillId="4" borderId="239" xfId="0" applyFont="1" applyFill="1" applyBorder="1" applyAlignment="1">
      <alignment horizontal="center" vertical="center"/>
    </xf>
    <xf numFmtId="0" fontId="15" fillId="4" borderId="240" xfId="0" applyFont="1" applyFill="1" applyBorder="1" applyAlignment="1">
      <alignment horizontal="center" vertical="center"/>
    </xf>
    <xf numFmtId="0" fontId="15" fillId="4" borderId="241" xfId="0" applyFont="1" applyFill="1" applyBorder="1" applyAlignment="1">
      <alignment horizontal="center" vertical="center"/>
    </xf>
    <xf numFmtId="0" fontId="15" fillId="3" borderId="266" xfId="0" applyFont="1" applyFill="1" applyBorder="1" applyAlignment="1">
      <alignment horizontal="center" vertical="center"/>
    </xf>
    <xf numFmtId="0" fontId="15" fillId="3" borderId="133" xfId="0" applyFont="1" applyFill="1" applyBorder="1" applyAlignment="1">
      <alignment horizontal="center" vertical="center"/>
    </xf>
    <xf numFmtId="0" fontId="15" fillId="3" borderId="72" xfId="0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center"/>
    </xf>
    <xf numFmtId="0" fontId="15" fillId="0" borderId="45" xfId="0" applyFont="1" applyFill="1" applyBorder="1" applyAlignment="1" applyProtection="1">
      <alignment horizontal="center" vertical="center"/>
      <protection locked="0"/>
    </xf>
    <xf numFmtId="0" fontId="15" fillId="3" borderId="179" xfId="0" applyFont="1" applyFill="1" applyBorder="1" applyAlignment="1">
      <alignment horizontal="center" vertical="center"/>
    </xf>
    <xf numFmtId="0" fontId="15" fillId="3" borderId="181" xfId="0" applyFont="1" applyFill="1" applyBorder="1" applyAlignment="1">
      <alignment horizontal="center" vertical="center"/>
    </xf>
    <xf numFmtId="0" fontId="15" fillId="0" borderId="267" xfId="0" applyFont="1" applyFill="1" applyBorder="1" applyAlignment="1" applyProtection="1">
      <alignment horizontal="center" vertical="center"/>
      <protection locked="0"/>
    </xf>
    <xf numFmtId="0" fontId="15" fillId="0" borderId="180" xfId="0" applyFont="1" applyFill="1" applyBorder="1" applyAlignment="1" applyProtection="1">
      <alignment horizontal="center" vertical="center"/>
      <protection locked="0"/>
    </xf>
    <xf numFmtId="0" fontId="15" fillId="0" borderId="181" xfId="0" applyFont="1" applyFill="1" applyBorder="1" applyAlignment="1" applyProtection="1">
      <alignment horizontal="center" vertical="center"/>
      <protection locked="0"/>
    </xf>
    <xf numFmtId="0" fontId="15" fillId="3" borderId="43" xfId="0" applyFont="1" applyFill="1" applyBorder="1" applyAlignment="1">
      <alignment horizontal="center" vertical="center"/>
    </xf>
    <xf numFmtId="0" fontId="15" fillId="3" borderId="44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15" fillId="3" borderId="36" xfId="0" applyFont="1" applyFill="1" applyBorder="1" applyAlignment="1">
      <alignment horizontal="center" vertical="center"/>
    </xf>
    <xf numFmtId="0" fontId="15" fillId="3" borderId="45" xfId="0" applyFont="1" applyFill="1" applyBorder="1" applyAlignment="1">
      <alignment horizontal="center" vertical="center"/>
    </xf>
    <xf numFmtId="0" fontId="15" fillId="4" borderId="249" xfId="0" applyFont="1" applyFill="1" applyBorder="1" applyAlignment="1">
      <alignment horizontal="center" vertical="center"/>
    </xf>
    <xf numFmtId="0" fontId="15" fillId="4" borderId="250" xfId="0" applyFont="1" applyFill="1" applyBorder="1" applyAlignment="1">
      <alignment horizontal="center" vertical="center"/>
    </xf>
    <xf numFmtId="0" fontId="15" fillId="4" borderId="251" xfId="0" applyFont="1" applyFill="1" applyBorder="1" applyAlignment="1">
      <alignment horizontal="center" vertical="center"/>
    </xf>
    <xf numFmtId="0" fontId="15" fillId="4" borderId="252" xfId="0" applyFont="1" applyFill="1" applyBorder="1" applyAlignment="1">
      <alignment horizontal="center" vertical="center"/>
    </xf>
    <xf numFmtId="0" fontId="15" fillId="4" borderId="253" xfId="0" applyFont="1" applyFill="1" applyBorder="1" applyAlignment="1">
      <alignment horizontal="center" vertical="center"/>
    </xf>
    <xf numFmtId="0" fontId="15" fillId="4" borderId="254" xfId="0" applyFont="1" applyFill="1" applyBorder="1" applyAlignment="1">
      <alignment horizontal="center" vertical="center"/>
    </xf>
    <xf numFmtId="0" fontId="15" fillId="4" borderId="255" xfId="0" applyFont="1" applyFill="1" applyBorder="1" applyAlignment="1">
      <alignment horizontal="center" vertical="center"/>
    </xf>
    <xf numFmtId="0" fontId="15" fillId="4" borderId="73" xfId="0" applyFont="1" applyFill="1" applyBorder="1" applyAlignment="1">
      <alignment horizontal="center" vertical="center"/>
    </xf>
    <xf numFmtId="0" fontId="15" fillId="4" borderId="74" xfId="0" applyFont="1" applyFill="1" applyBorder="1" applyAlignment="1">
      <alignment horizontal="center" vertical="center"/>
    </xf>
    <xf numFmtId="0" fontId="15" fillId="0" borderId="160" xfId="0" applyFont="1" applyFill="1" applyBorder="1" applyAlignment="1" applyProtection="1">
      <alignment horizontal="center" vertical="center"/>
      <protection locked="0"/>
    </xf>
    <xf numFmtId="0" fontId="15" fillId="0" borderId="79" xfId="0" applyFont="1" applyFill="1" applyBorder="1" applyAlignment="1" applyProtection="1">
      <alignment horizontal="center" vertical="center"/>
      <protection locked="0"/>
    </xf>
    <xf numFmtId="0" fontId="15" fillId="0" borderId="207" xfId="0" applyFont="1" applyFill="1" applyBorder="1" applyAlignment="1" applyProtection="1">
      <alignment horizontal="center" vertical="center"/>
      <protection locked="0"/>
    </xf>
    <xf numFmtId="0" fontId="24" fillId="6" borderId="283" xfId="0" applyFont="1" applyFill="1" applyBorder="1" applyAlignment="1">
      <alignment horizontal="center" vertical="center"/>
    </xf>
    <xf numFmtId="0" fontId="24" fillId="6" borderId="284" xfId="0" applyFont="1" applyFill="1" applyBorder="1" applyAlignment="1">
      <alignment horizontal="center" vertical="center"/>
    </xf>
    <xf numFmtId="0" fontId="24" fillId="6" borderId="285" xfId="0" applyFont="1" applyFill="1" applyBorder="1" applyAlignment="1">
      <alignment horizontal="center" vertical="center"/>
    </xf>
    <xf numFmtId="0" fontId="24" fillId="0" borderId="275" xfId="0" applyNumberFormat="1" applyFont="1" applyFill="1" applyBorder="1" applyAlignment="1">
      <alignment horizontal="right" vertical="center"/>
    </xf>
    <xf numFmtId="0" fontId="24" fillId="0" borderId="276" xfId="0" applyFont="1" applyFill="1" applyBorder="1" applyAlignment="1">
      <alignment horizontal="right" vertical="center"/>
    </xf>
    <xf numFmtId="0" fontId="25" fillId="0" borderId="33" xfId="0" applyFont="1" applyFill="1" applyBorder="1" applyAlignment="1">
      <alignment horizontal="center" vertical="center"/>
    </xf>
    <xf numFmtId="0" fontId="25" fillId="0" borderId="24" xfId="0" applyFont="1" applyFill="1" applyBorder="1" applyAlignment="1">
      <alignment horizontal="center" vertical="center"/>
    </xf>
    <xf numFmtId="0" fontId="25" fillId="0" borderId="71" xfId="0" applyFont="1" applyFill="1" applyBorder="1" applyAlignment="1">
      <alignment horizontal="center" vertical="center"/>
    </xf>
    <xf numFmtId="0" fontId="25" fillId="0" borderId="35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52" xfId="0" applyFont="1" applyFill="1" applyBorder="1" applyAlignment="1">
      <alignment horizontal="center" vertical="center"/>
    </xf>
    <xf numFmtId="0" fontId="25" fillId="0" borderId="37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54" xfId="0" applyFont="1" applyFill="1" applyBorder="1" applyAlignment="1">
      <alignment horizontal="center" vertical="center"/>
    </xf>
    <xf numFmtId="0" fontId="15" fillId="0" borderId="135" xfId="0" applyFont="1" applyFill="1" applyBorder="1" applyAlignment="1" applyProtection="1">
      <alignment horizontal="center" vertical="center"/>
      <protection locked="0"/>
    </xf>
    <xf numFmtId="0" fontId="15" fillId="0" borderId="136" xfId="0" applyFont="1" applyFill="1" applyBorder="1" applyAlignment="1" applyProtection="1">
      <alignment horizontal="center" vertical="center"/>
      <protection locked="0"/>
    </xf>
    <xf numFmtId="0" fontId="15" fillId="3" borderId="127" xfId="0" applyFont="1" applyFill="1" applyBorder="1" applyAlignment="1">
      <alignment horizontal="distributed" vertical="center"/>
    </xf>
    <xf numFmtId="0" fontId="15" fillId="3" borderId="130" xfId="0" applyFont="1" applyFill="1" applyBorder="1" applyAlignment="1">
      <alignment horizontal="distributed" vertical="center"/>
    </xf>
    <xf numFmtId="0" fontId="15" fillId="3" borderId="92" xfId="0" applyFont="1" applyFill="1" applyBorder="1" applyAlignment="1">
      <alignment horizontal="distributed" vertical="center"/>
    </xf>
    <xf numFmtId="0" fontId="15" fillId="3" borderId="95" xfId="0" applyFont="1" applyFill="1" applyBorder="1" applyAlignment="1">
      <alignment horizontal="distributed" vertical="center"/>
    </xf>
    <xf numFmtId="183" fontId="15" fillId="0" borderId="229" xfId="0" applyNumberFormat="1" applyFont="1" applyFill="1" applyBorder="1" applyAlignment="1" applyProtection="1">
      <alignment horizontal="right" vertical="center"/>
      <protection locked="0"/>
    </xf>
    <xf numFmtId="183" fontId="15" fillId="0" borderId="230" xfId="0" applyNumberFormat="1" applyFont="1" applyFill="1" applyBorder="1" applyAlignment="1" applyProtection="1">
      <alignment horizontal="right" vertical="center"/>
      <protection locked="0"/>
    </xf>
    <xf numFmtId="183" fontId="15" fillId="0" borderId="231" xfId="0" applyNumberFormat="1" applyFont="1" applyFill="1" applyBorder="1" applyAlignment="1" applyProtection="1">
      <alignment horizontal="right" vertical="center"/>
      <protection locked="0"/>
    </xf>
    <xf numFmtId="0" fontId="15" fillId="3" borderId="129" xfId="0" applyFont="1" applyFill="1" applyBorder="1" applyAlignment="1">
      <alignment horizontal="center" vertical="center"/>
    </xf>
    <xf numFmtId="0" fontId="15" fillId="3" borderId="128" xfId="0" applyFont="1" applyFill="1" applyBorder="1" applyAlignment="1">
      <alignment horizontal="center" vertical="center"/>
    </xf>
    <xf numFmtId="0" fontId="15" fillId="0" borderId="202" xfId="0" applyFont="1" applyFill="1" applyBorder="1" applyAlignment="1" applyProtection="1">
      <alignment horizontal="center" vertical="center"/>
      <protection locked="0"/>
    </xf>
    <xf numFmtId="0" fontId="15" fillId="0" borderId="203" xfId="0" applyFont="1" applyFill="1" applyBorder="1" applyAlignment="1" applyProtection="1">
      <alignment horizontal="center" vertical="center"/>
      <protection locked="0"/>
    </xf>
    <xf numFmtId="0" fontId="15" fillId="0" borderId="205" xfId="0" applyFont="1" applyFill="1" applyBorder="1" applyAlignment="1" applyProtection="1">
      <alignment horizontal="center" vertical="center"/>
      <protection locked="0"/>
    </xf>
    <xf numFmtId="0" fontId="15" fillId="0" borderId="197" xfId="0" applyFont="1" applyBorder="1" applyAlignment="1" applyProtection="1">
      <alignment horizontal="center" vertical="center"/>
      <protection locked="0"/>
    </xf>
    <xf numFmtId="0" fontId="15" fillId="0" borderId="195" xfId="0" applyFont="1" applyBorder="1" applyAlignment="1" applyProtection="1">
      <alignment horizontal="center" vertical="center"/>
      <protection locked="0"/>
    </xf>
    <xf numFmtId="0" fontId="15" fillId="0" borderId="211" xfId="0" applyFont="1" applyBorder="1" applyAlignment="1" applyProtection="1">
      <alignment horizontal="center" vertical="center"/>
      <protection locked="0"/>
    </xf>
    <xf numFmtId="0" fontId="15" fillId="3" borderId="207" xfId="0" applyFont="1" applyFill="1" applyBorder="1" applyAlignment="1">
      <alignment horizontal="center" vertical="center"/>
    </xf>
    <xf numFmtId="0" fontId="15" fillId="3" borderId="210" xfId="0" applyFont="1" applyFill="1" applyBorder="1" applyAlignment="1">
      <alignment horizontal="center" vertical="center"/>
    </xf>
    <xf numFmtId="0" fontId="15" fillId="3" borderId="120" xfId="0" applyFont="1" applyFill="1" applyBorder="1" applyAlignment="1">
      <alignment horizontal="distributed" vertical="center" indent="1"/>
    </xf>
    <xf numFmtId="0" fontId="15" fillId="3" borderId="121" xfId="0" applyFont="1" applyFill="1" applyBorder="1" applyAlignment="1">
      <alignment horizontal="distributed" vertical="center" indent="1"/>
    </xf>
    <xf numFmtId="0" fontId="15" fillId="3" borderId="122" xfId="0" applyFont="1" applyFill="1" applyBorder="1" applyAlignment="1">
      <alignment horizontal="distributed" vertical="center" indent="1"/>
    </xf>
    <xf numFmtId="0" fontId="15" fillId="0" borderId="132" xfId="0" applyFont="1" applyFill="1" applyBorder="1" applyAlignment="1" applyProtection="1">
      <alignment horizontal="center" vertical="center"/>
      <protection locked="0"/>
    </xf>
    <xf numFmtId="0" fontId="15" fillId="0" borderId="121" xfId="0" applyFont="1" applyFill="1" applyBorder="1" applyAlignment="1" applyProtection="1">
      <alignment horizontal="center" vertical="center"/>
      <protection locked="0"/>
    </xf>
    <xf numFmtId="0" fontId="15" fillId="0" borderId="122" xfId="0" applyFont="1" applyFill="1" applyBorder="1" applyAlignment="1" applyProtection="1">
      <alignment horizontal="center" vertical="center"/>
      <protection locked="0"/>
    </xf>
    <xf numFmtId="0" fontId="15" fillId="0" borderId="131" xfId="0" applyFont="1" applyFill="1" applyBorder="1" applyAlignment="1" applyProtection="1">
      <alignment horizontal="center" vertical="center"/>
      <protection locked="0"/>
    </xf>
    <xf numFmtId="0" fontId="15" fillId="0" borderId="118" xfId="0" applyFont="1" applyFill="1" applyBorder="1" applyAlignment="1" applyProtection="1">
      <alignment horizontal="center" vertical="center"/>
      <protection locked="0"/>
    </xf>
    <xf numFmtId="0" fontId="15" fillId="0" borderId="119" xfId="0" applyFont="1" applyFill="1" applyBorder="1" applyAlignment="1" applyProtection="1">
      <alignment horizontal="center" vertical="center"/>
      <protection locked="0"/>
    </xf>
    <xf numFmtId="0" fontId="15" fillId="4" borderId="108" xfId="0" applyFont="1" applyFill="1" applyBorder="1" applyAlignment="1">
      <alignment horizontal="center" vertical="center"/>
    </xf>
    <xf numFmtId="0" fontId="15" fillId="4" borderId="82" xfId="0" applyFont="1" applyFill="1" applyBorder="1" applyAlignment="1">
      <alignment horizontal="center" vertical="center"/>
    </xf>
    <xf numFmtId="0" fontId="15" fillId="4" borderId="83" xfId="0" applyFont="1" applyFill="1" applyBorder="1" applyAlignment="1">
      <alignment horizontal="center" vertical="center"/>
    </xf>
    <xf numFmtId="0" fontId="15" fillId="4" borderId="109" xfId="0" applyFont="1" applyFill="1" applyBorder="1" applyAlignment="1">
      <alignment horizontal="center" vertical="center"/>
    </xf>
    <xf numFmtId="0" fontId="15" fillId="4" borderId="84" xfId="0" applyFont="1" applyFill="1" applyBorder="1" applyAlignment="1">
      <alignment horizontal="center" vertical="center"/>
    </xf>
    <xf numFmtId="0" fontId="15" fillId="4" borderId="85" xfId="0" applyFont="1" applyFill="1" applyBorder="1" applyAlignment="1">
      <alignment horizontal="center" vertical="center"/>
    </xf>
    <xf numFmtId="0" fontId="15" fillId="4" borderId="110" xfId="0" applyFont="1" applyFill="1" applyBorder="1" applyAlignment="1">
      <alignment horizontal="center" vertical="center"/>
    </xf>
    <xf numFmtId="0" fontId="15" fillId="4" borderId="87" xfId="0" applyFont="1" applyFill="1" applyBorder="1" applyAlignment="1">
      <alignment horizontal="center" vertical="center"/>
    </xf>
    <xf numFmtId="0" fontId="15" fillId="4" borderId="88" xfId="0" applyFont="1" applyFill="1" applyBorder="1" applyAlignment="1">
      <alignment horizontal="center" vertical="center"/>
    </xf>
    <xf numFmtId="0" fontId="15" fillId="3" borderId="89" xfId="0" applyFont="1" applyFill="1" applyBorder="1" applyAlignment="1">
      <alignment horizontal="center" vertical="center"/>
    </xf>
    <xf numFmtId="0" fontId="15" fillId="3" borderId="80" xfId="0" applyFont="1" applyFill="1" applyBorder="1" applyAlignment="1">
      <alignment horizontal="center" vertical="center"/>
    </xf>
    <xf numFmtId="0" fontId="15" fillId="3" borderId="90" xfId="0" applyFont="1" applyFill="1" applyBorder="1" applyAlignment="1">
      <alignment horizontal="center" vertical="center"/>
    </xf>
    <xf numFmtId="0" fontId="15" fillId="3" borderId="81" xfId="0" applyFont="1" applyFill="1" applyBorder="1" applyAlignment="1">
      <alignment horizontal="center" vertical="center"/>
    </xf>
    <xf numFmtId="0" fontId="15" fillId="3" borderId="91" xfId="0" applyFont="1" applyFill="1" applyBorder="1" applyAlignment="1">
      <alignment horizontal="center" vertical="center"/>
    </xf>
    <xf numFmtId="0" fontId="15" fillId="3" borderId="86" xfId="0" applyFont="1" applyFill="1" applyBorder="1" applyAlignment="1">
      <alignment horizontal="center" vertical="center"/>
    </xf>
    <xf numFmtId="0" fontId="15" fillId="3" borderId="117" xfId="0" applyFont="1" applyFill="1" applyBorder="1" applyAlignment="1">
      <alignment horizontal="distributed" vertical="center" indent="1"/>
    </xf>
    <xf numFmtId="0" fontId="15" fillId="3" borderId="118" xfId="0" applyFont="1" applyFill="1" applyBorder="1" applyAlignment="1">
      <alignment horizontal="distributed" vertical="center" indent="1"/>
    </xf>
    <xf numFmtId="0" fontId="15" fillId="3" borderId="119" xfId="0" applyFont="1" applyFill="1" applyBorder="1" applyAlignment="1">
      <alignment horizontal="distributed" vertical="center" indent="1"/>
    </xf>
    <xf numFmtId="0" fontId="15" fillId="0" borderId="42" xfId="0" applyFont="1" applyFill="1" applyBorder="1" applyAlignment="1">
      <alignment horizontal="left" vertical="top"/>
    </xf>
    <xf numFmtId="0" fontId="15" fillId="0" borderId="43" xfId="0" applyFont="1" applyFill="1" applyBorder="1" applyAlignment="1">
      <alignment horizontal="left" vertical="top"/>
    </xf>
    <xf numFmtId="0" fontId="15" fillId="0" borderId="44" xfId="0" applyFont="1" applyFill="1" applyBorder="1" applyAlignment="1">
      <alignment horizontal="left" vertical="top"/>
    </xf>
    <xf numFmtId="0" fontId="15" fillId="0" borderId="51" xfId="0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left" vertical="top"/>
    </xf>
    <xf numFmtId="0" fontId="15" fillId="0" borderId="36" xfId="0" applyFont="1" applyFill="1" applyBorder="1" applyAlignment="1">
      <alignment horizontal="left" vertical="top"/>
    </xf>
    <xf numFmtId="0" fontId="15" fillId="0" borderId="23" xfId="0" applyFont="1" applyFill="1" applyBorder="1" applyAlignment="1">
      <alignment horizontal="left" vertical="top"/>
    </xf>
    <xf numFmtId="0" fontId="15" fillId="0" borderId="45" xfId="0" applyFont="1" applyFill="1" applyBorder="1" applyAlignment="1">
      <alignment horizontal="left" vertical="top"/>
    </xf>
    <xf numFmtId="0" fontId="15" fillId="0" borderId="18" xfId="0" applyFont="1" applyFill="1" applyBorder="1" applyAlignment="1">
      <alignment horizontal="left" vertical="top"/>
    </xf>
    <xf numFmtId="0" fontId="15" fillId="0" borderId="175" xfId="0" applyFont="1" applyFill="1" applyBorder="1" applyAlignment="1" applyProtection="1">
      <alignment horizontal="center" vertical="center"/>
      <protection locked="0"/>
    </xf>
    <xf numFmtId="0" fontId="15" fillId="0" borderId="163" xfId="0" applyFont="1" applyFill="1" applyBorder="1" applyAlignment="1" applyProtection="1">
      <alignment horizontal="center" vertical="center"/>
      <protection locked="0"/>
    </xf>
    <xf numFmtId="0" fontId="15" fillId="0" borderId="173" xfId="0" applyFont="1" applyFill="1" applyBorder="1" applyAlignment="1" applyProtection="1">
      <alignment horizontal="center" vertical="center"/>
      <protection locked="0"/>
    </xf>
    <xf numFmtId="0" fontId="18" fillId="3" borderId="35" xfId="0" applyFont="1" applyFill="1" applyBorder="1" applyAlignment="1">
      <alignment horizontal="center" vertical="center" textRotation="255"/>
    </xf>
    <xf numFmtId="0" fontId="18" fillId="3" borderId="0" xfId="0" applyFont="1" applyFill="1" applyBorder="1" applyAlignment="1">
      <alignment horizontal="center" vertical="center" textRotation="255"/>
    </xf>
    <xf numFmtId="0" fontId="18" fillId="3" borderId="70" xfId="0" applyFont="1" applyFill="1" applyBorder="1" applyAlignment="1">
      <alignment horizontal="center" vertical="center" textRotation="255"/>
    </xf>
    <xf numFmtId="0" fontId="18" fillId="3" borderId="45" xfId="0" applyFont="1" applyFill="1" applyBorder="1" applyAlignment="1">
      <alignment horizontal="center" vertical="center" textRotation="255"/>
    </xf>
    <xf numFmtId="0" fontId="15" fillId="3" borderId="176" xfId="0" applyFont="1" applyFill="1" applyBorder="1" applyAlignment="1">
      <alignment horizontal="distributed" vertical="center" indent="1"/>
    </xf>
    <xf numFmtId="0" fontId="15" fillId="3" borderId="171" xfId="0" applyFont="1" applyFill="1" applyBorder="1" applyAlignment="1">
      <alignment horizontal="distributed" vertical="center" indent="1"/>
    </xf>
    <xf numFmtId="0" fontId="15" fillId="3" borderId="177" xfId="0" applyFont="1" applyFill="1" applyBorder="1" applyAlignment="1">
      <alignment horizontal="distributed" vertical="center" indent="1"/>
    </xf>
    <xf numFmtId="0" fontId="15" fillId="4" borderId="243" xfId="0" applyFont="1" applyFill="1" applyBorder="1" applyAlignment="1">
      <alignment horizontal="center" vertical="center"/>
    </xf>
    <xf numFmtId="0" fontId="15" fillId="4" borderId="244" xfId="0" applyFont="1" applyFill="1" applyBorder="1" applyAlignment="1">
      <alignment horizontal="center" vertical="center"/>
    </xf>
    <xf numFmtId="0" fontId="15" fillId="4" borderId="245" xfId="0" applyFont="1" applyFill="1" applyBorder="1" applyAlignment="1">
      <alignment horizontal="center" vertical="center"/>
    </xf>
    <xf numFmtId="0" fontId="15" fillId="0" borderId="279" xfId="0" applyFont="1" applyFill="1" applyBorder="1" applyAlignment="1" applyProtection="1">
      <alignment horizontal="center" vertical="center"/>
      <protection locked="0"/>
    </xf>
    <xf numFmtId="0" fontId="15" fillId="0" borderId="164" xfId="0" applyFont="1" applyFill="1" applyBorder="1" applyAlignment="1" applyProtection="1">
      <alignment horizontal="center" vertical="center"/>
      <protection locked="0"/>
    </xf>
    <xf numFmtId="0" fontId="15" fillId="0" borderId="277" xfId="0" applyFont="1" applyFill="1" applyBorder="1" applyAlignment="1" applyProtection="1">
      <alignment horizontal="center" vertical="center"/>
      <protection locked="0"/>
    </xf>
    <xf numFmtId="0" fontId="15" fillId="0" borderId="171" xfId="0" applyFont="1" applyFill="1" applyBorder="1" applyAlignment="1" applyProtection="1">
      <alignment horizontal="center" vertical="center"/>
      <protection locked="0"/>
    </xf>
    <xf numFmtId="0" fontId="15" fillId="0" borderId="178" xfId="0" applyFont="1" applyFill="1" applyBorder="1" applyAlignment="1" applyProtection="1">
      <alignment horizontal="center" vertical="center"/>
      <protection locked="0"/>
    </xf>
    <xf numFmtId="0" fontId="15" fillId="3" borderId="78" xfId="0" applyFont="1" applyFill="1" applyBorder="1" applyAlignment="1">
      <alignment horizontal="distributed" vertical="center" indent="1"/>
    </xf>
    <xf numFmtId="0" fontId="15" fillId="3" borderId="172" xfId="0" applyFont="1" applyFill="1" applyBorder="1" applyAlignment="1">
      <alignment horizontal="distributed" vertical="center" indent="1"/>
    </xf>
    <xf numFmtId="0" fontId="15" fillId="3" borderId="149" xfId="0" applyFont="1" applyFill="1" applyBorder="1" applyAlignment="1">
      <alignment horizontal="distributed" vertical="center" indent="1"/>
    </xf>
    <xf numFmtId="0" fontId="15" fillId="3" borderId="152" xfId="0" applyFont="1" applyFill="1" applyBorder="1" applyAlignment="1">
      <alignment horizontal="distributed" vertical="center" indent="1"/>
    </xf>
    <xf numFmtId="0" fontId="15" fillId="3" borderId="116" xfId="0" applyFont="1" applyFill="1" applyBorder="1" applyAlignment="1">
      <alignment horizontal="distributed" vertical="center" indent="1"/>
    </xf>
    <xf numFmtId="0" fontId="15" fillId="3" borderId="28" xfId="0" applyFont="1" applyFill="1" applyBorder="1" applyAlignment="1">
      <alignment horizontal="distributed" vertical="center" indent="1"/>
    </xf>
    <xf numFmtId="0" fontId="15" fillId="3" borderId="156" xfId="0" applyFont="1" applyFill="1" applyBorder="1" applyAlignment="1">
      <alignment horizontal="center" vertical="center"/>
    </xf>
    <xf numFmtId="0" fontId="15" fillId="3" borderId="76" xfId="0" applyFont="1" applyFill="1" applyBorder="1" applyAlignment="1">
      <alignment horizontal="center" vertical="center"/>
    </xf>
    <xf numFmtId="0" fontId="15" fillId="3" borderId="159" xfId="0" applyFont="1" applyFill="1" applyBorder="1" applyAlignment="1">
      <alignment horizontal="center" vertical="center"/>
    </xf>
    <xf numFmtId="0" fontId="15" fillId="3" borderId="157" xfId="0" applyFont="1" applyFill="1" applyBorder="1" applyAlignment="1">
      <alignment horizontal="center" vertical="center"/>
    </xf>
    <xf numFmtId="0" fontId="15" fillId="3" borderId="160" xfId="0" applyFont="1" applyFill="1" applyBorder="1" applyAlignment="1">
      <alignment horizontal="center" vertical="center"/>
    </xf>
    <xf numFmtId="0" fontId="15" fillId="3" borderId="174" xfId="0" applyFont="1" applyFill="1" applyBorder="1" applyAlignment="1">
      <alignment horizontal="center" vertical="center"/>
    </xf>
    <xf numFmtId="0" fontId="15" fillId="0" borderId="268" xfId="0" applyFont="1" applyFill="1" applyBorder="1" applyAlignment="1" applyProtection="1">
      <alignment horizontal="center" vertical="center"/>
      <protection locked="0"/>
    </xf>
    <xf numFmtId="0" fontId="15" fillId="0" borderId="174" xfId="0" applyFont="1" applyFill="1" applyBorder="1" applyAlignment="1" applyProtection="1">
      <alignment horizontal="center" vertical="center"/>
      <protection locked="0"/>
    </xf>
    <xf numFmtId="0" fontId="15" fillId="3" borderId="162" xfId="0" applyFont="1" applyFill="1" applyBorder="1" applyAlignment="1">
      <alignment horizontal="distributed" vertical="center" indent="1"/>
    </xf>
    <xf numFmtId="0" fontId="15" fillId="3" borderId="163" xfId="0" applyFont="1" applyFill="1" applyBorder="1" applyAlignment="1">
      <alignment horizontal="distributed" vertical="center" indent="1"/>
    </xf>
    <xf numFmtId="0" fontId="15" fillId="3" borderId="173" xfId="0" applyFont="1" applyFill="1" applyBorder="1" applyAlignment="1">
      <alignment horizontal="distributed" vertical="center" indent="1"/>
    </xf>
    <xf numFmtId="0" fontId="18" fillId="3" borderId="101" xfId="0" applyFont="1" applyFill="1" applyBorder="1" applyAlignment="1">
      <alignment horizontal="distributed" vertical="center" wrapText="1"/>
    </xf>
    <xf numFmtId="0" fontId="18" fillId="3" borderId="80" xfId="0" applyFont="1" applyFill="1" applyBorder="1" applyAlignment="1">
      <alignment horizontal="distributed" vertical="center" wrapText="1"/>
    </xf>
    <xf numFmtId="0" fontId="18" fillId="3" borderId="201" xfId="0" applyFont="1" applyFill="1" applyBorder="1" applyAlignment="1">
      <alignment horizontal="distributed" vertical="center" wrapText="1"/>
    </xf>
    <xf numFmtId="0" fontId="18" fillId="3" borderId="102" xfId="0" applyFont="1" applyFill="1" applyBorder="1" applyAlignment="1">
      <alignment horizontal="distributed" vertical="center" wrapText="1"/>
    </xf>
    <xf numFmtId="0" fontId="18" fillId="3" borderId="86" xfId="0" applyFont="1" applyFill="1" applyBorder="1" applyAlignment="1">
      <alignment horizontal="distributed" vertical="center" wrapText="1"/>
    </xf>
    <xf numFmtId="0" fontId="18" fillId="3" borderId="206" xfId="0" applyFont="1" applyFill="1" applyBorder="1" applyAlignment="1">
      <alignment horizontal="distributed" vertical="center" wrapText="1"/>
    </xf>
    <xf numFmtId="183" fontId="15" fillId="0" borderId="190" xfId="0" applyNumberFormat="1" applyFont="1" applyFill="1" applyBorder="1" applyAlignment="1" applyProtection="1">
      <alignment horizontal="right" vertical="center"/>
      <protection locked="0"/>
    </xf>
    <xf numFmtId="183" fontId="15" fillId="0" borderId="92" xfId="0" applyNumberFormat="1" applyFont="1" applyFill="1" applyBorder="1" applyAlignment="1" applyProtection="1">
      <alignment horizontal="right" vertical="center"/>
      <protection locked="0"/>
    </xf>
    <xf numFmtId="183" fontId="15" fillId="0" borderId="191" xfId="0" applyNumberFormat="1" applyFont="1" applyFill="1" applyBorder="1" applyAlignment="1" applyProtection="1">
      <alignment horizontal="right" vertical="center"/>
      <protection locked="0"/>
    </xf>
    <xf numFmtId="0" fontId="18" fillId="3" borderId="207" xfId="0" applyFont="1" applyFill="1" applyBorder="1" applyAlignment="1">
      <alignment horizontal="distributed" vertical="center" indent="1"/>
    </xf>
    <xf numFmtId="0" fontId="18" fillId="3" borderId="208" xfId="0" applyFont="1" applyFill="1" applyBorder="1" applyAlignment="1">
      <alignment horizontal="distributed" vertical="center" indent="1"/>
    </xf>
    <xf numFmtId="0" fontId="18" fillId="3" borderId="210" xfId="0" applyFont="1" applyFill="1" applyBorder="1" applyAlignment="1">
      <alignment horizontal="distributed" vertical="center" indent="1"/>
    </xf>
    <xf numFmtId="0" fontId="15" fillId="3" borderId="94" xfId="0" applyFont="1" applyFill="1" applyBorder="1" applyAlignment="1">
      <alignment horizontal="distributed" vertical="center"/>
    </xf>
    <xf numFmtId="0" fontId="15" fillId="3" borderId="202" xfId="0" applyFont="1" applyFill="1" applyBorder="1" applyAlignment="1">
      <alignment horizontal="distributed" vertical="center"/>
    </xf>
    <xf numFmtId="0" fontId="15" fillId="3" borderId="203" xfId="0" applyFont="1" applyFill="1" applyBorder="1" applyAlignment="1">
      <alignment horizontal="distributed" vertical="center"/>
    </xf>
    <xf numFmtId="0" fontId="15" fillId="3" borderId="215" xfId="0" applyFont="1" applyFill="1" applyBorder="1" applyAlignment="1">
      <alignment horizontal="distributed" vertical="center"/>
    </xf>
    <xf numFmtId="0" fontId="18" fillId="3" borderId="43" xfId="0" applyFont="1" applyFill="1" applyBorder="1" applyAlignment="1">
      <alignment horizontal="center" vertical="distributed"/>
    </xf>
    <xf numFmtId="0" fontId="18" fillId="3" borderId="214" xfId="0" applyFont="1" applyFill="1" applyBorder="1" applyAlignment="1">
      <alignment horizontal="center" vertical="distributed"/>
    </xf>
    <xf numFmtId="0" fontId="18" fillId="3" borderId="0" xfId="0" applyFont="1" applyFill="1" applyBorder="1" applyAlignment="1">
      <alignment horizontal="center" vertical="distributed"/>
    </xf>
    <xf numFmtId="0" fontId="18" fillId="3" borderId="194" xfId="0" applyFont="1" applyFill="1" applyBorder="1" applyAlignment="1">
      <alignment horizontal="center" vertical="distributed"/>
    </xf>
    <xf numFmtId="0" fontId="18" fillId="3" borderId="45" xfId="0" applyFont="1" applyFill="1" applyBorder="1" applyAlignment="1">
      <alignment horizontal="center" vertical="distributed"/>
    </xf>
    <xf numFmtId="0" fontId="18" fillId="3" borderId="216" xfId="0" applyFont="1" applyFill="1" applyBorder="1" applyAlignment="1">
      <alignment horizontal="center" vertical="distributed"/>
    </xf>
    <xf numFmtId="0" fontId="18" fillId="3" borderId="101" xfId="0" applyFont="1" applyFill="1" applyBorder="1" applyAlignment="1">
      <alignment horizontal="distributed" vertical="center" indent="1"/>
    </xf>
    <xf numFmtId="0" fontId="18" fillId="3" borderId="80" xfId="0" applyFont="1" applyFill="1" applyBorder="1" applyAlignment="1">
      <alignment horizontal="distributed" vertical="center" indent="1"/>
    </xf>
    <xf numFmtId="0" fontId="18" fillId="3" borderId="223" xfId="0" applyFont="1" applyFill="1" applyBorder="1" applyAlignment="1">
      <alignment horizontal="distributed" vertical="center" indent="1"/>
    </xf>
    <xf numFmtId="0" fontId="18" fillId="3" borderId="96" xfId="0" applyFont="1" applyFill="1" applyBorder="1" applyAlignment="1">
      <alignment horizontal="distributed" vertical="center" indent="1"/>
    </xf>
    <xf numFmtId="0" fontId="18" fillId="3" borderId="81" xfId="0" applyFont="1" applyFill="1" applyBorder="1" applyAlignment="1">
      <alignment horizontal="distributed" vertical="center" indent="1"/>
    </xf>
    <xf numFmtId="0" fontId="18" fillId="3" borderId="224" xfId="0" applyFont="1" applyFill="1" applyBorder="1" applyAlignment="1">
      <alignment horizontal="distributed" vertical="center" indent="1"/>
    </xf>
    <xf numFmtId="0" fontId="18" fillId="3" borderId="104" xfId="0" applyFont="1" applyFill="1" applyBorder="1" applyAlignment="1">
      <alignment horizontal="distributed" vertical="center" indent="1"/>
    </xf>
    <xf numFmtId="0" fontId="18" fillId="3" borderId="97" xfId="0" applyFont="1" applyFill="1" applyBorder="1" applyAlignment="1">
      <alignment horizontal="distributed" vertical="center" indent="1"/>
    </xf>
    <xf numFmtId="0" fontId="18" fillId="3" borderId="225" xfId="0" applyFont="1" applyFill="1" applyBorder="1" applyAlignment="1">
      <alignment horizontal="distributed" vertical="center" indent="1"/>
    </xf>
    <xf numFmtId="0" fontId="18" fillId="3" borderId="217" xfId="0" applyFont="1" applyFill="1" applyBorder="1" applyAlignment="1">
      <alignment horizontal="distributed" vertical="center" indent="1"/>
    </xf>
    <xf numFmtId="0" fontId="18" fillId="3" borderId="218" xfId="0" applyFont="1" applyFill="1" applyBorder="1" applyAlignment="1">
      <alignment horizontal="distributed" vertical="center" indent="1"/>
    </xf>
    <xf numFmtId="0" fontId="18" fillId="3" borderId="222" xfId="0" applyFont="1" applyFill="1" applyBorder="1" applyAlignment="1">
      <alignment horizontal="distributed" vertical="center" indent="1"/>
    </xf>
    <xf numFmtId="0" fontId="15" fillId="0" borderId="208" xfId="0" applyFont="1" applyFill="1" applyBorder="1" applyAlignment="1" applyProtection="1">
      <alignment horizontal="center" vertical="center"/>
      <protection locked="0"/>
    </xf>
    <xf numFmtId="0" fontId="15" fillId="0" borderId="210" xfId="0" applyFont="1" applyFill="1" applyBorder="1" applyAlignment="1" applyProtection="1">
      <alignment horizontal="center" vertical="center"/>
      <protection locked="0"/>
    </xf>
    <xf numFmtId="0" fontId="15" fillId="3" borderId="208" xfId="0" applyFont="1" applyFill="1" applyBorder="1" applyAlignment="1">
      <alignment horizontal="center" vertical="center"/>
    </xf>
    <xf numFmtId="0" fontId="15" fillId="3" borderId="209" xfId="0" applyFont="1" applyFill="1" applyBorder="1" applyAlignment="1">
      <alignment horizontal="center" vertical="center"/>
    </xf>
    <xf numFmtId="0" fontId="15" fillId="3" borderId="94" xfId="0" applyFont="1" applyFill="1" applyBorder="1" applyAlignment="1">
      <alignment horizontal="center" vertical="center"/>
    </xf>
    <xf numFmtId="0" fontId="15" fillId="3" borderId="92" xfId="0" applyFont="1" applyFill="1" applyBorder="1" applyAlignment="1">
      <alignment horizontal="center" vertical="center"/>
    </xf>
    <xf numFmtId="0" fontId="15" fillId="3" borderId="202" xfId="0" applyFont="1" applyFill="1" applyBorder="1" applyAlignment="1">
      <alignment horizontal="center" vertical="center"/>
    </xf>
    <xf numFmtId="0" fontId="15" fillId="3" borderId="203" xfId="0" applyFont="1" applyFill="1" applyBorder="1" applyAlignment="1">
      <alignment horizontal="center" vertical="center"/>
    </xf>
    <xf numFmtId="0" fontId="15" fillId="3" borderId="93" xfId="0" applyFont="1" applyFill="1" applyBorder="1" applyAlignment="1">
      <alignment horizontal="center" vertical="center"/>
    </xf>
    <xf numFmtId="0" fontId="15" fillId="4" borderId="249" xfId="0" applyFont="1" applyFill="1" applyBorder="1" applyAlignment="1">
      <alignment horizontal="center" vertical="center" shrinkToFit="1"/>
    </xf>
    <xf numFmtId="0" fontId="15" fillId="4" borderId="250" xfId="0" applyFont="1" applyFill="1" applyBorder="1" applyAlignment="1">
      <alignment horizontal="center" vertical="center" shrinkToFit="1"/>
    </xf>
    <xf numFmtId="0" fontId="15" fillId="4" borderId="251" xfId="0" applyFont="1" applyFill="1" applyBorder="1" applyAlignment="1">
      <alignment horizontal="center" vertical="center" shrinkToFit="1"/>
    </xf>
    <xf numFmtId="0" fontId="15" fillId="4" borderId="252" xfId="0" applyFont="1" applyFill="1" applyBorder="1" applyAlignment="1">
      <alignment horizontal="center" vertical="center" shrinkToFit="1"/>
    </xf>
    <xf numFmtId="0" fontId="15" fillId="4" borderId="253" xfId="0" applyFont="1" applyFill="1" applyBorder="1" applyAlignment="1">
      <alignment horizontal="center" vertical="center" shrinkToFit="1"/>
    </xf>
    <xf numFmtId="0" fontId="15" fillId="4" borderId="254" xfId="0" applyFont="1" applyFill="1" applyBorder="1" applyAlignment="1">
      <alignment horizontal="center" vertical="center" shrinkToFit="1"/>
    </xf>
    <xf numFmtId="0" fontId="15" fillId="3" borderId="100" xfId="0" applyFont="1" applyFill="1" applyBorder="1" applyAlignment="1">
      <alignment horizontal="distributed" vertical="center"/>
    </xf>
    <xf numFmtId="0" fontId="15" fillId="3" borderId="98" xfId="0" applyFont="1" applyFill="1" applyBorder="1" applyAlignment="1">
      <alignment horizontal="distributed" vertical="center"/>
    </xf>
    <xf numFmtId="0" fontId="15" fillId="3" borderId="99" xfId="0" applyFont="1" applyFill="1" applyBorder="1" applyAlignment="1">
      <alignment horizontal="distributed" vertical="center"/>
    </xf>
    <xf numFmtId="0" fontId="15" fillId="3" borderId="208" xfId="0" applyFont="1" applyFill="1" applyBorder="1" applyAlignment="1">
      <alignment horizontal="distributed" vertical="center"/>
    </xf>
    <xf numFmtId="0" fontId="15" fillId="3" borderId="220" xfId="0" applyFont="1" applyFill="1" applyBorder="1" applyAlignment="1">
      <alignment horizontal="distributed" vertical="center"/>
    </xf>
    <xf numFmtId="183" fontId="15" fillId="0" borderId="226" xfId="0" applyNumberFormat="1" applyFont="1" applyFill="1" applyBorder="1" applyAlignment="1" applyProtection="1">
      <alignment horizontal="right" vertical="center"/>
      <protection locked="0"/>
    </xf>
    <xf numFmtId="183" fontId="15" fillId="0" borderId="227" xfId="0" applyNumberFormat="1" applyFont="1" applyFill="1" applyBorder="1" applyAlignment="1" applyProtection="1">
      <alignment horizontal="right" vertical="center"/>
      <protection locked="0"/>
    </xf>
    <xf numFmtId="183" fontId="15" fillId="0" borderId="228" xfId="0" applyNumberFormat="1" applyFont="1" applyFill="1" applyBorder="1" applyAlignment="1" applyProtection="1">
      <alignment horizontal="right" vertical="center"/>
      <protection locked="0"/>
    </xf>
    <xf numFmtId="0" fontId="15" fillId="3" borderId="100" xfId="0" applyFont="1" applyFill="1" applyBorder="1" applyAlignment="1">
      <alignment horizontal="center" vertical="center"/>
    </xf>
    <xf numFmtId="0" fontId="15" fillId="3" borderId="98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3" borderId="161" xfId="0" applyFont="1" applyFill="1" applyBorder="1" applyAlignment="1">
      <alignment horizontal="center" vertical="center"/>
    </xf>
    <xf numFmtId="0" fontId="15" fillId="3" borderId="77" xfId="0" applyFont="1" applyFill="1" applyBorder="1" applyAlignment="1">
      <alignment horizontal="center" vertical="center"/>
    </xf>
    <xf numFmtId="0" fontId="15" fillId="0" borderId="165" xfId="0" applyFont="1" applyFill="1" applyBorder="1" applyAlignment="1" applyProtection="1">
      <alignment horizontal="center" vertical="center"/>
      <protection locked="0"/>
    </xf>
    <xf numFmtId="0" fontId="15" fillId="3" borderId="278" xfId="0" applyFont="1" applyFill="1" applyBorder="1" applyAlignment="1">
      <alignment horizontal="center" vertical="center"/>
    </xf>
    <xf numFmtId="0" fontId="15" fillId="3" borderId="169" xfId="0" applyFont="1" applyFill="1" applyBorder="1" applyAlignment="1">
      <alignment horizontal="center" vertical="center"/>
    </xf>
    <xf numFmtId="0" fontId="15" fillId="3" borderId="183" xfId="0" applyFont="1" applyFill="1" applyBorder="1" applyAlignment="1">
      <alignment horizontal="center" vertical="center"/>
    </xf>
    <xf numFmtId="0" fontId="15" fillId="3" borderId="184" xfId="0" applyFont="1" applyFill="1" applyBorder="1" applyAlignment="1">
      <alignment horizontal="center" vertical="center"/>
    </xf>
    <xf numFmtId="0" fontId="15" fillId="3" borderId="182" xfId="0" applyFont="1" applyFill="1" applyBorder="1" applyAlignment="1">
      <alignment horizontal="center" vertical="center"/>
    </xf>
    <xf numFmtId="0" fontId="15" fillId="0" borderId="290" xfId="0" applyFont="1" applyFill="1" applyBorder="1" applyAlignment="1" applyProtection="1">
      <alignment horizontal="center" vertical="center"/>
      <protection locked="0"/>
    </xf>
    <xf numFmtId="0" fontId="15" fillId="3" borderId="170" xfId="0" applyFont="1" applyFill="1" applyBorder="1" applyAlignment="1">
      <alignment horizontal="center" vertical="center"/>
    </xf>
    <xf numFmtId="0" fontId="15" fillId="3" borderId="177" xfId="0" applyFont="1" applyFill="1" applyBorder="1" applyAlignment="1">
      <alignment horizontal="center" vertical="center"/>
    </xf>
    <xf numFmtId="0" fontId="15" fillId="0" borderId="177" xfId="0" applyFont="1" applyFill="1" applyBorder="1" applyAlignment="1" applyProtection="1">
      <alignment horizontal="center" vertical="center"/>
      <protection locked="0"/>
    </xf>
    <xf numFmtId="0" fontId="15" fillId="4" borderId="280" xfId="0" applyFont="1" applyFill="1" applyBorder="1" applyAlignment="1">
      <alignment horizontal="center" vertical="center"/>
    </xf>
    <xf numFmtId="0" fontId="15" fillId="4" borderId="281" xfId="0" applyFont="1" applyFill="1" applyBorder="1" applyAlignment="1">
      <alignment horizontal="center" vertical="center"/>
    </xf>
    <xf numFmtId="0" fontId="15" fillId="4" borderId="282" xfId="0" applyFont="1" applyFill="1" applyBorder="1" applyAlignment="1">
      <alignment horizontal="center" vertical="center"/>
    </xf>
    <xf numFmtId="183" fontId="15" fillId="0" borderId="212" xfId="0" applyNumberFormat="1" applyFont="1" applyFill="1" applyBorder="1" applyAlignment="1" applyProtection="1">
      <alignment horizontal="right" vertical="center"/>
      <protection locked="0"/>
    </xf>
    <xf numFmtId="183" fontId="15" fillId="0" borderId="127" xfId="0" applyNumberFormat="1" applyFont="1" applyFill="1" applyBorder="1" applyAlignment="1" applyProtection="1">
      <alignment horizontal="right" vertical="center"/>
      <protection locked="0"/>
    </xf>
    <xf numFmtId="183" fontId="15" fillId="0" borderId="213" xfId="0" applyNumberFormat="1" applyFont="1" applyFill="1" applyBorder="1" applyAlignment="1" applyProtection="1">
      <alignment horizontal="right" vertical="center"/>
      <protection locked="0"/>
    </xf>
    <xf numFmtId="0" fontId="15" fillId="3" borderId="221" xfId="0" applyFont="1" applyFill="1" applyBorder="1" applyAlignment="1">
      <alignment horizontal="center" vertical="center"/>
    </xf>
    <xf numFmtId="0" fontId="15" fillId="3" borderId="222" xfId="0" applyFont="1" applyFill="1" applyBorder="1" applyAlignment="1">
      <alignment horizontal="center" vertical="center"/>
    </xf>
    <xf numFmtId="0" fontId="15" fillId="3" borderId="126" xfId="0" applyFont="1" applyFill="1" applyBorder="1" applyAlignment="1">
      <alignment horizontal="center" vertical="center"/>
    </xf>
    <xf numFmtId="0" fontId="15" fillId="3" borderId="125" xfId="0" applyFont="1" applyFill="1" applyBorder="1" applyAlignment="1">
      <alignment horizontal="center" vertical="center"/>
    </xf>
    <xf numFmtId="183" fontId="15" fillId="0" borderId="269" xfId="0" applyNumberFormat="1" applyFont="1" applyFill="1" applyBorder="1" applyAlignment="1" applyProtection="1">
      <alignment horizontal="right" vertical="center"/>
      <protection locked="0"/>
    </xf>
    <xf numFmtId="183" fontId="15" fillId="0" borderId="270" xfId="0" applyNumberFormat="1" applyFont="1" applyFill="1" applyBorder="1" applyAlignment="1" applyProtection="1">
      <alignment horizontal="right" vertical="center"/>
      <protection locked="0"/>
    </xf>
    <xf numFmtId="183" fontId="15" fillId="0" borderId="271" xfId="0" applyNumberFormat="1" applyFont="1" applyFill="1" applyBorder="1" applyAlignment="1" applyProtection="1">
      <alignment horizontal="right" vertical="center"/>
      <protection locked="0"/>
    </xf>
    <xf numFmtId="0" fontId="21" fillId="0" borderId="258" xfId="3" applyNumberFormat="1" applyFont="1" applyFill="1" applyBorder="1" applyAlignment="1" applyProtection="1">
      <alignment horizontal="center" vertical="center" shrinkToFit="1"/>
      <protection locked="0"/>
    </xf>
    <xf numFmtId="0" fontId="21" fillId="0" borderId="230" xfId="3" applyNumberFormat="1" applyFont="1" applyFill="1" applyBorder="1" applyAlignment="1" applyProtection="1">
      <alignment horizontal="center" vertical="center" shrinkToFit="1"/>
      <protection locked="0"/>
    </xf>
    <xf numFmtId="0" fontId="21" fillId="0" borderId="294" xfId="3" applyNumberFormat="1" applyFont="1" applyFill="1" applyBorder="1" applyAlignment="1" applyProtection="1">
      <alignment horizontal="center" vertical="center" shrinkToFit="1"/>
      <protection locked="0"/>
    </xf>
    <xf numFmtId="0" fontId="15" fillId="3" borderId="234" xfId="0" applyFont="1" applyFill="1" applyBorder="1" applyAlignment="1">
      <alignment horizontal="center" vertical="center"/>
    </xf>
    <xf numFmtId="0" fontId="15" fillId="0" borderId="233" xfId="0" applyFont="1" applyFill="1" applyBorder="1" applyAlignment="1" applyProtection="1">
      <alignment horizontal="center" vertical="center"/>
      <protection locked="0"/>
    </xf>
    <xf numFmtId="0" fontId="15" fillId="0" borderId="234" xfId="0" applyFont="1" applyFill="1" applyBorder="1" applyAlignment="1" applyProtection="1">
      <alignment horizontal="center" vertical="center"/>
      <protection locked="0"/>
    </xf>
    <xf numFmtId="0" fontId="15" fillId="3" borderId="113" xfId="0" applyFont="1" applyFill="1" applyBorder="1" applyAlignment="1">
      <alignment horizontal="center" vertical="center"/>
    </xf>
    <xf numFmtId="0" fontId="15" fillId="3" borderId="114" xfId="0" applyFont="1" applyFill="1" applyBorder="1" applyAlignment="1">
      <alignment horizontal="center" vertical="center"/>
    </xf>
    <xf numFmtId="0" fontId="15" fillId="3" borderId="257" xfId="0" applyFont="1" applyFill="1" applyBorder="1" applyAlignment="1">
      <alignment horizontal="center" vertical="center"/>
    </xf>
    <xf numFmtId="0" fontId="15" fillId="3" borderId="97" xfId="0" applyFont="1" applyFill="1" applyBorder="1" applyAlignment="1">
      <alignment horizontal="center" vertical="center"/>
    </xf>
    <xf numFmtId="0" fontId="15" fillId="3" borderId="256" xfId="0" applyFont="1" applyFill="1" applyBorder="1" applyAlignment="1">
      <alignment horizontal="center" vertical="center"/>
    </xf>
    <xf numFmtId="0" fontId="15" fillId="0" borderId="147" xfId="0" applyFont="1" applyFill="1" applyBorder="1" applyAlignment="1" applyProtection="1">
      <alignment horizontal="center" vertical="center"/>
      <protection locked="0"/>
    </xf>
    <xf numFmtId="0" fontId="15" fillId="3" borderId="147" xfId="0" applyFont="1" applyFill="1" applyBorder="1" applyAlignment="1">
      <alignment horizontal="center" vertical="center"/>
    </xf>
    <xf numFmtId="0" fontId="15" fillId="4" borderId="261" xfId="0" applyFont="1" applyFill="1" applyBorder="1" applyAlignment="1">
      <alignment horizontal="center" vertical="center"/>
    </xf>
    <xf numFmtId="0" fontId="15" fillId="4" borderId="242" xfId="0" applyFont="1" applyFill="1" applyBorder="1" applyAlignment="1">
      <alignment horizontal="center" vertical="center"/>
    </xf>
    <xf numFmtId="0" fontId="15" fillId="0" borderId="138" xfId="0" applyFont="1" applyBorder="1" applyAlignment="1" applyProtection="1">
      <alignment horizontal="center" vertical="center"/>
      <protection locked="0"/>
    </xf>
    <xf numFmtId="0" fontId="15" fillId="0" borderId="139" xfId="0" applyFont="1" applyBorder="1" applyAlignment="1" applyProtection="1">
      <alignment horizontal="center" vertical="center"/>
      <protection locked="0"/>
    </xf>
    <xf numFmtId="0" fontId="15" fillId="0" borderId="141" xfId="0" applyFont="1" applyBorder="1" applyAlignment="1" applyProtection="1">
      <alignment horizontal="center" vertical="center"/>
      <protection locked="0"/>
    </xf>
    <xf numFmtId="0" fontId="15" fillId="3" borderId="123" xfId="0" applyFont="1" applyFill="1" applyBorder="1" applyAlignment="1">
      <alignment horizontal="distributed" vertical="center" indent="1"/>
    </xf>
    <xf numFmtId="0" fontId="15" fillId="3" borderId="124" xfId="0" applyFont="1" applyFill="1" applyBorder="1" applyAlignment="1">
      <alignment horizontal="distributed" vertical="center" indent="1"/>
    </xf>
    <xf numFmtId="0" fontId="15" fillId="3" borderId="125" xfId="0" applyFont="1" applyFill="1" applyBorder="1" applyAlignment="1">
      <alignment horizontal="distributed" vertical="center" indent="1"/>
    </xf>
    <xf numFmtId="0" fontId="15" fillId="3" borderId="166" xfId="0" applyFont="1" applyFill="1" applyBorder="1" applyAlignment="1">
      <alignment horizontal="distributed" vertical="center" indent="1"/>
    </xf>
    <xf numFmtId="0" fontId="15" fillId="3" borderId="168" xfId="0" applyFont="1" applyFill="1" applyBorder="1" applyAlignment="1">
      <alignment horizontal="center" vertical="center"/>
    </xf>
    <xf numFmtId="0" fontId="15" fillId="3" borderId="155" xfId="0" applyFont="1" applyFill="1" applyBorder="1" applyAlignment="1">
      <alignment horizontal="center" vertical="center"/>
    </xf>
    <xf numFmtId="0" fontId="15" fillId="3" borderId="112" xfId="0" applyFont="1" applyFill="1" applyBorder="1" applyAlignment="1">
      <alignment horizontal="distributed" vertical="center" indent="1"/>
    </xf>
    <xf numFmtId="0" fontId="15" fillId="3" borderId="86" xfId="0" applyFont="1" applyFill="1" applyBorder="1" applyAlignment="1">
      <alignment horizontal="distributed" vertical="center" indent="1"/>
    </xf>
    <xf numFmtId="0" fontId="15" fillId="3" borderId="103" xfId="0" applyFont="1" applyFill="1" applyBorder="1" applyAlignment="1">
      <alignment horizontal="distributed" vertical="center" indent="1"/>
    </xf>
    <xf numFmtId="0" fontId="15" fillId="0" borderId="105" xfId="0" applyNumberFormat="1" applyFont="1" applyFill="1" applyBorder="1" applyAlignment="1" applyProtection="1">
      <alignment horizontal="center" vertical="center"/>
      <protection locked="0"/>
    </xf>
    <xf numFmtId="0" fontId="15" fillId="0" borderId="106" xfId="0" applyNumberFormat="1" applyFont="1" applyFill="1" applyBorder="1" applyAlignment="1" applyProtection="1">
      <alignment horizontal="center" vertical="center"/>
      <protection locked="0"/>
    </xf>
    <xf numFmtId="0" fontId="15" fillId="0" borderId="187" xfId="0" applyNumberFormat="1" applyFont="1" applyFill="1" applyBorder="1" applyAlignment="1" applyProtection="1">
      <alignment horizontal="center" vertical="center"/>
      <protection locked="0"/>
    </xf>
    <xf numFmtId="0" fontId="15" fillId="3" borderId="188" xfId="0" applyFont="1" applyFill="1" applyBorder="1" applyAlignment="1">
      <alignment horizontal="center" vertical="center"/>
    </xf>
    <xf numFmtId="0" fontId="15" fillId="3" borderId="106" xfId="0" applyFont="1" applyFill="1" applyBorder="1" applyAlignment="1">
      <alignment horizontal="center" vertical="center"/>
    </xf>
    <xf numFmtId="0" fontId="15" fillId="3" borderId="153" xfId="0" applyFont="1" applyFill="1" applyBorder="1" applyAlignment="1">
      <alignment horizontal="center" vertical="center"/>
    </xf>
    <xf numFmtId="0" fontId="15" fillId="3" borderId="111" xfId="0" applyFont="1" applyFill="1" applyBorder="1" applyAlignment="1">
      <alignment horizontal="center" vertical="center"/>
    </xf>
    <xf numFmtId="0" fontId="15" fillId="0" borderId="153" xfId="0" applyFont="1" applyFill="1" applyBorder="1" applyAlignment="1" applyProtection="1">
      <alignment horizontal="center" vertical="center"/>
      <protection locked="0"/>
    </xf>
    <xf numFmtId="0" fontId="15" fillId="0" borderId="86" xfId="0" applyFont="1" applyFill="1" applyBorder="1" applyAlignment="1" applyProtection="1">
      <alignment horizontal="center" vertical="center"/>
      <protection locked="0"/>
    </xf>
    <xf numFmtId="0" fontId="15" fillId="0" borderId="154" xfId="0" applyFont="1" applyFill="1" applyBorder="1" applyAlignment="1" applyProtection="1">
      <alignment horizontal="center" vertical="center"/>
      <protection locked="0"/>
    </xf>
    <xf numFmtId="0" fontId="15" fillId="0" borderId="102" xfId="0" applyFont="1" applyFill="1" applyBorder="1" applyAlignment="1" applyProtection="1">
      <alignment horizontal="center" vertical="center"/>
      <protection locked="0"/>
    </xf>
    <xf numFmtId="0" fontId="15" fillId="0" borderId="111" xfId="0" applyFont="1" applyFill="1" applyBorder="1" applyAlignment="1" applyProtection="1">
      <alignment horizontal="center" vertical="center"/>
      <protection locked="0"/>
    </xf>
    <xf numFmtId="0" fontId="15" fillId="3" borderId="186" xfId="0" applyFont="1" applyFill="1" applyBorder="1" applyAlignment="1">
      <alignment horizontal="distributed" vertical="center" indent="1"/>
    </xf>
    <xf numFmtId="0" fontId="15" fillId="3" borderId="106" xfId="0" applyFont="1" applyFill="1" applyBorder="1" applyAlignment="1">
      <alignment horizontal="distributed" vertical="center" indent="1"/>
    </xf>
    <xf numFmtId="0" fontId="15" fillId="3" borderId="107" xfId="0" applyFont="1" applyFill="1" applyBorder="1" applyAlignment="1">
      <alignment horizontal="distributed" vertical="center" indent="1"/>
    </xf>
    <xf numFmtId="0" fontId="15" fillId="3" borderId="69" xfId="0" applyFont="1" applyFill="1" applyBorder="1" applyAlignment="1">
      <alignment horizontal="center" vertical="center"/>
    </xf>
    <xf numFmtId="0" fontId="15" fillId="3" borderId="246" xfId="0" applyFont="1" applyFill="1" applyBorder="1" applyAlignment="1">
      <alignment horizontal="center" vertical="center"/>
    </xf>
    <xf numFmtId="0" fontId="15" fillId="3" borderId="70" xfId="0" applyFont="1" applyFill="1" applyBorder="1" applyAlignment="1">
      <alignment horizontal="center" vertical="center"/>
    </xf>
    <xf numFmtId="0" fontId="15" fillId="3" borderId="248" xfId="0" applyFont="1" applyFill="1" applyBorder="1" applyAlignment="1">
      <alignment horizontal="center" vertical="center"/>
    </xf>
    <xf numFmtId="0" fontId="15" fillId="3" borderId="166" xfId="0" applyFont="1" applyFill="1" applyBorder="1" applyAlignment="1">
      <alignment horizontal="distributed" vertical="center"/>
    </xf>
    <xf numFmtId="0" fontId="15" fillId="3" borderId="78" xfId="0" applyFont="1" applyFill="1" applyBorder="1" applyAlignment="1">
      <alignment horizontal="distributed" vertical="center"/>
    </xf>
    <xf numFmtId="0" fontId="15" fillId="3" borderId="259" xfId="0" applyFont="1" applyFill="1" applyBorder="1" applyAlignment="1">
      <alignment horizontal="distributed" vertical="center"/>
    </xf>
    <xf numFmtId="0" fontId="15" fillId="3" borderId="45" xfId="0" applyFont="1" applyFill="1" applyBorder="1" applyAlignment="1">
      <alignment horizontal="distributed" vertical="center"/>
    </xf>
    <xf numFmtId="0" fontId="15" fillId="3" borderId="18" xfId="0" applyFont="1" applyFill="1" applyBorder="1" applyAlignment="1">
      <alignment horizontal="distributed" vertical="center"/>
    </xf>
    <xf numFmtId="0" fontId="18" fillId="3" borderId="69" xfId="0" applyFont="1" applyFill="1" applyBorder="1" applyAlignment="1">
      <alignment horizontal="center" vertical="center" textRotation="255" wrapText="1"/>
    </xf>
    <xf numFmtId="0" fontId="18" fillId="3" borderId="43" xfId="0" applyFont="1" applyFill="1" applyBorder="1" applyAlignment="1">
      <alignment horizontal="center" vertical="center" textRotation="255" wrapText="1"/>
    </xf>
    <xf numFmtId="0" fontId="18" fillId="3" borderId="246" xfId="0" applyFont="1" applyFill="1" applyBorder="1" applyAlignment="1">
      <alignment horizontal="center" vertical="center" textRotation="255" wrapText="1"/>
    </xf>
    <xf numFmtId="0" fontId="18" fillId="3" borderId="35" xfId="0" applyFont="1" applyFill="1" applyBorder="1" applyAlignment="1">
      <alignment horizontal="center" vertical="center" textRotation="255" wrapText="1"/>
    </xf>
    <xf numFmtId="0" fontId="18" fillId="3" borderId="0" xfId="0" applyFont="1" applyFill="1" applyBorder="1" applyAlignment="1">
      <alignment horizontal="center" vertical="center" textRotation="255" wrapText="1"/>
    </xf>
    <xf numFmtId="0" fontId="18" fillId="3" borderId="247" xfId="0" applyFont="1" applyFill="1" applyBorder="1" applyAlignment="1">
      <alignment horizontal="center" vertical="center" textRotation="255" wrapText="1"/>
    </xf>
    <xf numFmtId="0" fontId="18" fillId="3" borderId="70" xfId="0" applyFont="1" applyFill="1" applyBorder="1" applyAlignment="1">
      <alignment horizontal="center" vertical="center" textRotation="255" wrapText="1"/>
    </xf>
    <xf numFmtId="0" fontId="18" fillId="3" borderId="45" xfId="0" applyFont="1" applyFill="1" applyBorder="1" applyAlignment="1">
      <alignment horizontal="center" vertical="center" textRotation="255" wrapText="1"/>
    </xf>
    <xf numFmtId="0" fontId="18" fillId="3" borderId="248" xfId="0" applyFont="1" applyFill="1" applyBorder="1" applyAlignment="1">
      <alignment horizontal="center" vertical="center" textRotation="255" wrapText="1"/>
    </xf>
    <xf numFmtId="0" fontId="15" fillId="3" borderId="142" xfId="0" applyFont="1" applyFill="1" applyBorder="1" applyAlignment="1">
      <alignment horizontal="distributed" vertical="center"/>
    </xf>
    <xf numFmtId="0" fontId="15" fillId="3" borderId="136" xfId="0" applyFont="1" applyFill="1" applyBorder="1" applyAlignment="1">
      <alignment horizontal="distributed" vertical="center"/>
    </xf>
    <xf numFmtId="0" fontId="15" fillId="3" borderId="192" xfId="0" applyFont="1" applyFill="1" applyBorder="1" applyAlignment="1">
      <alignment horizontal="distributed" vertical="center" indent="1"/>
    </xf>
    <xf numFmtId="0" fontId="15" fillId="3" borderId="139" xfId="0" applyFont="1" applyFill="1" applyBorder="1" applyAlignment="1">
      <alignment horizontal="distributed" vertical="center" indent="1"/>
    </xf>
    <xf numFmtId="0" fontId="15" fillId="3" borderId="69" xfId="0" applyFont="1" applyFill="1" applyBorder="1" applyAlignment="1">
      <alignment horizontal="center" vertical="center" textRotation="255" wrapText="1"/>
    </xf>
    <xf numFmtId="0" fontId="15" fillId="3" borderId="149" xfId="0" applyFont="1" applyFill="1" applyBorder="1" applyAlignment="1">
      <alignment horizontal="distributed" vertical="center"/>
    </xf>
    <xf numFmtId="0" fontId="15" fillId="3" borderId="152" xfId="0" applyFont="1" applyFill="1" applyBorder="1" applyAlignment="1">
      <alignment horizontal="distributed" vertical="center"/>
    </xf>
    <xf numFmtId="0" fontId="15" fillId="3" borderId="18" xfId="0" applyFont="1" applyFill="1" applyBorder="1" applyAlignment="1">
      <alignment horizontal="distributed" vertical="center" wrapText="1"/>
    </xf>
    <xf numFmtId="0" fontId="15" fillId="3" borderId="66" xfId="0" applyFont="1" applyFill="1" applyBorder="1" applyAlignment="1">
      <alignment horizontal="distributed" vertical="center" wrapText="1"/>
    </xf>
    <xf numFmtId="0" fontId="15" fillId="3" borderId="143" xfId="0" applyFont="1" applyFill="1" applyBorder="1" applyAlignment="1">
      <alignment horizontal="distributed" vertical="center" wrapText="1"/>
    </xf>
    <xf numFmtId="0" fontId="15" fillId="3" borderId="44" xfId="0" applyFont="1" applyFill="1" applyBorder="1" applyAlignment="1">
      <alignment horizontal="distributed" vertical="center" wrapText="1"/>
    </xf>
    <xf numFmtId="0" fontId="15" fillId="3" borderId="47" xfId="0" applyFont="1" applyFill="1" applyBorder="1" applyAlignment="1">
      <alignment horizontal="distributed" vertical="center" wrapText="1"/>
    </xf>
    <xf numFmtId="0" fontId="15" fillId="3" borderId="150" xfId="0" applyFont="1" applyFill="1" applyBorder="1" applyAlignment="1">
      <alignment horizontal="distributed" vertical="center" wrapText="1"/>
    </xf>
    <xf numFmtId="0" fontId="15" fillId="3" borderId="151" xfId="0" applyFont="1" applyFill="1" applyBorder="1" applyAlignment="1">
      <alignment horizontal="distributed" vertical="center"/>
    </xf>
    <xf numFmtId="0" fontId="15" fillId="3" borderId="75" xfId="0" applyFont="1" applyFill="1" applyBorder="1" applyAlignment="1">
      <alignment horizontal="distributed" vertical="center"/>
    </xf>
    <xf numFmtId="0" fontId="15" fillId="3" borderId="144" xfId="0" applyFont="1" applyFill="1" applyBorder="1" applyAlignment="1">
      <alignment horizontal="distributed" vertical="center"/>
    </xf>
    <xf numFmtId="0" fontId="15" fillId="3" borderId="145" xfId="0" applyFont="1" applyFill="1" applyBorder="1" applyAlignment="1">
      <alignment horizontal="distributed" vertical="center"/>
    </xf>
    <xf numFmtId="0" fontId="15" fillId="0" borderId="42" xfId="0" applyFont="1" applyFill="1" applyBorder="1" applyAlignment="1" applyProtection="1">
      <alignment horizontal="center" vertical="center"/>
      <protection locked="0"/>
    </xf>
    <xf numFmtId="0" fontId="15" fillId="0" borderId="43" xfId="0" applyFont="1" applyFill="1" applyBorder="1" applyAlignment="1" applyProtection="1">
      <alignment horizontal="center" vertical="center"/>
      <protection locked="0"/>
    </xf>
    <xf numFmtId="0" fontId="15" fillId="0" borderId="258" xfId="0" applyFont="1" applyFill="1" applyBorder="1" applyAlignment="1" applyProtection="1">
      <alignment horizontal="center" vertical="center"/>
      <protection locked="0"/>
    </xf>
    <xf numFmtId="0" fontId="15" fillId="0" borderId="138" xfId="0" applyFont="1" applyFill="1" applyBorder="1" applyAlignment="1" applyProtection="1">
      <alignment horizontal="center" vertical="center"/>
      <protection locked="0"/>
    </xf>
    <xf numFmtId="0" fontId="15" fillId="0" borderId="139" xfId="0" applyFont="1" applyFill="1" applyBorder="1" applyAlignment="1" applyProtection="1">
      <alignment horizontal="center" vertical="center"/>
      <protection locked="0"/>
    </xf>
    <xf numFmtId="0" fontId="15" fillId="3" borderId="237" xfId="0" applyFont="1" applyFill="1" applyBorder="1" applyAlignment="1">
      <alignment horizontal="center" vertical="center"/>
    </xf>
    <xf numFmtId="0" fontId="15" fillId="3" borderId="137" xfId="0" applyFont="1" applyFill="1" applyBorder="1" applyAlignment="1">
      <alignment horizontal="center" vertical="center"/>
    </xf>
    <xf numFmtId="0" fontId="15" fillId="3" borderId="238" xfId="0" applyFont="1" applyFill="1" applyBorder="1" applyAlignment="1">
      <alignment horizontal="center" vertical="center"/>
    </xf>
    <xf numFmtId="0" fontId="15" fillId="3" borderId="70" xfId="0" applyFont="1" applyFill="1" applyBorder="1" applyAlignment="1">
      <alignment horizontal="distributed" vertical="center" indent="1"/>
    </xf>
    <xf numFmtId="0" fontId="15" fillId="3" borderId="45" xfId="0" applyFont="1" applyFill="1" applyBorder="1" applyAlignment="1">
      <alignment horizontal="distributed" vertical="center" indent="1"/>
    </xf>
    <xf numFmtId="0" fontId="15" fillId="3" borderId="18" xfId="0" applyFont="1" applyFill="1" applyBorder="1" applyAlignment="1">
      <alignment horizontal="distributed" vertical="center" indent="1"/>
    </xf>
    <xf numFmtId="0" fontId="15" fillId="3" borderId="134" xfId="0" applyFont="1" applyFill="1" applyBorder="1" applyAlignment="1">
      <alignment horizontal="center" vertical="center"/>
    </xf>
    <xf numFmtId="0" fontId="15" fillId="0" borderId="235" xfId="0" applyFont="1" applyFill="1" applyBorder="1" applyAlignment="1" applyProtection="1">
      <alignment horizontal="center" vertical="center"/>
      <protection locked="0"/>
    </xf>
    <xf numFmtId="0" fontId="15" fillId="0" borderId="236" xfId="0" applyFont="1" applyFill="1" applyBorder="1" applyAlignment="1" applyProtection="1">
      <alignment horizontal="center" vertical="center"/>
      <protection locked="0"/>
    </xf>
    <xf numFmtId="0" fontId="15" fillId="0" borderId="193" xfId="0" applyFont="1" applyFill="1" applyBorder="1" applyAlignment="1" applyProtection="1">
      <alignment horizontal="center" vertical="center"/>
      <protection locked="0"/>
    </xf>
    <xf numFmtId="0" fontId="15" fillId="0" borderId="141" xfId="0" applyFont="1" applyFill="1" applyBorder="1" applyAlignment="1" applyProtection="1">
      <alignment horizontal="center" vertical="center"/>
      <protection locked="0"/>
    </xf>
    <xf numFmtId="0" fontId="15" fillId="0" borderId="65" xfId="0" applyFont="1" applyFill="1" applyBorder="1" applyAlignment="1" applyProtection="1">
      <alignment horizontal="center" vertical="center"/>
      <protection locked="0"/>
    </xf>
    <xf numFmtId="0" fontId="15" fillId="0" borderId="133" xfId="0" applyFont="1" applyFill="1" applyBorder="1" applyAlignment="1" applyProtection="1">
      <alignment horizontal="center" vertical="center"/>
      <protection locked="0"/>
    </xf>
    <xf numFmtId="0" fontId="15" fillId="0" borderId="134" xfId="0" applyFont="1" applyFill="1" applyBorder="1" applyAlignment="1" applyProtection="1">
      <alignment horizontal="center" vertical="center"/>
      <protection locked="0"/>
    </xf>
    <xf numFmtId="0" fontId="15" fillId="3" borderId="146" xfId="0" applyFont="1" applyFill="1" applyBorder="1" applyAlignment="1">
      <alignment horizontal="distributed" vertical="center" indent="1"/>
    </xf>
    <xf numFmtId="0" fontId="15" fillId="3" borderId="140" xfId="0" applyFont="1" applyFill="1" applyBorder="1" applyAlignment="1">
      <alignment horizontal="distributed" vertical="center" indent="1"/>
    </xf>
    <xf numFmtId="0" fontId="15" fillId="3" borderId="135" xfId="0" applyFont="1" applyFill="1" applyBorder="1" applyAlignment="1">
      <alignment horizontal="distributed" vertical="center" indent="1"/>
    </xf>
    <xf numFmtId="0" fontId="15" fillId="3" borderId="236" xfId="0" applyFont="1" applyFill="1" applyBorder="1" applyAlignment="1">
      <alignment horizontal="center" vertical="center"/>
    </xf>
    <xf numFmtId="0" fontId="15" fillId="3" borderId="260" xfId="0" applyFont="1" applyFill="1" applyBorder="1" applyAlignment="1">
      <alignment horizontal="center" vertical="center"/>
    </xf>
    <xf numFmtId="0" fontId="15" fillId="3" borderId="265" xfId="0" applyFont="1" applyFill="1" applyBorder="1" applyAlignment="1">
      <alignment horizontal="center" vertical="center"/>
    </xf>
    <xf numFmtId="0" fontId="15" fillId="0" borderId="105" xfId="0" applyFont="1" applyFill="1" applyBorder="1" applyAlignment="1" applyProtection="1">
      <alignment horizontal="center" vertical="center"/>
      <protection locked="0"/>
    </xf>
    <xf numFmtId="0" fontId="15" fillId="0" borderId="106" xfId="0" applyFont="1" applyFill="1" applyBorder="1" applyAlignment="1" applyProtection="1">
      <alignment horizontal="center" vertical="center"/>
      <protection locked="0"/>
    </xf>
    <xf numFmtId="0" fontId="15" fillId="0" borderId="187" xfId="0" applyFont="1" applyFill="1" applyBorder="1" applyAlignment="1" applyProtection="1">
      <alignment horizontal="center" vertical="center"/>
      <protection locked="0"/>
    </xf>
    <xf numFmtId="0" fontId="15" fillId="3" borderId="107" xfId="0" applyFont="1" applyFill="1" applyBorder="1" applyAlignment="1">
      <alignment horizontal="center" vertical="center"/>
    </xf>
    <xf numFmtId="0" fontId="15" fillId="3" borderId="262" xfId="0" applyFont="1" applyFill="1" applyBorder="1" applyAlignment="1">
      <alignment horizontal="center" vertical="center"/>
    </xf>
    <xf numFmtId="0" fontId="15" fillId="3" borderId="264" xfId="0" applyFont="1" applyFill="1" applyBorder="1" applyAlignment="1">
      <alignment horizontal="center" vertical="center"/>
    </xf>
    <xf numFmtId="0" fontId="15" fillId="3" borderId="263" xfId="0" applyFont="1" applyFill="1" applyBorder="1" applyAlignment="1">
      <alignment horizontal="center" vertical="center"/>
    </xf>
    <xf numFmtId="0" fontId="15" fillId="3" borderId="291" xfId="0" applyFont="1" applyFill="1" applyBorder="1" applyAlignment="1">
      <alignment horizontal="center" vertical="center"/>
    </xf>
    <xf numFmtId="0" fontId="15" fillId="3" borderId="292" xfId="0" applyFont="1" applyFill="1" applyBorder="1" applyAlignment="1">
      <alignment horizontal="center" vertical="center"/>
    </xf>
    <xf numFmtId="0" fontId="15" fillId="3" borderId="293" xfId="0" applyFont="1" applyFill="1" applyBorder="1" applyAlignment="1">
      <alignment horizontal="center" vertical="center"/>
    </xf>
    <xf numFmtId="183" fontId="15" fillId="0" borderId="126" xfId="0" applyNumberFormat="1" applyFont="1" applyFill="1" applyBorder="1" applyAlignment="1" applyProtection="1">
      <alignment horizontal="center" vertical="center"/>
      <protection locked="0"/>
    </xf>
    <xf numFmtId="183" fontId="15" fillId="0" borderId="124" xfId="0" applyNumberFormat="1" applyFont="1" applyFill="1" applyBorder="1" applyAlignment="1" applyProtection="1">
      <alignment horizontal="center" vertical="center"/>
      <protection locked="0"/>
    </xf>
    <xf numFmtId="183" fontId="15" fillId="0" borderId="286" xfId="0" applyNumberFormat="1" applyFont="1" applyFill="1" applyBorder="1" applyAlignment="1" applyProtection="1">
      <alignment horizontal="center" vertical="center"/>
      <protection locked="0"/>
    </xf>
    <xf numFmtId="0" fontId="15" fillId="3" borderId="185" xfId="0" applyFont="1" applyFill="1" applyBorder="1" applyAlignment="1">
      <alignment horizontal="distributed" vertical="center" indent="1"/>
    </xf>
    <xf numFmtId="0" fontId="15" fillId="3" borderId="148" xfId="0" applyFont="1" applyFill="1" applyBorder="1" applyAlignment="1">
      <alignment horizontal="center" vertical="center"/>
    </xf>
    <xf numFmtId="0" fontId="15" fillId="3" borderId="189" xfId="0" applyFont="1" applyFill="1" applyBorder="1" applyAlignment="1">
      <alignment horizontal="center" vertical="center"/>
    </xf>
    <xf numFmtId="0" fontId="15" fillId="0" borderId="101" xfId="0" applyFont="1" applyFill="1" applyBorder="1" applyAlignment="1" applyProtection="1">
      <alignment horizontal="center" vertical="center"/>
      <protection locked="0"/>
    </xf>
    <xf numFmtId="0" fontId="15" fillId="0" borderId="80" xfId="0" applyFont="1" applyFill="1" applyBorder="1" applyAlignment="1" applyProtection="1">
      <alignment horizontal="center" vertical="center"/>
      <protection locked="0"/>
    </xf>
    <xf numFmtId="0" fontId="15" fillId="3" borderId="126" xfId="0" applyFont="1" applyFill="1" applyBorder="1" applyAlignment="1">
      <alignment horizontal="distributed" vertical="center" indent="1"/>
    </xf>
    <xf numFmtId="0" fontId="15" fillId="0" borderId="232" xfId="0" applyFont="1" applyFill="1" applyBorder="1" applyAlignment="1" applyProtection="1">
      <alignment horizontal="center" vertical="center"/>
      <protection locked="0"/>
    </xf>
    <xf numFmtId="0" fontId="15" fillId="3" borderId="308" xfId="0" applyFont="1" applyFill="1" applyBorder="1" applyAlignment="1">
      <alignment horizontal="center" vertical="center"/>
    </xf>
    <xf numFmtId="0" fontId="15" fillId="3" borderId="309" xfId="0" applyFont="1" applyFill="1" applyBorder="1" applyAlignment="1">
      <alignment horizontal="center" vertical="center"/>
    </xf>
    <xf numFmtId="0" fontId="15" fillId="3" borderId="310" xfId="0" applyFont="1" applyFill="1" applyBorder="1" applyAlignment="1">
      <alignment horizontal="center" vertical="center"/>
    </xf>
    <xf numFmtId="0" fontId="15" fillId="3" borderId="312" xfId="0" applyFont="1" applyFill="1" applyBorder="1" applyAlignment="1">
      <alignment horizontal="center" vertical="center"/>
    </xf>
    <xf numFmtId="0" fontId="15" fillId="3" borderId="313" xfId="0" applyFont="1" applyFill="1" applyBorder="1" applyAlignment="1">
      <alignment horizontal="center" vertical="center"/>
    </xf>
    <xf numFmtId="0" fontId="15" fillId="3" borderId="314" xfId="0" applyFont="1" applyFill="1" applyBorder="1" applyAlignment="1">
      <alignment horizontal="center" vertical="center"/>
    </xf>
    <xf numFmtId="0" fontId="15" fillId="3" borderId="311" xfId="0" applyFont="1" applyFill="1" applyBorder="1" applyAlignment="1" applyProtection="1">
      <alignment horizontal="center" vertical="center"/>
    </xf>
    <xf numFmtId="0" fontId="15" fillId="3" borderId="309" xfId="0" applyFont="1" applyFill="1" applyBorder="1" applyAlignment="1" applyProtection="1">
      <alignment horizontal="center" vertical="center"/>
    </xf>
    <xf numFmtId="0" fontId="15" fillId="3" borderId="310" xfId="0" applyFont="1" applyFill="1" applyBorder="1" applyAlignment="1" applyProtection="1">
      <alignment horizontal="center" vertical="center"/>
    </xf>
    <xf numFmtId="0" fontId="15" fillId="3" borderId="315" xfId="0" applyFont="1" applyFill="1" applyBorder="1" applyAlignment="1" applyProtection="1">
      <alignment horizontal="center" vertical="center"/>
    </xf>
    <xf numFmtId="0" fontId="15" fillId="3" borderId="313" xfId="0" applyFont="1" applyFill="1" applyBorder="1" applyAlignment="1" applyProtection="1">
      <alignment horizontal="center" vertical="center"/>
    </xf>
    <xf numFmtId="0" fontId="15" fillId="3" borderId="314" xfId="0" applyFont="1" applyFill="1" applyBorder="1" applyAlignment="1" applyProtection="1">
      <alignment horizontal="center" vertical="center"/>
    </xf>
    <xf numFmtId="0" fontId="15" fillId="3" borderId="131" xfId="0" applyFont="1" applyFill="1" applyBorder="1" applyAlignment="1">
      <alignment horizontal="distributed" vertical="center" indent="1"/>
    </xf>
    <xf numFmtId="0" fontId="15" fillId="3" borderId="101" xfId="0" applyFont="1" applyFill="1" applyBorder="1" applyAlignment="1">
      <alignment horizontal="center" vertical="center"/>
    </xf>
    <xf numFmtId="0" fontId="15" fillId="3" borderId="96" xfId="0" applyFont="1" applyFill="1" applyBorder="1" applyAlignment="1">
      <alignment horizontal="center" vertical="center"/>
    </xf>
    <xf numFmtId="0" fontId="15" fillId="3" borderId="102" xfId="0" applyFont="1" applyFill="1" applyBorder="1" applyAlignment="1">
      <alignment horizontal="center" vertical="center"/>
    </xf>
    <xf numFmtId="0" fontId="15" fillId="3" borderId="115" xfId="0" applyFont="1" applyFill="1" applyBorder="1" applyAlignment="1">
      <alignment horizontal="center" vertical="center"/>
    </xf>
    <xf numFmtId="0" fontId="15" fillId="0" borderId="311" xfId="0" applyFont="1" applyBorder="1" applyAlignment="1" applyProtection="1">
      <alignment horizontal="center" vertical="center"/>
      <protection locked="0"/>
    </xf>
    <xf numFmtId="0" fontId="15" fillId="0" borderId="309" xfId="0" applyFont="1" applyBorder="1" applyAlignment="1" applyProtection="1">
      <alignment horizontal="center" vertical="center"/>
      <protection locked="0"/>
    </xf>
    <xf numFmtId="0" fontId="15" fillId="0" borderId="310" xfId="0" applyFont="1" applyBorder="1" applyAlignment="1" applyProtection="1">
      <alignment horizontal="center" vertical="center"/>
      <protection locked="0"/>
    </xf>
    <xf numFmtId="0" fontId="15" fillId="0" borderId="315" xfId="0" applyFont="1" applyBorder="1" applyAlignment="1" applyProtection="1">
      <alignment horizontal="center" vertical="center"/>
      <protection locked="0"/>
    </xf>
    <xf numFmtId="0" fontId="15" fillId="0" borderId="313" xfId="0" applyFont="1" applyBorder="1" applyAlignment="1" applyProtection="1">
      <alignment horizontal="center" vertical="center"/>
      <protection locked="0"/>
    </xf>
    <xf numFmtId="0" fontId="15" fillId="0" borderId="314" xfId="0" applyFont="1" applyBorder="1" applyAlignment="1" applyProtection="1">
      <alignment horizontal="center" vertical="center"/>
      <protection locked="0"/>
    </xf>
    <xf numFmtId="0" fontId="15" fillId="3" borderId="30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0" fontId="15" fillId="0" borderId="207" xfId="0" applyFont="1" applyBorder="1" applyAlignment="1" applyProtection="1">
      <alignment horizontal="center" vertical="center"/>
      <protection locked="0"/>
    </xf>
    <xf numFmtId="0" fontId="15" fillId="0" borderId="208" xfId="0" applyFont="1" applyBorder="1" applyAlignment="1" applyProtection="1">
      <alignment horizontal="center" vertical="center"/>
      <protection locked="0"/>
    </xf>
    <xf numFmtId="0" fontId="15" fillId="0" borderId="210" xfId="0" applyFont="1" applyBorder="1" applyAlignment="1" applyProtection="1">
      <alignment horizontal="center" vertical="center"/>
      <protection locked="0"/>
    </xf>
    <xf numFmtId="0" fontId="15" fillId="3" borderId="304" xfId="0" applyFont="1" applyFill="1" applyBorder="1" applyAlignment="1">
      <alignment horizontal="center" vertical="center"/>
    </xf>
    <xf numFmtId="0" fontId="15" fillId="3" borderId="305" xfId="0" applyFont="1" applyFill="1" applyBorder="1" applyAlignment="1">
      <alignment horizontal="center" vertical="center"/>
    </xf>
    <xf numFmtId="0" fontId="15" fillId="3" borderId="306" xfId="0" applyFont="1" applyFill="1" applyBorder="1" applyAlignment="1">
      <alignment horizontal="center" vertical="center"/>
    </xf>
    <xf numFmtId="0" fontId="15" fillId="3" borderId="301" xfId="0" applyFont="1" applyFill="1" applyBorder="1" applyAlignment="1">
      <alignment horizontal="center" vertical="center"/>
    </xf>
    <xf numFmtId="0" fontId="15" fillId="3" borderId="302" xfId="0" applyFont="1" applyFill="1" applyBorder="1" applyAlignment="1">
      <alignment horizontal="center" vertical="center"/>
    </xf>
    <xf numFmtId="0" fontId="15" fillId="3" borderId="303" xfId="0" applyFont="1" applyFill="1" applyBorder="1" applyAlignment="1">
      <alignment horizontal="center" vertical="center"/>
    </xf>
    <xf numFmtId="0" fontId="15" fillId="0" borderId="307" xfId="0" applyFont="1" applyBorder="1" applyAlignment="1" applyProtection="1">
      <alignment horizontal="center" vertical="center"/>
      <protection locked="0"/>
    </xf>
    <xf numFmtId="0" fontId="15" fillId="0" borderId="137" xfId="0" applyFont="1" applyBorder="1" applyAlignment="1" applyProtection="1">
      <alignment horizontal="center" vertical="center"/>
      <protection locked="0"/>
    </xf>
    <xf numFmtId="0" fontId="15" fillId="3" borderId="197" xfId="0" applyFont="1" applyFill="1" applyBorder="1" applyAlignment="1">
      <alignment horizontal="distributed" vertical="center" indent="1"/>
    </xf>
    <xf numFmtId="0" fontId="18" fillId="3" borderId="195" xfId="0" applyFont="1" applyFill="1" applyBorder="1" applyAlignment="1">
      <alignment horizontal="distributed" vertical="center" indent="1"/>
    </xf>
    <xf numFmtId="0" fontId="18" fillId="3" borderId="211" xfId="0" applyFont="1" applyFill="1" applyBorder="1" applyAlignment="1">
      <alignment horizontal="distributed" vertical="center" indent="1"/>
    </xf>
    <xf numFmtId="0" fontId="18" fillId="3" borderId="202" xfId="0" applyFont="1" applyFill="1" applyBorder="1" applyAlignment="1">
      <alignment horizontal="distributed" vertical="center"/>
    </xf>
    <xf numFmtId="0" fontId="18" fillId="3" borderId="203" xfId="0" applyFont="1" applyFill="1" applyBorder="1" applyAlignment="1">
      <alignment horizontal="distributed" vertical="center"/>
    </xf>
    <xf numFmtId="0" fontId="18" fillId="3" borderId="205" xfId="0" applyFont="1" applyFill="1" applyBorder="1" applyAlignment="1">
      <alignment horizontal="distributed" vertical="center"/>
    </xf>
    <xf numFmtId="0" fontId="18" fillId="3" borderId="207" xfId="0" applyFont="1" applyFill="1" applyBorder="1" applyAlignment="1">
      <alignment horizontal="distributed" vertical="center"/>
    </xf>
    <xf numFmtId="0" fontId="18" fillId="3" borderId="208" xfId="0" applyFont="1" applyFill="1" applyBorder="1" applyAlignment="1">
      <alignment horizontal="distributed" vertical="center"/>
    </xf>
    <xf numFmtId="0" fontId="18" fillId="3" borderId="210" xfId="0" applyFont="1" applyFill="1" applyBorder="1" applyAlignment="1">
      <alignment horizontal="distributed" vertical="center"/>
    </xf>
    <xf numFmtId="0" fontId="18" fillId="3" borderId="101" xfId="0" applyFont="1" applyFill="1" applyBorder="1" applyAlignment="1">
      <alignment horizontal="distributed" vertical="center" wrapText="1" indent="1"/>
    </xf>
    <xf numFmtId="0" fontId="18" fillId="3" borderId="80" xfId="0" applyFont="1" applyFill="1" applyBorder="1" applyAlignment="1">
      <alignment horizontal="distributed" vertical="center" wrapText="1" indent="1"/>
    </xf>
    <xf numFmtId="0" fontId="18" fillId="3" borderId="201" xfId="0" applyFont="1" applyFill="1" applyBorder="1" applyAlignment="1">
      <alignment horizontal="distributed" vertical="center" wrapText="1" indent="1"/>
    </xf>
    <xf numFmtId="0" fontId="18" fillId="3" borderId="102" xfId="0" applyFont="1" applyFill="1" applyBorder="1" applyAlignment="1">
      <alignment horizontal="distributed" vertical="center" wrapText="1" indent="1"/>
    </xf>
    <xf numFmtId="0" fontId="18" fillId="3" borderId="86" xfId="0" applyFont="1" applyFill="1" applyBorder="1" applyAlignment="1">
      <alignment horizontal="distributed" vertical="center" wrapText="1" indent="1"/>
    </xf>
    <xf numFmtId="0" fontId="18" fillId="3" borderId="206" xfId="0" applyFont="1" applyFill="1" applyBorder="1" applyAlignment="1">
      <alignment horizontal="distributed" vertical="center" wrapText="1" indent="1"/>
    </xf>
    <xf numFmtId="0" fontId="18" fillId="3" borderId="202" xfId="0" applyFont="1" applyFill="1" applyBorder="1" applyAlignment="1">
      <alignment horizontal="distributed" vertical="center" indent="1"/>
    </xf>
    <xf numFmtId="0" fontId="18" fillId="3" borderId="203" xfId="0" applyFont="1" applyFill="1" applyBorder="1" applyAlignment="1">
      <alignment horizontal="distributed" vertical="center" indent="1"/>
    </xf>
    <xf numFmtId="0" fontId="18" fillId="3" borderId="205" xfId="0" applyFont="1" applyFill="1" applyBorder="1" applyAlignment="1">
      <alignment horizontal="distributed" vertical="center" indent="1"/>
    </xf>
    <xf numFmtId="0" fontId="15" fillId="3" borderId="204" xfId="0" applyFont="1" applyFill="1" applyBorder="1" applyAlignment="1">
      <alignment horizontal="center" vertical="center"/>
    </xf>
    <xf numFmtId="0" fontId="15" fillId="3" borderId="35" xfId="0" applyFont="1" applyFill="1" applyBorder="1" applyAlignment="1">
      <alignment horizontal="center" vertical="center"/>
    </xf>
    <xf numFmtId="0" fontId="19" fillId="0" borderId="197" xfId="3" applyNumberFormat="1" applyFont="1" applyFill="1" applyBorder="1" applyAlignment="1" applyProtection="1">
      <alignment horizontal="center" vertical="center" shrinkToFit="1"/>
      <protection locked="0"/>
    </xf>
    <xf numFmtId="0" fontId="19" fillId="0" borderId="195" xfId="3" applyNumberFormat="1" applyFont="1" applyFill="1" applyBorder="1" applyAlignment="1" applyProtection="1">
      <alignment horizontal="center" vertical="center" shrinkToFit="1"/>
      <protection locked="0"/>
    </xf>
    <xf numFmtId="0" fontId="19" fillId="0" borderId="196" xfId="3" applyNumberFormat="1" applyFont="1" applyFill="1" applyBorder="1" applyAlignment="1" applyProtection="1">
      <alignment horizontal="center" vertical="center" shrinkToFit="1"/>
      <protection locked="0"/>
    </xf>
    <xf numFmtId="0" fontId="17" fillId="4" borderId="198" xfId="3" applyNumberFormat="1" applyFont="1" applyFill="1" applyBorder="1" applyAlignment="1">
      <alignment horizontal="center" vertical="center" shrinkToFit="1"/>
    </xf>
    <xf numFmtId="0" fontId="17" fillId="4" borderId="199" xfId="3" applyNumberFormat="1" applyFont="1" applyFill="1" applyBorder="1" applyAlignment="1">
      <alignment horizontal="center" vertical="center" shrinkToFit="1"/>
    </xf>
    <xf numFmtId="0" fontId="17" fillId="4" borderId="200" xfId="3" applyNumberFormat="1" applyFont="1" applyFill="1" applyBorder="1" applyAlignment="1">
      <alignment horizontal="center" vertical="center" shrinkToFit="1"/>
    </xf>
    <xf numFmtId="0" fontId="15" fillId="3" borderId="217" xfId="0" applyFont="1" applyFill="1" applyBorder="1" applyAlignment="1">
      <alignment horizontal="distributed" vertical="center"/>
    </xf>
    <xf numFmtId="0" fontId="15" fillId="3" borderId="218" xfId="0" applyFont="1" applyFill="1" applyBorder="1" applyAlignment="1">
      <alignment horizontal="distributed" vertical="center"/>
    </xf>
    <xf numFmtId="0" fontId="15" fillId="3" borderId="219" xfId="0" applyFont="1" applyFill="1" applyBorder="1" applyAlignment="1">
      <alignment horizontal="distributed" vertical="center"/>
    </xf>
    <xf numFmtId="0" fontId="23" fillId="5" borderId="272" xfId="0" applyFont="1" applyFill="1" applyBorder="1" applyAlignment="1">
      <alignment horizontal="center" vertical="center" shrinkToFit="1"/>
    </xf>
    <xf numFmtId="0" fontId="23" fillId="5" borderId="273" xfId="0" applyFont="1" applyFill="1" applyBorder="1" applyAlignment="1">
      <alignment horizontal="center" vertical="center" shrinkToFit="1"/>
    </xf>
    <xf numFmtId="0" fontId="23" fillId="5" borderId="274" xfId="0" applyFont="1" applyFill="1" applyBorder="1" applyAlignment="1">
      <alignment horizontal="center" vertical="center" shrinkToFit="1"/>
    </xf>
    <xf numFmtId="0" fontId="8" fillId="0" borderId="42" xfId="3" applyFont="1" applyFill="1" applyBorder="1" applyAlignment="1">
      <alignment horizontal="center" vertical="center" shrinkToFit="1"/>
    </xf>
    <xf numFmtId="0" fontId="8" fillId="0" borderId="43" xfId="3" applyFont="1" applyFill="1" applyBorder="1" applyAlignment="1">
      <alignment horizontal="center" vertical="center" shrinkToFit="1"/>
    </xf>
    <xf numFmtId="0" fontId="8" fillId="0" borderId="44" xfId="3" applyFont="1" applyFill="1" applyBorder="1" applyAlignment="1">
      <alignment horizontal="center" vertical="center" shrinkToFit="1"/>
    </xf>
    <xf numFmtId="0" fontId="8" fillId="0" borderId="23" xfId="3" applyFont="1" applyFill="1" applyBorder="1" applyAlignment="1">
      <alignment horizontal="center" vertical="center" shrinkToFit="1"/>
    </xf>
    <xf numFmtId="0" fontId="8" fillId="0" borderId="45" xfId="3" applyFont="1" applyFill="1" applyBorder="1" applyAlignment="1">
      <alignment horizontal="center" vertical="center" shrinkToFit="1"/>
    </xf>
    <xf numFmtId="0" fontId="8" fillId="0" borderId="18" xfId="3" applyFont="1" applyFill="1" applyBorder="1" applyAlignment="1">
      <alignment horizontal="center" vertical="center" shrinkToFit="1"/>
    </xf>
    <xf numFmtId="0" fontId="8" fillId="0" borderId="55" xfId="3" applyFont="1" applyFill="1" applyBorder="1" applyAlignment="1">
      <alignment horizontal="center" vertical="center" shrinkToFit="1"/>
    </xf>
    <xf numFmtId="0" fontId="8" fillId="0" borderId="26" xfId="3" applyFont="1" applyFill="1" applyBorder="1" applyAlignment="1">
      <alignment horizontal="center" vertical="center" shrinkToFit="1"/>
    </xf>
    <xf numFmtId="0" fontId="8" fillId="0" borderId="40" xfId="3" applyFont="1" applyFill="1" applyBorder="1" applyAlignment="1">
      <alignment horizontal="center" vertical="center" shrinkToFit="1"/>
    </xf>
    <xf numFmtId="0" fontId="8" fillId="0" borderId="22" xfId="3" applyFont="1" applyFill="1" applyBorder="1" applyAlignment="1">
      <alignment horizontal="distributed" vertical="center" shrinkToFit="1"/>
    </xf>
    <xf numFmtId="0" fontId="8" fillId="0" borderId="3" xfId="3" applyFont="1" applyFill="1" applyBorder="1" applyAlignment="1">
      <alignment horizontal="distributed" vertical="center" shrinkToFit="1"/>
    </xf>
    <xf numFmtId="0" fontId="8" fillId="0" borderId="2" xfId="3" applyFont="1" applyFill="1" applyBorder="1" applyAlignment="1">
      <alignment horizontal="distributed" vertical="center" shrinkToFit="1"/>
    </xf>
    <xf numFmtId="0" fontId="8" fillId="0" borderId="30" xfId="3" applyFont="1" applyBorder="1" applyAlignment="1">
      <alignment horizontal="left" vertical="center" shrinkToFit="1"/>
    </xf>
    <xf numFmtId="0" fontId="8" fillId="0" borderId="10" xfId="3" applyFont="1" applyBorder="1" applyAlignment="1">
      <alignment horizontal="left" vertical="center" shrinkToFit="1"/>
    </xf>
    <xf numFmtId="0" fontId="8" fillId="0" borderId="31" xfId="3" applyFont="1" applyBorder="1" applyAlignment="1">
      <alignment horizontal="left" vertical="center" shrinkToFit="1"/>
    </xf>
    <xf numFmtId="0" fontId="8" fillId="0" borderId="30" xfId="3" applyFont="1" applyFill="1" applyBorder="1" applyAlignment="1">
      <alignment horizontal="center" vertical="center" shrinkToFit="1"/>
    </xf>
    <xf numFmtId="0" fontId="8" fillId="0" borderId="31" xfId="3" applyFont="1" applyFill="1" applyBorder="1" applyAlignment="1">
      <alignment horizontal="center" vertical="center" shrinkToFit="1"/>
    </xf>
    <xf numFmtId="0" fontId="8" fillId="0" borderId="30" xfId="3" applyNumberFormat="1" applyFont="1" applyFill="1" applyBorder="1" applyAlignment="1">
      <alignment horizontal="left" vertical="center" shrinkToFit="1"/>
    </xf>
    <xf numFmtId="0" fontId="8" fillId="0" borderId="10" xfId="3" applyNumberFormat="1" applyFont="1" applyFill="1" applyBorder="1" applyAlignment="1">
      <alignment horizontal="left" vertical="center" shrinkToFit="1"/>
    </xf>
    <xf numFmtId="0" fontId="8" fillId="0" borderId="11" xfId="3" applyNumberFormat="1" applyFont="1" applyFill="1" applyBorder="1" applyAlignment="1">
      <alignment horizontal="left" vertical="center" shrinkToFit="1"/>
    </xf>
    <xf numFmtId="0" fontId="11" fillId="0" borderId="64" xfId="3" applyFont="1" applyFill="1" applyBorder="1" applyAlignment="1">
      <alignment horizontal="center" vertical="center" textRotation="255" shrinkToFit="1"/>
    </xf>
    <xf numFmtId="0" fontId="11" fillId="0" borderId="65" xfId="3" applyFont="1" applyFill="1" applyBorder="1" applyAlignment="1">
      <alignment horizontal="center" vertical="center" textRotation="255" shrinkToFit="1"/>
    </xf>
    <xf numFmtId="0" fontId="11" fillId="0" borderId="66" xfId="3" applyFont="1" applyFill="1" applyBorder="1" applyAlignment="1">
      <alignment horizontal="center" vertical="center" textRotation="255" shrinkToFit="1"/>
    </xf>
    <xf numFmtId="0" fontId="8" fillId="0" borderId="4" xfId="3" applyFont="1" applyFill="1" applyBorder="1" applyAlignment="1">
      <alignment horizontal="center" vertical="center" shrinkToFit="1"/>
    </xf>
    <xf numFmtId="0" fontId="8" fillId="0" borderId="9" xfId="3" applyFont="1" applyFill="1" applyBorder="1" applyAlignment="1">
      <alignment horizontal="center" vertical="center" shrinkToFit="1"/>
    </xf>
    <xf numFmtId="0" fontId="8" fillId="0" borderId="25" xfId="3" applyFont="1" applyFill="1" applyBorder="1" applyAlignment="1">
      <alignment horizontal="left" vertical="center" shrinkToFit="1"/>
    </xf>
    <xf numFmtId="0" fontId="8" fillId="0" borderId="26" xfId="3" applyFont="1" applyFill="1" applyBorder="1" applyAlignment="1">
      <alignment horizontal="left" vertical="center" shrinkToFit="1"/>
    </xf>
    <xf numFmtId="0" fontId="8" fillId="0" borderId="32" xfId="3" applyFont="1" applyFill="1" applyBorder="1" applyAlignment="1">
      <alignment horizontal="left" vertical="center" shrinkToFit="1"/>
    </xf>
    <xf numFmtId="0" fontId="10" fillId="0" borderId="1" xfId="3" applyFont="1" applyFill="1" applyBorder="1" applyAlignment="1">
      <alignment horizontal="center" vertical="center" shrinkToFit="1"/>
    </xf>
    <xf numFmtId="0" fontId="8" fillId="0" borderId="30" xfId="3" applyFont="1" applyFill="1" applyBorder="1" applyAlignment="1">
      <alignment horizontal="left" vertical="center" shrinkToFit="1"/>
    </xf>
    <xf numFmtId="0" fontId="8" fillId="0" borderId="10" xfId="3" applyFont="1" applyFill="1" applyBorder="1" applyAlignment="1">
      <alignment horizontal="left" vertical="center" shrinkToFit="1"/>
    </xf>
    <xf numFmtId="0" fontId="8" fillId="0" borderId="11" xfId="3" applyFont="1" applyFill="1" applyBorder="1" applyAlignment="1">
      <alignment horizontal="left" vertical="center" shrinkToFit="1"/>
    </xf>
    <xf numFmtId="0" fontId="8" fillId="0" borderId="22" xfId="3" applyFont="1" applyBorder="1" applyAlignment="1">
      <alignment horizontal="center" vertical="center" shrinkToFit="1"/>
    </xf>
    <xf numFmtId="0" fontId="8" fillId="0" borderId="3" xfId="3" applyFont="1" applyBorder="1" applyAlignment="1">
      <alignment horizontal="center" vertical="center" shrinkToFit="1"/>
    </xf>
    <xf numFmtId="0" fontId="8" fillId="0" borderId="2" xfId="3" applyFont="1" applyBorder="1" applyAlignment="1">
      <alignment horizontal="center" vertical="center" shrinkToFit="1"/>
    </xf>
    <xf numFmtId="0" fontId="20" fillId="0" borderId="1" xfId="3" applyNumberFormat="1" applyFont="1" applyFill="1" applyBorder="1" applyAlignment="1">
      <alignment horizontal="distributed" vertical="distributed" shrinkToFit="1"/>
    </xf>
    <xf numFmtId="0" fontId="7" fillId="0" borderId="1" xfId="0" applyNumberFormat="1" applyFont="1" applyFill="1" applyBorder="1" applyAlignment="1">
      <alignment horizontal="distributed" vertical="distributed" shrinkToFit="1"/>
    </xf>
    <xf numFmtId="0" fontId="8" fillId="0" borderId="33" xfId="3" applyFont="1" applyFill="1" applyBorder="1" applyAlignment="1">
      <alignment horizontal="center" vertical="center" textRotation="255" shrinkToFit="1"/>
    </xf>
    <xf numFmtId="0" fontId="8" fillId="0" borderId="34" xfId="3" applyFont="1" applyFill="1" applyBorder="1" applyAlignment="1">
      <alignment horizontal="center" vertical="center" textRotation="255" shrinkToFit="1"/>
    </xf>
    <xf numFmtId="0" fontId="8" fillId="0" borderId="35" xfId="3" applyFont="1" applyFill="1" applyBorder="1" applyAlignment="1">
      <alignment horizontal="center" vertical="center" textRotation="255" shrinkToFit="1"/>
    </xf>
    <xf numFmtId="0" fontId="8" fillId="0" borderId="36" xfId="3" applyFont="1" applyFill="1" applyBorder="1" applyAlignment="1">
      <alignment horizontal="center" vertical="center" textRotation="255" shrinkToFit="1"/>
    </xf>
    <xf numFmtId="0" fontId="7" fillId="0" borderId="35" xfId="0" applyFont="1" applyFill="1" applyBorder="1" applyAlignment="1">
      <alignment horizontal="center" vertical="center" textRotation="255" shrinkToFit="1"/>
    </xf>
    <xf numFmtId="0" fontId="7" fillId="0" borderId="36" xfId="0" applyFont="1" applyFill="1" applyBorder="1" applyAlignment="1">
      <alignment horizontal="center" vertical="center" textRotation="255" shrinkToFit="1"/>
    </xf>
    <xf numFmtId="0" fontId="7" fillId="0" borderId="37" xfId="0" applyFont="1" applyFill="1" applyBorder="1" applyAlignment="1">
      <alignment horizontal="center" vertical="center" textRotation="255" shrinkToFit="1"/>
    </xf>
    <xf numFmtId="0" fontId="7" fillId="0" borderId="38" xfId="0" applyFont="1" applyFill="1" applyBorder="1" applyAlignment="1">
      <alignment horizontal="center" vertical="center" textRotation="255" shrinkToFit="1"/>
    </xf>
    <xf numFmtId="0" fontId="8" fillId="0" borderId="39" xfId="3" applyFont="1" applyFill="1" applyBorder="1" applyAlignment="1">
      <alignment horizontal="distributed" vertical="center" shrinkToFit="1"/>
    </xf>
    <xf numFmtId="0" fontId="7" fillId="0" borderId="24" xfId="0" applyFont="1" applyFill="1" applyBorder="1" applyAlignment="1">
      <alignment horizontal="distributed" vertical="center" shrinkToFit="1"/>
    </xf>
    <xf numFmtId="0" fontId="7" fillId="0" borderId="34" xfId="0" applyFont="1" applyFill="1" applyBorder="1" applyAlignment="1">
      <alignment horizontal="distributed" vertical="center" shrinkToFit="1"/>
    </xf>
    <xf numFmtId="0" fontId="8" fillId="0" borderId="29" xfId="3" applyNumberFormat="1" applyFont="1" applyFill="1" applyBorder="1" applyAlignment="1">
      <alignment horizontal="center" vertical="center" shrinkToFit="1"/>
    </xf>
    <xf numFmtId="184" fontId="8" fillId="0" borderId="22" xfId="1" applyNumberFormat="1" applyFont="1" applyFill="1" applyBorder="1" applyAlignment="1">
      <alignment horizontal="right" vertical="center" shrinkToFit="1"/>
    </xf>
    <xf numFmtId="184" fontId="8" fillId="0" borderId="3" xfId="1" applyNumberFormat="1" applyFont="1" applyFill="1" applyBorder="1" applyAlignment="1">
      <alignment horizontal="right" vertical="center" shrinkToFit="1"/>
    </xf>
    <xf numFmtId="0" fontId="8" fillId="0" borderId="25" xfId="3" applyFont="1" applyFill="1" applyBorder="1" applyAlignment="1">
      <alignment horizontal="center" vertical="center" shrinkToFit="1"/>
    </xf>
    <xf numFmtId="0" fontId="7" fillId="0" borderId="30" xfId="3" applyFont="1" applyFill="1" applyBorder="1" applyAlignment="1">
      <alignment horizontal="distributed" vertical="center" shrinkToFit="1"/>
    </xf>
    <xf numFmtId="0" fontId="7" fillId="0" borderId="10" xfId="3" applyFont="1" applyFill="1" applyBorder="1" applyAlignment="1">
      <alignment horizontal="distributed" vertical="center" shrinkToFit="1"/>
    </xf>
    <xf numFmtId="0" fontId="7" fillId="0" borderId="31" xfId="3" applyFont="1" applyFill="1" applyBorder="1" applyAlignment="1">
      <alignment horizontal="distributed" vertical="center" shrinkToFit="1"/>
    </xf>
    <xf numFmtId="0" fontId="8" fillId="0" borderId="28" xfId="3" applyFont="1" applyFill="1" applyBorder="1" applyAlignment="1">
      <alignment horizontal="distributed" vertical="center" shrinkToFit="1"/>
    </xf>
    <xf numFmtId="0" fontId="8" fillId="0" borderId="41" xfId="3" applyNumberFormat="1" applyFont="1" applyFill="1" applyBorder="1" applyAlignment="1">
      <alignment horizontal="center" vertical="center" shrinkToFit="1"/>
    </xf>
    <xf numFmtId="184" fontId="8" fillId="0" borderId="17" xfId="1" applyNumberFormat="1" applyFont="1" applyFill="1" applyBorder="1" applyAlignment="1">
      <alignment horizontal="right" vertical="center" shrinkToFit="1"/>
    </xf>
    <xf numFmtId="184" fontId="8" fillId="0" borderId="6" xfId="1" applyNumberFormat="1" applyFont="1" applyFill="1" applyBorder="1" applyAlignment="1">
      <alignment horizontal="right" vertical="center" shrinkToFit="1"/>
    </xf>
    <xf numFmtId="0" fontId="8" fillId="0" borderId="48" xfId="3" applyFont="1" applyFill="1" applyBorder="1" applyAlignment="1">
      <alignment horizontal="center" vertical="center" shrinkToFit="1"/>
    </xf>
    <xf numFmtId="0" fontId="8" fillId="0" borderId="12" xfId="3" applyFont="1" applyFill="1" applyBorder="1" applyAlignment="1">
      <alignment horizontal="center" vertical="center" shrinkToFit="1"/>
    </xf>
    <xf numFmtId="0" fontId="8" fillId="0" borderId="49" xfId="3" applyFont="1" applyFill="1" applyBorder="1" applyAlignment="1">
      <alignment horizontal="center" vertical="center" shrinkToFit="1"/>
    </xf>
    <xf numFmtId="177" fontId="8" fillId="0" borderId="48" xfId="3" applyNumberFormat="1" applyFont="1" applyFill="1" applyBorder="1" applyAlignment="1">
      <alignment horizontal="center" vertical="center" shrinkToFit="1"/>
    </xf>
    <xf numFmtId="0" fontId="7" fillId="0" borderId="12" xfId="0" applyFont="1" applyFill="1" applyBorder="1" applyAlignment="1">
      <alignment horizontal="center" vertical="center" shrinkToFit="1"/>
    </xf>
    <xf numFmtId="0" fontId="7" fillId="0" borderId="49" xfId="0" applyFont="1" applyFill="1" applyBorder="1" applyAlignment="1">
      <alignment horizontal="center" vertical="center" shrinkToFit="1"/>
    </xf>
    <xf numFmtId="0" fontId="8" fillId="0" borderId="19" xfId="3" applyFont="1" applyFill="1" applyBorder="1" applyAlignment="1">
      <alignment horizontal="center" vertical="center" shrinkToFit="1"/>
    </xf>
    <xf numFmtId="0" fontId="7" fillId="0" borderId="21" xfId="0" applyFont="1" applyFill="1" applyBorder="1" applyAlignment="1">
      <alignment horizontal="center" vertical="center" shrinkToFit="1"/>
    </xf>
    <xf numFmtId="0" fontId="8" fillId="0" borderId="50" xfId="3" applyFont="1" applyFill="1" applyBorder="1" applyAlignment="1">
      <alignment horizontal="center" vertical="center" shrinkToFit="1"/>
    </xf>
    <xf numFmtId="0" fontId="8" fillId="0" borderId="17" xfId="3" applyNumberFormat="1" applyFont="1" applyFill="1" applyBorder="1" applyAlignment="1">
      <alignment horizontal="center" vertical="center" shrinkToFit="1"/>
    </xf>
    <xf numFmtId="0" fontId="8" fillId="0" borderId="6" xfId="3" applyNumberFormat="1" applyFont="1" applyFill="1" applyBorder="1" applyAlignment="1">
      <alignment horizontal="center" vertical="center" shrinkToFit="1"/>
    </xf>
    <xf numFmtId="0" fontId="8" fillId="0" borderId="5" xfId="3" applyNumberFormat="1" applyFont="1" applyFill="1" applyBorder="1" applyAlignment="1">
      <alignment horizontal="center" vertical="center" shrinkToFit="1"/>
    </xf>
    <xf numFmtId="0" fontId="8" fillId="0" borderId="22" xfId="3" applyNumberFormat="1" applyFont="1" applyFill="1" applyBorder="1" applyAlignment="1">
      <alignment horizontal="center" vertical="center" shrinkToFit="1"/>
    </xf>
    <xf numFmtId="0" fontId="8" fillId="0" borderId="3" xfId="3" applyNumberFormat="1" applyFont="1" applyFill="1" applyBorder="1" applyAlignment="1">
      <alignment horizontal="center" vertical="center" shrinkToFit="1"/>
    </xf>
    <xf numFmtId="0" fontId="8" fillId="0" borderId="2" xfId="3" applyNumberFormat="1" applyFont="1" applyFill="1" applyBorder="1" applyAlignment="1">
      <alignment horizontal="center" vertical="center" shrinkToFit="1"/>
    </xf>
    <xf numFmtId="0" fontId="8" fillId="0" borderId="17" xfId="3" applyFont="1" applyBorder="1" applyAlignment="1">
      <alignment horizontal="center" vertical="center" shrinkToFit="1"/>
    </xf>
    <xf numFmtId="0" fontId="8" fillId="0" borderId="6" xfId="3" applyFont="1" applyBorder="1" applyAlignment="1">
      <alignment horizontal="center" vertical="center" shrinkToFit="1"/>
    </xf>
    <xf numFmtId="0" fontId="8" fillId="0" borderId="5" xfId="3" applyFont="1" applyBorder="1" applyAlignment="1">
      <alignment horizontal="center" vertical="center" shrinkToFit="1"/>
    </xf>
    <xf numFmtId="185" fontId="8" fillId="0" borderId="30" xfId="3" applyNumberFormat="1" applyFont="1" applyBorder="1" applyAlignment="1">
      <alignment horizontal="center" vertical="center" shrinkToFit="1"/>
    </xf>
    <xf numFmtId="185" fontId="8" fillId="0" borderId="10" xfId="3" applyNumberFormat="1" applyFont="1" applyBorder="1" applyAlignment="1">
      <alignment horizontal="center" vertical="center" shrinkToFit="1"/>
    </xf>
    <xf numFmtId="0" fontId="8" fillId="0" borderId="42" xfId="3" applyFont="1" applyBorder="1" applyAlignment="1">
      <alignment horizontal="center" vertical="center" shrinkToFit="1"/>
    </xf>
    <xf numFmtId="0" fontId="8" fillId="0" borderId="43" xfId="3" applyFont="1" applyBorder="1" applyAlignment="1">
      <alignment horizontal="center" vertical="center" shrinkToFit="1"/>
    </xf>
    <xf numFmtId="0" fontId="8" fillId="0" borderId="44" xfId="3" applyFont="1" applyBorder="1" applyAlignment="1">
      <alignment horizontal="center" vertical="center" shrinkToFit="1"/>
    </xf>
    <xf numFmtId="0" fontId="8" fillId="0" borderId="23" xfId="3" applyFont="1" applyBorder="1" applyAlignment="1">
      <alignment horizontal="center" vertical="center" shrinkToFit="1"/>
    </xf>
    <xf numFmtId="0" fontId="8" fillId="0" borderId="45" xfId="3" applyFont="1" applyBorder="1" applyAlignment="1">
      <alignment horizontal="center" vertical="center" shrinkToFit="1"/>
    </xf>
    <xf numFmtId="0" fontId="8" fillId="0" borderId="18" xfId="3" applyFont="1" applyBorder="1" applyAlignment="1">
      <alignment horizontal="center" vertical="center" shrinkToFit="1"/>
    </xf>
    <xf numFmtId="0" fontId="8" fillId="0" borderId="41" xfId="3" applyFont="1" applyFill="1" applyBorder="1" applyAlignment="1">
      <alignment horizontal="distributed" vertical="center" shrinkToFit="1"/>
    </xf>
    <xf numFmtId="0" fontId="8" fillId="0" borderId="17" xfId="3" applyFont="1" applyFill="1" applyBorder="1" applyAlignment="1">
      <alignment horizontal="distributed" vertical="center" shrinkToFit="1"/>
    </xf>
    <xf numFmtId="0" fontId="8" fillId="0" borderId="6" xfId="3" applyFont="1" applyFill="1" applyBorder="1" applyAlignment="1">
      <alignment horizontal="distributed" vertical="center" shrinkToFit="1"/>
    </xf>
    <xf numFmtId="0" fontId="8" fillId="0" borderId="5" xfId="3" applyFont="1" applyFill="1" applyBorder="1" applyAlignment="1">
      <alignment horizontal="distributed" vertical="center" shrinkToFit="1"/>
    </xf>
    <xf numFmtId="0" fontId="8" fillId="0" borderId="27" xfId="3" applyFont="1" applyFill="1" applyBorder="1" applyAlignment="1">
      <alignment horizontal="center" vertical="center" shrinkToFit="1"/>
    </xf>
    <xf numFmtId="0" fontId="8" fillId="0" borderId="29" xfId="3" applyFont="1" applyFill="1" applyBorder="1" applyAlignment="1">
      <alignment horizontal="distributed" vertical="center" shrinkToFit="1"/>
    </xf>
    <xf numFmtId="0" fontId="8" fillId="0" borderId="10" xfId="3" applyFont="1" applyFill="1" applyBorder="1" applyAlignment="1">
      <alignment horizontal="center" vertical="center" shrinkToFit="1"/>
    </xf>
    <xf numFmtId="180" fontId="8" fillId="0" borderId="42" xfId="3" applyNumberFormat="1" applyFont="1" applyFill="1" applyBorder="1" applyAlignment="1">
      <alignment horizontal="left" vertical="top" shrinkToFit="1"/>
    </xf>
    <xf numFmtId="180" fontId="8" fillId="0" borderId="43" xfId="3" applyNumberFormat="1" applyFont="1" applyFill="1" applyBorder="1" applyAlignment="1">
      <alignment horizontal="left" vertical="top" shrinkToFit="1"/>
    </xf>
    <xf numFmtId="180" fontId="8" fillId="0" borderId="44" xfId="3" applyNumberFormat="1" applyFont="1" applyFill="1" applyBorder="1" applyAlignment="1">
      <alignment horizontal="left" vertical="top" shrinkToFit="1"/>
    </xf>
    <xf numFmtId="180" fontId="8" fillId="0" borderId="23" xfId="3" applyNumberFormat="1" applyFont="1" applyFill="1" applyBorder="1" applyAlignment="1">
      <alignment horizontal="left" vertical="top" shrinkToFit="1"/>
    </xf>
    <xf numFmtId="180" fontId="8" fillId="0" borderId="45" xfId="3" applyNumberFormat="1" applyFont="1" applyFill="1" applyBorder="1" applyAlignment="1">
      <alignment horizontal="left" vertical="top" shrinkToFit="1"/>
    </xf>
    <xf numFmtId="180" fontId="8" fillId="0" borderId="18" xfId="3" applyNumberFormat="1" applyFont="1" applyFill="1" applyBorder="1" applyAlignment="1">
      <alignment horizontal="left" vertical="top" shrinkToFit="1"/>
    </xf>
    <xf numFmtId="0" fontId="8" fillId="0" borderId="14" xfId="3" applyFont="1" applyFill="1" applyBorder="1" applyAlignment="1">
      <alignment horizontal="distributed" vertical="center" shrinkToFit="1"/>
    </xf>
    <xf numFmtId="0" fontId="8" fillId="0" borderId="15" xfId="3" applyFont="1" applyFill="1" applyBorder="1" applyAlignment="1">
      <alignment horizontal="distributed" vertical="center" shrinkToFit="1"/>
    </xf>
    <xf numFmtId="0" fontId="8" fillId="0" borderId="16" xfId="3" applyFont="1" applyFill="1" applyBorder="1" applyAlignment="1">
      <alignment horizontal="distributed" vertical="center" shrinkToFit="1"/>
    </xf>
    <xf numFmtId="0" fontId="8" fillId="0" borderId="46" xfId="3" applyFont="1" applyFill="1" applyBorder="1" applyAlignment="1">
      <alignment horizontal="distributed" vertical="center" shrinkToFit="1"/>
    </xf>
    <xf numFmtId="0" fontId="8" fillId="0" borderId="14" xfId="3" applyNumberFormat="1" applyFont="1" applyFill="1" applyBorder="1" applyAlignment="1">
      <alignment horizontal="center" vertical="center" shrinkToFit="1"/>
    </xf>
    <xf numFmtId="0" fontId="8" fillId="0" borderId="15" xfId="3" applyNumberFormat="1" applyFont="1" applyFill="1" applyBorder="1" applyAlignment="1">
      <alignment horizontal="center" vertical="center" shrinkToFit="1"/>
    </xf>
    <xf numFmtId="0" fontId="8" fillId="0" borderId="16" xfId="3" applyNumberFormat="1" applyFont="1" applyFill="1" applyBorder="1" applyAlignment="1">
      <alignment horizontal="center" vertical="center" shrinkToFit="1"/>
    </xf>
    <xf numFmtId="0" fontId="8" fillId="0" borderId="46" xfId="3" applyNumberFormat="1" applyFont="1" applyFill="1" applyBorder="1" applyAlignment="1">
      <alignment horizontal="center" vertical="center" shrinkToFit="1"/>
    </xf>
    <xf numFmtId="0" fontId="8" fillId="0" borderId="14" xfId="3" applyFont="1" applyBorder="1" applyAlignment="1">
      <alignment horizontal="center" vertical="center" shrinkToFit="1"/>
    </xf>
    <xf numFmtId="0" fontId="8" fillId="0" borderId="15" xfId="3" applyFont="1" applyBorder="1" applyAlignment="1">
      <alignment horizontal="center" vertical="center" shrinkToFit="1"/>
    </xf>
    <xf numFmtId="0" fontId="8" fillId="0" borderId="16" xfId="3" applyFont="1" applyBorder="1" applyAlignment="1">
      <alignment horizontal="center" vertical="center" shrinkToFit="1"/>
    </xf>
    <xf numFmtId="0" fontId="8" fillId="0" borderId="51" xfId="3" applyNumberFormat="1" applyFont="1" applyFill="1" applyBorder="1" applyAlignment="1">
      <alignment horizontal="center" vertical="center" shrinkToFit="1"/>
    </xf>
    <xf numFmtId="0" fontId="8" fillId="0" borderId="0" xfId="3" applyNumberFormat="1" applyFont="1" applyFill="1" applyBorder="1" applyAlignment="1">
      <alignment horizontal="center" vertical="center" shrinkToFit="1"/>
    </xf>
    <xf numFmtId="0" fontId="8" fillId="0" borderId="52" xfId="3" applyNumberFormat="1" applyFont="1" applyFill="1" applyBorder="1" applyAlignment="1">
      <alignment horizontal="center" vertical="center" shrinkToFit="1"/>
    </xf>
    <xf numFmtId="0" fontId="8" fillId="0" borderId="30" xfId="3" applyNumberFormat="1" applyFont="1" applyFill="1" applyBorder="1" applyAlignment="1">
      <alignment horizontal="center" vertical="center" shrinkToFit="1"/>
    </xf>
    <xf numFmtId="0" fontId="8" fillId="0" borderId="10" xfId="3" applyNumberFormat="1" applyFont="1" applyFill="1" applyBorder="1" applyAlignment="1">
      <alignment horizontal="center" vertical="center" shrinkToFit="1"/>
    </xf>
    <xf numFmtId="0" fontId="8" fillId="0" borderId="31" xfId="3" applyNumberFormat="1" applyFont="1" applyFill="1" applyBorder="1" applyAlignment="1">
      <alignment horizontal="center" vertical="center" shrinkToFit="1"/>
    </xf>
    <xf numFmtId="0" fontId="7" fillId="0" borderId="44" xfId="0" applyFont="1" applyFill="1" applyBorder="1" applyAlignment="1">
      <alignment horizontal="center" vertical="center" shrinkToFit="1"/>
    </xf>
    <xf numFmtId="0" fontId="7" fillId="0" borderId="53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38" xfId="0" applyFont="1" applyFill="1" applyBorder="1" applyAlignment="1">
      <alignment horizontal="center" vertical="center" shrinkToFit="1"/>
    </xf>
    <xf numFmtId="0" fontId="8" fillId="0" borderId="22" xfId="3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8" fillId="0" borderId="47" xfId="3" applyFont="1" applyFill="1" applyBorder="1" applyAlignment="1">
      <alignment horizontal="center" vertical="center" shrinkToFit="1"/>
    </xf>
    <xf numFmtId="184" fontId="8" fillId="0" borderId="30" xfId="1" applyNumberFormat="1" applyFont="1" applyFill="1" applyBorder="1" applyAlignment="1">
      <alignment horizontal="right" vertical="center" shrinkToFit="1"/>
    </xf>
    <xf numFmtId="184" fontId="8" fillId="0" borderId="10" xfId="1" applyNumberFormat="1" applyFont="1" applyFill="1" applyBorder="1" applyAlignment="1">
      <alignment horizontal="right" vertical="center" shrinkToFit="1"/>
    </xf>
    <xf numFmtId="184" fontId="8" fillId="0" borderId="48" xfId="1" applyNumberFormat="1" applyFont="1" applyFill="1" applyBorder="1" applyAlignment="1">
      <alignment horizontal="right" vertical="center" shrinkToFit="1"/>
    </xf>
    <xf numFmtId="184" fontId="8" fillId="0" borderId="12" xfId="1" applyNumberFormat="1" applyFont="1" applyFill="1" applyBorder="1" applyAlignment="1">
      <alignment horizontal="right" vertical="center" shrinkToFit="1"/>
    </xf>
    <xf numFmtId="0" fontId="8" fillId="0" borderId="23" xfId="3" applyFont="1" applyFill="1" applyBorder="1" applyAlignment="1">
      <alignment horizontal="distributed" vertical="center" shrinkToFit="1"/>
    </xf>
    <xf numFmtId="0" fontId="8" fillId="0" borderId="45" xfId="3" applyFont="1" applyFill="1" applyBorder="1" applyAlignment="1">
      <alignment horizontal="distributed" vertical="center" shrinkToFit="1"/>
    </xf>
    <xf numFmtId="0" fontId="8" fillId="0" borderId="18" xfId="3" applyFont="1" applyFill="1" applyBorder="1" applyAlignment="1">
      <alignment horizontal="distributed" vertical="center" shrinkToFit="1"/>
    </xf>
    <xf numFmtId="0" fontId="11" fillId="0" borderId="33" xfId="3" applyFont="1" applyFill="1" applyBorder="1" applyAlignment="1">
      <alignment horizontal="center" vertical="center" textRotation="255" shrinkToFit="1"/>
    </xf>
    <xf numFmtId="0" fontId="11" fillId="0" borderId="34" xfId="3" applyFont="1" applyFill="1" applyBorder="1" applyAlignment="1">
      <alignment horizontal="center" vertical="center" textRotation="255" shrinkToFit="1"/>
    </xf>
    <xf numFmtId="0" fontId="11" fillId="0" borderId="35" xfId="3" applyFont="1" applyFill="1" applyBorder="1" applyAlignment="1">
      <alignment horizontal="center" vertical="center" textRotation="255" shrinkToFit="1"/>
    </xf>
    <xf numFmtId="0" fontId="11" fillId="0" borderId="36" xfId="3" applyFont="1" applyFill="1" applyBorder="1" applyAlignment="1">
      <alignment horizontal="center" vertical="center" textRotation="255" shrinkToFit="1"/>
    </xf>
    <xf numFmtId="0" fontId="11" fillId="0" borderId="35" xfId="0" applyFont="1" applyFill="1" applyBorder="1" applyAlignment="1">
      <alignment horizontal="center" vertical="center" textRotation="255" shrinkToFit="1"/>
    </xf>
    <xf numFmtId="0" fontId="11" fillId="0" borderId="36" xfId="0" applyFont="1" applyFill="1" applyBorder="1" applyAlignment="1">
      <alignment horizontal="center" vertical="center" textRotation="255" shrinkToFit="1"/>
    </xf>
    <xf numFmtId="0" fontId="11" fillId="0" borderId="37" xfId="0" applyFont="1" applyFill="1" applyBorder="1" applyAlignment="1">
      <alignment horizontal="center" vertical="center" textRotation="255" shrinkToFit="1"/>
    </xf>
    <xf numFmtId="0" fontId="11" fillId="0" borderId="38" xfId="0" applyFont="1" applyFill="1" applyBorder="1" applyAlignment="1">
      <alignment horizontal="center" vertical="center" textRotation="255" shrinkToFit="1"/>
    </xf>
    <xf numFmtId="0" fontId="8" fillId="0" borderId="39" xfId="3" applyFont="1" applyFill="1" applyBorder="1" applyAlignment="1">
      <alignment horizontal="center" vertical="center" wrapText="1" shrinkToFit="1"/>
    </xf>
    <xf numFmtId="0" fontId="8" fillId="0" borderId="24" xfId="3" applyFont="1" applyFill="1" applyBorder="1" applyAlignment="1">
      <alignment horizontal="center" vertical="center" wrapText="1" shrinkToFit="1"/>
    </xf>
    <xf numFmtId="0" fontId="8" fillId="0" borderId="34" xfId="3" applyFont="1" applyFill="1" applyBorder="1" applyAlignment="1">
      <alignment horizontal="center" vertical="center" wrapText="1" shrinkToFit="1"/>
    </xf>
    <xf numFmtId="0" fontId="8" fillId="0" borderId="51" xfId="3" applyFont="1" applyFill="1" applyBorder="1" applyAlignment="1">
      <alignment horizontal="center" vertical="center" wrapText="1" shrinkToFit="1"/>
    </xf>
    <xf numFmtId="0" fontId="8" fillId="0" borderId="0" xfId="3" applyFont="1" applyFill="1" applyBorder="1" applyAlignment="1">
      <alignment horizontal="center" vertical="center" wrapText="1" shrinkToFit="1"/>
    </xf>
    <xf numFmtId="0" fontId="8" fillId="0" borderId="36" xfId="3" applyFont="1" applyFill="1" applyBorder="1" applyAlignment="1">
      <alignment horizontal="center" vertical="center" wrapText="1" shrinkToFit="1"/>
    </xf>
    <xf numFmtId="0" fontId="7" fillId="0" borderId="51" xfId="0" applyFont="1" applyFill="1" applyBorder="1" applyAlignment="1">
      <alignment horizontal="center" vertical="center" wrapText="1" shrinkToFit="1"/>
    </xf>
    <xf numFmtId="0" fontId="7" fillId="0" borderId="0" xfId="0" applyFont="1" applyFill="1" applyAlignment="1">
      <alignment horizontal="center" vertical="center" wrapText="1" shrinkToFit="1"/>
    </xf>
    <xf numFmtId="0" fontId="7" fillId="0" borderId="36" xfId="0" applyFont="1" applyFill="1" applyBorder="1" applyAlignment="1">
      <alignment horizontal="center" vertical="center" wrapText="1" shrinkToFit="1"/>
    </xf>
    <xf numFmtId="0" fontId="7" fillId="0" borderId="23" xfId="0" applyFont="1" applyFill="1" applyBorder="1" applyAlignment="1">
      <alignment horizontal="center" vertical="center" wrapText="1" shrinkToFit="1"/>
    </xf>
    <xf numFmtId="0" fontId="7" fillId="0" borderId="45" xfId="0" applyFont="1" applyFill="1" applyBorder="1" applyAlignment="1">
      <alignment horizontal="center" vertical="center" wrapText="1" shrinkToFit="1"/>
    </xf>
    <xf numFmtId="0" fontId="7" fillId="0" borderId="18" xfId="0" applyFont="1" applyFill="1" applyBorder="1" applyAlignment="1">
      <alignment horizontal="center" vertical="center" wrapText="1" shrinkToFit="1"/>
    </xf>
    <xf numFmtId="0" fontId="8" fillId="0" borderId="39" xfId="3" applyFont="1" applyFill="1" applyBorder="1" applyAlignment="1">
      <alignment horizontal="left" vertical="center" shrinkToFit="1"/>
    </xf>
    <xf numFmtId="0" fontId="8" fillId="0" borderId="24" xfId="3" applyFont="1" applyFill="1" applyBorder="1" applyAlignment="1">
      <alignment horizontal="left" vertical="center" shrinkToFit="1"/>
    </xf>
    <xf numFmtId="0" fontId="8" fillId="0" borderId="34" xfId="3" applyFont="1" applyFill="1" applyBorder="1" applyAlignment="1">
      <alignment horizontal="left" vertical="center" shrinkToFit="1"/>
    </xf>
    <xf numFmtId="0" fontId="8" fillId="0" borderId="25" xfId="3" applyFont="1" applyFill="1" applyBorder="1" applyAlignment="1">
      <alignment horizontal="distributed" vertical="center" shrinkToFit="1"/>
    </xf>
    <xf numFmtId="0" fontId="7" fillId="0" borderId="26" xfId="0" applyFont="1" applyFill="1" applyBorder="1" applyAlignment="1">
      <alignment horizontal="distributed" vertical="center" shrinkToFit="1"/>
    </xf>
    <xf numFmtId="0" fontId="7" fillId="0" borderId="32" xfId="0" applyFont="1" applyFill="1" applyBorder="1" applyAlignment="1">
      <alignment horizontal="distributed" vertical="center" shrinkToFit="1"/>
    </xf>
    <xf numFmtId="177" fontId="8" fillId="0" borderId="17" xfId="3" applyNumberFormat="1" applyFont="1" applyFill="1" applyBorder="1" applyAlignment="1">
      <alignment horizontal="left" vertical="center" shrinkToFit="1"/>
    </xf>
    <xf numFmtId="177" fontId="8" fillId="0" borderId="6" xfId="3" applyNumberFormat="1" applyFont="1" applyFill="1" applyBorder="1" applyAlignment="1">
      <alignment horizontal="left" vertical="center" shrinkToFit="1"/>
    </xf>
    <xf numFmtId="177" fontId="8" fillId="0" borderId="5" xfId="3" applyNumberFormat="1" applyFont="1" applyFill="1" applyBorder="1" applyAlignment="1">
      <alignment horizontal="left" vertical="center" shrinkToFit="1"/>
    </xf>
    <xf numFmtId="0" fontId="8" fillId="0" borderId="47" xfId="3" applyFont="1" applyFill="1" applyBorder="1" applyAlignment="1">
      <alignment horizontal="distributed" vertical="center" shrinkToFit="1"/>
    </xf>
    <xf numFmtId="0" fontId="8" fillId="0" borderId="42" xfId="3" applyNumberFormat="1" applyFont="1" applyFill="1" applyBorder="1" applyAlignment="1">
      <alignment horizontal="center" vertical="center" shrinkToFit="1"/>
    </xf>
    <xf numFmtId="0" fontId="8" fillId="0" borderId="43" xfId="3" applyNumberFormat="1" applyFont="1" applyFill="1" applyBorder="1" applyAlignment="1">
      <alignment horizontal="center" vertical="center" shrinkToFit="1"/>
    </xf>
    <xf numFmtId="0" fontId="8" fillId="0" borderId="4" xfId="3" applyNumberFormat="1" applyFont="1" applyFill="1" applyBorder="1" applyAlignment="1">
      <alignment horizontal="center" vertical="center" shrinkToFit="1"/>
    </xf>
    <xf numFmtId="182" fontId="8" fillId="0" borderId="17" xfId="3" applyNumberFormat="1" applyFont="1" applyFill="1" applyBorder="1" applyAlignment="1">
      <alignment horizontal="center" vertical="center" shrinkToFit="1"/>
    </xf>
    <xf numFmtId="182" fontId="8" fillId="0" borderId="6" xfId="3" applyNumberFormat="1" applyFont="1" applyFill="1" applyBorder="1" applyAlignment="1">
      <alignment horizontal="center" vertical="center" shrinkToFit="1"/>
    </xf>
    <xf numFmtId="182" fontId="8" fillId="0" borderId="5" xfId="3" applyNumberFormat="1" applyFont="1" applyFill="1" applyBorder="1" applyAlignment="1">
      <alignment horizontal="center" vertical="center" shrinkToFit="1"/>
    </xf>
    <xf numFmtId="0" fontId="8" fillId="0" borderId="17" xfId="3" applyNumberFormat="1" applyFont="1" applyFill="1" applyBorder="1" applyAlignment="1">
      <alignment horizontal="left" vertical="center" shrinkToFit="1"/>
    </xf>
    <xf numFmtId="0" fontId="8" fillId="0" borderId="6" xfId="3" applyNumberFormat="1" applyFont="1" applyFill="1" applyBorder="1" applyAlignment="1">
      <alignment horizontal="left" vertical="center" shrinkToFit="1"/>
    </xf>
    <xf numFmtId="0" fontId="8" fillId="0" borderId="5" xfId="3" applyNumberFormat="1" applyFont="1" applyFill="1" applyBorder="1" applyAlignment="1">
      <alignment horizontal="left" vertical="center" shrinkToFit="1"/>
    </xf>
    <xf numFmtId="184" fontId="8" fillId="0" borderId="14" xfId="1" applyNumberFormat="1" applyFont="1" applyFill="1" applyBorder="1" applyAlignment="1">
      <alignment horizontal="right" vertical="center" shrinkToFit="1"/>
    </xf>
    <xf numFmtId="184" fontId="8" fillId="0" borderId="15" xfId="1" applyNumberFormat="1" applyFont="1" applyFill="1" applyBorder="1" applyAlignment="1">
      <alignment horizontal="right" vertical="center" shrinkToFit="1"/>
    </xf>
    <xf numFmtId="0" fontId="8" fillId="0" borderId="14" xfId="3" applyFont="1" applyFill="1" applyBorder="1" applyAlignment="1">
      <alignment horizontal="center" vertical="center" shrinkToFit="1"/>
    </xf>
    <xf numFmtId="0" fontId="8" fillId="0" borderId="15" xfId="3" applyFont="1" applyFill="1" applyBorder="1" applyAlignment="1">
      <alignment horizontal="center" vertical="center" shrinkToFit="1"/>
    </xf>
    <xf numFmtId="0" fontId="8" fillId="0" borderId="16" xfId="3" applyFont="1" applyFill="1" applyBorder="1" applyAlignment="1">
      <alignment horizontal="center" vertical="center" shrinkToFit="1"/>
    </xf>
    <xf numFmtId="0" fontId="8" fillId="0" borderId="3" xfId="3" applyFont="1" applyFill="1" applyBorder="1" applyAlignment="1">
      <alignment horizontal="center" vertical="center" shrinkToFit="1"/>
    </xf>
    <xf numFmtId="0" fontId="8" fillId="0" borderId="2" xfId="3" applyFont="1" applyFill="1" applyBorder="1" applyAlignment="1">
      <alignment horizontal="center" vertical="center" shrinkToFit="1"/>
    </xf>
    <xf numFmtId="0" fontId="8" fillId="0" borderId="42" xfId="3" applyFont="1" applyFill="1" applyBorder="1" applyAlignment="1">
      <alignment horizontal="center" vertical="center" wrapText="1" shrinkToFit="1"/>
    </xf>
    <xf numFmtId="0" fontId="8" fillId="0" borderId="43" xfId="3" applyFont="1" applyFill="1" applyBorder="1" applyAlignment="1">
      <alignment horizontal="center" vertical="center" wrapText="1" shrinkToFit="1"/>
    </xf>
    <xf numFmtId="0" fontId="8" fillId="0" borderId="44" xfId="3" applyFont="1" applyFill="1" applyBorder="1" applyAlignment="1">
      <alignment horizontal="center" vertical="center" wrapText="1" shrinkToFit="1"/>
    </xf>
    <xf numFmtId="0" fontId="7" fillId="0" borderId="53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38" xfId="0" applyFont="1" applyFill="1" applyBorder="1" applyAlignment="1">
      <alignment horizontal="center" vertical="center" wrapText="1" shrinkToFit="1"/>
    </xf>
    <xf numFmtId="0" fontId="8" fillId="0" borderId="17" xfId="3" applyFont="1" applyFill="1" applyBorder="1" applyAlignment="1">
      <alignment horizontal="center" vertical="center" shrinkToFit="1"/>
    </xf>
    <xf numFmtId="0" fontId="8" fillId="0" borderId="6" xfId="3" applyFont="1" applyFill="1" applyBorder="1" applyAlignment="1">
      <alignment horizontal="center" vertical="center" shrinkToFit="1"/>
    </xf>
    <xf numFmtId="0" fontId="8" fillId="0" borderId="5" xfId="3" applyFont="1" applyFill="1" applyBorder="1" applyAlignment="1">
      <alignment horizontal="center" vertical="center" shrinkToFit="1"/>
    </xf>
    <xf numFmtId="0" fontId="8" fillId="0" borderId="20" xfId="3" applyFont="1" applyFill="1" applyBorder="1" applyAlignment="1">
      <alignment horizontal="center" vertical="center" shrinkToFit="1"/>
    </xf>
    <xf numFmtId="0" fontId="8" fillId="0" borderId="21" xfId="3" applyFont="1" applyFill="1" applyBorder="1" applyAlignment="1">
      <alignment horizontal="center" vertical="center" shrinkToFit="1"/>
    </xf>
    <xf numFmtId="0" fontId="8" fillId="0" borderId="56" xfId="3" applyFont="1" applyFill="1" applyBorder="1" applyAlignment="1">
      <alignment horizontal="center" vertical="center" shrinkToFit="1"/>
    </xf>
    <xf numFmtId="0" fontId="8" fillId="0" borderId="57" xfId="3" applyFont="1" applyFill="1" applyBorder="1" applyAlignment="1">
      <alignment horizontal="center" vertical="center" shrinkToFit="1"/>
    </xf>
    <xf numFmtId="0" fontId="8" fillId="0" borderId="58" xfId="3" applyFont="1" applyFill="1" applyBorder="1" applyAlignment="1">
      <alignment horizontal="center" vertical="center" shrinkToFit="1"/>
    </xf>
    <xf numFmtId="0" fontId="8" fillId="0" borderId="59" xfId="3" applyFont="1" applyFill="1" applyBorder="1" applyAlignment="1">
      <alignment horizontal="center" vertical="center" shrinkToFit="1"/>
    </xf>
    <xf numFmtId="0" fontId="8" fillId="0" borderId="8" xfId="3" applyFont="1" applyFill="1" applyBorder="1" applyAlignment="1">
      <alignment horizontal="center" vertical="center" shrinkToFit="1"/>
    </xf>
    <xf numFmtId="0" fontId="8" fillId="0" borderId="60" xfId="3" applyFont="1" applyFill="1" applyBorder="1" applyAlignment="1">
      <alignment horizontal="center" vertical="center" shrinkToFit="1"/>
    </xf>
    <xf numFmtId="0" fontId="8" fillId="0" borderId="61" xfId="3" applyFont="1" applyFill="1" applyBorder="1" applyAlignment="1">
      <alignment horizontal="center" vertical="center" shrinkToFit="1"/>
    </xf>
    <xf numFmtId="0" fontId="8" fillId="0" borderId="62" xfId="3" applyFont="1" applyFill="1" applyBorder="1" applyAlignment="1">
      <alignment horizontal="center" vertical="center" shrinkToFit="1"/>
    </xf>
    <xf numFmtId="0" fontId="8" fillId="0" borderId="63" xfId="3" applyFont="1" applyFill="1" applyBorder="1" applyAlignment="1">
      <alignment horizontal="center" vertical="center" shrinkToFit="1"/>
    </xf>
    <xf numFmtId="0" fontId="7" fillId="0" borderId="20" xfId="0" applyFont="1" applyFill="1" applyBorder="1" applyAlignment="1">
      <alignment horizontal="center" vertical="center" shrinkToFit="1"/>
    </xf>
    <xf numFmtId="0" fontId="8" fillId="0" borderId="53" xfId="3" applyNumberFormat="1" applyFont="1" applyFill="1" applyBorder="1" applyAlignment="1">
      <alignment horizontal="center" vertical="center" shrinkToFit="1"/>
    </xf>
    <xf numFmtId="0" fontId="8" fillId="0" borderId="1" xfId="3" applyNumberFormat="1" applyFont="1" applyFill="1" applyBorder="1" applyAlignment="1">
      <alignment horizontal="center" vertical="center" shrinkToFit="1"/>
    </xf>
    <xf numFmtId="0" fontId="8" fillId="0" borderId="54" xfId="3" applyNumberFormat="1" applyFont="1" applyFill="1" applyBorder="1" applyAlignment="1">
      <alignment horizontal="center" vertical="center" shrinkToFit="1"/>
    </xf>
    <xf numFmtId="0" fontId="8" fillId="0" borderId="48" xfId="3" applyFont="1" applyFill="1" applyBorder="1" applyAlignment="1">
      <alignment horizontal="distributed" vertical="center" shrinkToFit="1"/>
    </xf>
    <xf numFmtId="0" fontId="8" fillId="0" borderId="12" xfId="3" applyFont="1" applyFill="1" applyBorder="1" applyAlignment="1">
      <alignment horizontal="distributed" vertical="center" shrinkToFit="1"/>
    </xf>
    <xf numFmtId="0" fontId="8" fillId="0" borderId="49" xfId="3" applyFont="1" applyFill="1" applyBorder="1" applyAlignment="1">
      <alignment horizontal="distributed" vertical="center" shrinkToFit="1"/>
    </xf>
    <xf numFmtId="0" fontId="22" fillId="5" borderId="272" xfId="0" applyFont="1" applyFill="1" applyBorder="1" applyAlignment="1">
      <alignment horizontal="center"/>
    </xf>
    <xf numFmtId="0" fontId="22" fillId="5" borderId="273" xfId="0" applyFont="1" applyFill="1" applyBorder="1" applyAlignment="1">
      <alignment horizontal="center"/>
    </xf>
    <xf numFmtId="0" fontId="22" fillId="5" borderId="274" xfId="0" applyFont="1" applyFill="1" applyBorder="1" applyAlignment="1">
      <alignment horizontal="center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_個票" xfId="3" xr:uid="{00000000-0005-0000-0000-000003000000}"/>
  </cellStyles>
  <dxfs count="2">
    <dxf>
      <fill>
        <patternFill>
          <bgColor rgb="FF0070C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haredStrings" Target="sharedStrings.xml" />
  <Relationship Id="rId3" Type="http://schemas.openxmlformats.org/officeDocument/2006/relationships/worksheet" Target="worksheets/sheet3.xml" />
  <Relationship Id="rId7" Type="http://schemas.openxmlformats.org/officeDocument/2006/relationships/styles" Target="style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theme" Target="theme/theme1.xml" />
  <Relationship Id="rId5" Type="http://schemas.openxmlformats.org/officeDocument/2006/relationships/externalLink" Target="externalLinks/externalLink1.xml" />
  <Relationship Id="rId4" Type="http://schemas.openxmlformats.org/officeDocument/2006/relationships/worksheet" Target="worksheets/sheet4.xml" />
  <Relationship Id="rId9" Type="http://schemas.openxmlformats.org/officeDocument/2006/relationships/calcChain" Target="calcChain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上の注意事項"/>
      <sheetName val="入力シート"/>
      <sheetName val="医療法人の概要（様式２０）"/>
      <sheetName val="データ"/>
    </sheetNames>
    <sheetDataSet>
      <sheetData sheetId="0" refreshError="1"/>
      <sheetData sheetId="1" refreshError="1"/>
      <sheetData sheetId="2" refreshError="1"/>
      <sheetData sheetId="3">
        <row r="4">
          <cell r="B4" t="str">
            <v>医科</v>
          </cell>
          <cell r="D4" t="str">
            <v>大正</v>
          </cell>
          <cell r="E4">
            <v>1</v>
          </cell>
          <cell r="F4">
            <v>1</v>
          </cell>
          <cell r="G4">
            <v>1</v>
          </cell>
        </row>
        <row r="5">
          <cell r="B5" t="str">
            <v>歯科</v>
          </cell>
          <cell r="D5" t="str">
            <v>昭和</v>
          </cell>
          <cell r="E5">
            <v>2</v>
          </cell>
          <cell r="F5">
            <v>2</v>
          </cell>
          <cell r="G5">
            <v>2</v>
          </cell>
        </row>
        <row r="6">
          <cell r="D6" t="str">
            <v>平成</v>
          </cell>
          <cell r="E6">
            <v>3</v>
          </cell>
          <cell r="F6">
            <v>3</v>
          </cell>
          <cell r="G6">
            <v>3</v>
          </cell>
        </row>
        <row r="7">
          <cell r="E7">
            <v>4</v>
          </cell>
          <cell r="F7">
            <v>4</v>
          </cell>
          <cell r="G7">
            <v>4</v>
          </cell>
        </row>
        <row r="8">
          <cell r="E8">
            <v>5</v>
          </cell>
          <cell r="F8">
            <v>5</v>
          </cell>
          <cell r="G8">
            <v>5</v>
          </cell>
        </row>
        <row r="9">
          <cell r="E9">
            <v>6</v>
          </cell>
          <cell r="F9">
            <v>6</v>
          </cell>
          <cell r="G9">
            <v>6</v>
          </cell>
        </row>
        <row r="10">
          <cell r="E10">
            <v>7</v>
          </cell>
          <cell r="F10">
            <v>7</v>
          </cell>
          <cell r="G10">
            <v>7</v>
          </cell>
        </row>
        <row r="11">
          <cell r="E11">
            <v>8</v>
          </cell>
          <cell r="F11">
            <v>8</v>
          </cell>
          <cell r="G11">
            <v>8</v>
          </cell>
        </row>
        <row r="12">
          <cell r="E12">
            <v>9</v>
          </cell>
          <cell r="F12">
            <v>9</v>
          </cell>
          <cell r="G12">
            <v>9</v>
          </cell>
        </row>
        <row r="13">
          <cell r="E13">
            <v>10</v>
          </cell>
          <cell r="F13">
            <v>10</v>
          </cell>
          <cell r="G13">
            <v>10</v>
          </cell>
        </row>
        <row r="14">
          <cell r="E14">
            <v>11</v>
          </cell>
          <cell r="F14">
            <v>11</v>
          </cell>
          <cell r="G14">
            <v>11</v>
          </cell>
        </row>
        <row r="15">
          <cell r="E15">
            <v>12</v>
          </cell>
          <cell r="F15">
            <v>12</v>
          </cell>
          <cell r="G15">
            <v>12</v>
          </cell>
        </row>
        <row r="16">
          <cell r="F16">
            <v>13</v>
          </cell>
          <cell r="G16">
            <v>13</v>
          </cell>
        </row>
        <row r="17">
          <cell r="F17">
            <v>14</v>
          </cell>
          <cell r="G17">
            <v>14</v>
          </cell>
        </row>
        <row r="18">
          <cell r="F18">
            <v>15</v>
          </cell>
          <cell r="G18">
            <v>15</v>
          </cell>
        </row>
        <row r="19">
          <cell r="F19">
            <v>16</v>
          </cell>
          <cell r="G19">
            <v>16</v>
          </cell>
        </row>
        <row r="20">
          <cell r="F20">
            <v>17</v>
          </cell>
          <cell r="G20">
            <v>17</v>
          </cell>
        </row>
        <row r="21">
          <cell r="F21">
            <v>18</v>
          </cell>
          <cell r="G21">
            <v>18</v>
          </cell>
        </row>
        <row r="22">
          <cell r="F22">
            <v>19</v>
          </cell>
          <cell r="G22">
            <v>19</v>
          </cell>
        </row>
        <row r="23">
          <cell r="F23">
            <v>20</v>
          </cell>
          <cell r="G23">
            <v>20</v>
          </cell>
        </row>
        <row r="24">
          <cell r="F24">
            <v>21</v>
          </cell>
          <cell r="G24">
            <v>21</v>
          </cell>
        </row>
        <row r="25">
          <cell r="F25">
            <v>22</v>
          </cell>
          <cell r="G25">
            <v>22</v>
          </cell>
        </row>
        <row r="26">
          <cell r="F26">
            <v>23</v>
          </cell>
          <cell r="G26">
            <v>23</v>
          </cell>
        </row>
        <row r="27">
          <cell r="F27">
            <v>24</v>
          </cell>
          <cell r="G27">
            <v>24</v>
          </cell>
        </row>
        <row r="28">
          <cell r="F28">
            <v>25</v>
          </cell>
          <cell r="G28">
            <v>25</v>
          </cell>
        </row>
        <row r="29">
          <cell r="F29">
            <v>26</v>
          </cell>
          <cell r="G29">
            <v>26</v>
          </cell>
        </row>
        <row r="30">
          <cell r="F30">
            <v>27</v>
          </cell>
          <cell r="G30">
            <v>27</v>
          </cell>
        </row>
        <row r="31">
          <cell r="F31">
            <v>28</v>
          </cell>
          <cell r="G31">
            <v>28</v>
          </cell>
        </row>
        <row r="32">
          <cell r="F32">
            <v>29</v>
          </cell>
          <cell r="G32">
            <v>29</v>
          </cell>
        </row>
        <row r="33">
          <cell r="F33">
            <v>30</v>
          </cell>
          <cell r="G33">
            <v>30</v>
          </cell>
        </row>
        <row r="34">
          <cell r="F34">
            <v>31</v>
          </cell>
          <cell r="G34">
            <v>31</v>
          </cell>
        </row>
        <row r="35">
          <cell r="F35">
            <v>32</v>
          </cell>
        </row>
        <row r="36">
          <cell r="F36">
            <v>33</v>
          </cell>
        </row>
        <row r="37">
          <cell r="F37">
            <v>34</v>
          </cell>
        </row>
        <row r="38">
          <cell r="F38">
            <v>35</v>
          </cell>
        </row>
        <row r="39">
          <cell r="F39">
            <v>36</v>
          </cell>
        </row>
        <row r="40">
          <cell r="F40">
            <v>37</v>
          </cell>
        </row>
        <row r="41">
          <cell r="F41">
            <v>38</v>
          </cell>
        </row>
        <row r="42">
          <cell r="F42">
            <v>39</v>
          </cell>
        </row>
        <row r="43">
          <cell r="F43">
            <v>40</v>
          </cell>
        </row>
        <row r="44">
          <cell r="F44">
            <v>41</v>
          </cell>
        </row>
        <row r="45">
          <cell r="F45">
            <v>42</v>
          </cell>
        </row>
        <row r="46">
          <cell r="F46">
            <v>43</v>
          </cell>
        </row>
        <row r="47">
          <cell r="F47">
            <v>44</v>
          </cell>
        </row>
        <row r="48">
          <cell r="F48">
            <v>45</v>
          </cell>
        </row>
        <row r="49">
          <cell r="F49">
            <v>46</v>
          </cell>
        </row>
        <row r="50">
          <cell r="F50">
            <v>47</v>
          </cell>
        </row>
        <row r="51">
          <cell r="F51">
            <v>48</v>
          </cell>
        </row>
        <row r="52">
          <cell r="F52">
            <v>49</v>
          </cell>
        </row>
        <row r="53">
          <cell r="F53">
            <v>50</v>
          </cell>
        </row>
        <row r="54">
          <cell r="F54">
            <v>51</v>
          </cell>
        </row>
        <row r="55">
          <cell r="F55">
            <v>52</v>
          </cell>
        </row>
        <row r="56">
          <cell r="F56">
            <v>53</v>
          </cell>
        </row>
        <row r="57">
          <cell r="F57">
            <v>54</v>
          </cell>
        </row>
        <row r="58">
          <cell r="F58">
            <v>55</v>
          </cell>
        </row>
        <row r="59">
          <cell r="F59">
            <v>56</v>
          </cell>
        </row>
        <row r="60">
          <cell r="F60">
            <v>57</v>
          </cell>
        </row>
        <row r="61">
          <cell r="F61">
            <v>58</v>
          </cell>
        </row>
        <row r="62">
          <cell r="F62">
            <v>59</v>
          </cell>
        </row>
        <row r="63">
          <cell r="F63">
            <v>60</v>
          </cell>
        </row>
        <row r="64">
          <cell r="F64">
            <v>61</v>
          </cell>
        </row>
        <row r="65">
          <cell r="F65">
            <v>62</v>
          </cell>
        </row>
        <row r="66">
          <cell r="F66">
            <v>63</v>
          </cell>
        </row>
        <row r="67">
          <cell r="F67">
            <v>64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3" Type="http://schemas.openxmlformats.org/officeDocument/2006/relationships/comments" Target="../comments1.xml" />
  <Relationship Id="rId2" Type="http://schemas.openxmlformats.org/officeDocument/2006/relationships/vmlDrawing" Target="../drawings/vmlDrawing1.vml" /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2" Type="http://schemas.openxmlformats.org/officeDocument/2006/relationships/vmlDrawing" Target="../drawings/vmlDrawing2.vml" /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22"/>
  <sheetViews>
    <sheetView topLeftCell="A16" zoomScaleNormal="100" zoomScaleSheetLayoutView="100" workbookViewId="0">
      <selection activeCell="B18" sqref="B18"/>
    </sheetView>
  </sheetViews>
  <sheetFormatPr defaultRowHeight="12"/>
  <cols>
    <col min="1" max="1" width="19.44140625" bestFit="1" customWidth="1"/>
    <col min="2" max="2" width="77" bestFit="1" customWidth="1"/>
  </cols>
  <sheetData>
    <row r="2" spans="1:2" ht="12.6" thickBot="1">
      <c r="A2" s="58" t="s">
        <v>205</v>
      </c>
      <c r="B2" s="58"/>
    </row>
    <row r="3" spans="1:2" ht="50.25" customHeight="1">
      <c r="A3" s="54" t="s">
        <v>195</v>
      </c>
      <c r="B3" s="53" t="s">
        <v>194</v>
      </c>
    </row>
    <row r="4" spans="1:2" ht="32.25" customHeight="1">
      <c r="A4" s="52" t="s">
        <v>32</v>
      </c>
      <c r="B4" s="51" t="s">
        <v>193</v>
      </c>
    </row>
    <row r="5" spans="1:2" ht="31.8" customHeight="1">
      <c r="A5" s="52" t="s">
        <v>34</v>
      </c>
      <c r="B5" s="51" t="s">
        <v>198</v>
      </c>
    </row>
    <row r="6" spans="1:2" ht="21" customHeight="1">
      <c r="A6" s="52" t="s">
        <v>168</v>
      </c>
      <c r="B6" s="51" t="s">
        <v>192</v>
      </c>
    </row>
    <row r="7" spans="1:2" ht="21" customHeight="1">
      <c r="A7" s="52" t="s">
        <v>169</v>
      </c>
      <c r="B7" s="51" t="s">
        <v>192</v>
      </c>
    </row>
    <row r="8" spans="1:2" ht="32.25" customHeight="1">
      <c r="A8" s="52" t="s">
        <v>124</v>
      </c>
      <c r="B8" s="51" t="s">
        <v>178</v>
      </c>
    </row>
    <row r="9" spans="1:2" ht="32.25" customHeight="1">
      <c r="A9" s="52" t="s">
        <v>170</v>
      </c>
      <c r="B9" s="51" t="s">
        <v>179</v>
      </c>
    </row>
    <row r="10" spans="1:2" ht="21" customHeight="1">
      <c r="A10" s="52" t="s">
        <v>171</v>
      </c>
      <c r="B10" s="51" t="s">
        <v>191</v>
      </c>
    </row>
    <row r="11" spans="1:2" ht="107.25" customHeight="1">
      <c r="A11" s="52" t="s">
        <v>172</v>
      </c>
      <c r="B11" s="51" t="s">
        <v>180</v>
      </c>
    </row>
    <row r="12" spans="1:2" ht="32.25" customHeight="1">
      <c r="A12" s="52" t="s">
        <v>173</v>
      </c>
      <c r="B12" s="51" t="s">
        <v>181</v>
      </c>
    </row>
    <row r="13" spans="1:2" ht="32.25" customHeight="1">
      <c r="A13" s="52" t="s">
        <v>174</v>
      </c>
      <c r="B13" s="51" t="s">
        <v>190</v>
      </c>
    </row>
    <row r="14" spans="1:2" ht="31.8" customHeight="1">
      <c r="A14" s="52" t="s">
        <v>175</v>
      </c>
      <c r="B14" s="51" t="s">
        <v>199</v>
      </c>
    </row>
    <row r="15" spans="1:2" ht="32.25" customHeight="1">
      <c r="A15" s="52" t="s">
        <v>176</v>
      </c>
      <c r="B15" s="51" t="s">
        <v>182</v>
      </c>
    </row>
    <row r="16" spans="1:2" ht="45.75" customHeight="1">
      <c r="A16" s="52" t="s">
        <v>148</v>
      </c>
      <c r="B16" s="51" t="s">
        <v>183</v>
      </c>
    </row>
    <row r="17" spans="1:2" ht="57.75" customHeight="1">
      <c r="A17" s="52" t="s">
        <v>177</v>
      </c>
      <c r="B17" s="51" t="s">
        <v>189</v>
      </c>
    </row>
    <row r="18" spans="1:2" ht="57.75" customHeight="1">
      <c r="A18" s="52" t="s">
        <v>185</v>
      </c>
      <c r="B18" s="51" t="s">
        <v>197</v>
      </c>
    </row>
    <row r="19" spans="1:2" ht="24">
      <c r="A19" s="52" t="s">
        <v>1</v>
      </c>
      <c r="B19" s="51" t="s">
        <v>188</v>
      </c>
    </row>
    <row r="20" spans="1:2" ht="21" customHeight="1">
      <c r="A20" s="52" t="s">
        <v>5</v>
      </c>
      <c r="B20" s="51" t="s">
        <v>196</v>
      </c>
    </row>
    <row r="21" spans="1:2" ht="24">
      <c r="A21" s="57" t="s">
        <v>206</v>
      </c>
      <c r="B21" s="51" t="s">
        <v>184</v>
      </c>
    </row>
    <row r="22" spans="1:2" ht="45.75" customHeight="1" thickBot="1">
      <c r="A22" s="50" t="s">
        <v>131</v>
      </c>
      <c r="B22" s="49" t="s">
        <v>207</v>
      </c>
    </row>
  </sheetData>
  <mergeCells count="1">
    <mergeCell ref="A2:B2"/>
  </mergeCells>
  <phoneticPr fontId="5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BZ91"/>
  <sheetViews>
    <sheetView showGridLines="0" topLeftCell="A10" zoomScale="115" zoomScaleNormal="115" zoomScaleSheetLayoutView="80" workbookViewId="0">
      <selection activeCell="O23" sqref="O23:AB24"/>
    </sheetView>
  </sheetViews>
  <sheetFormatPr defaultColWidth="9.109375" defaultRowHeight="12"/>
  <cols>
    <col min="1" max="2" width="1.6640625" style="37" customWidth="1"/>
    <col min="3" max="29" width="1.6640625" customWidth="1"/>
    <col min="30" max="113" width="1.6640625" style="37" customWidth="1"/>
    <col min="114" max="16384" width="9.109375" style="37"/>
  </cols>
  <sheetData>
    <row r="1" spans="2:59" ht="9.9" customHeight="1" thickBot="1"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</row>
    <row r="2" spans="2:59" ht="15" customHeight="1" thickBot="1">
      <c r="C2" s="78" t="s">
        <v>204</v>
      </c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80"/>
    </row>
    <row r="3" spans="2:59" ht="9.9" customHeight="1" thickBot="1"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</row>
    <row r="4" spans="2:59" ht="15" customHeight="1">
      <c r="B4" s="59" t="s">
        <v>117</v>
      </c>
      <c r="C4" s="60"/>
      <c r="D4" s="458" t="s">
        <v>120</v>
      </c>
      <c r="E4" s="459"/>
      <c r="F4" s="459"/>
      <c r="G4" s="459"/>
      <c r="H4" s="459"/>
      <c r="I4" s="459"/>
      <c r="J4" s="459"/>
      <c r="K4" s="459"/>
      <c r="L4" s="459"/>
      <c r="M4" s="459"/>
      <c r="N4" s="460"/>
      <c r="O4" s="478"/>
      <c r="P4" s="479"/>
      <c r="Q4" s="479"/>
      <c r="R4" s="479"/>
      <c r="S4" s="479"/>
      <c r="T4" s="479"/>
      <c r="U4" s="480"/>
      <c r="V4" s="481"/>
      <c r="W4" s="482"/>
      <c r="X4" s="482"/>
      <c r="Y4" s="482"/>
      <c r="Z4" s="482"/>
      <c r="AA4" s="482"/>
      <c r="AB4" s="482"/>
      <c r="AC4" s="482"/>
      <c r="AD4" s="482"/>
      <c r="AE4" s="482"/>
      <c r="AF4" s="482"/>
      <c r="AG4" s="482"/>
      <c r="AH4" s="482"/>
      <c r="AI4" s="482"/>
      <c r="AJ4" s="482"/>
      <c r="AK4" s="482"/>
      <c r="AL4" s="482"/>
      <c r="AM4" s="482"/>
      <c r="AN4" s="482"/>
      <c r="AO4" s="482"/>
      <c r="AP4" s="482"/>
      <c r="AQ4" s="482"/>
      <c r="AR4" s="482"/>
      <c r="AS4" s="482"/>
      <c r="AT4" s="482"/>
      <c r="AU4" s="482"/>
      <c r="AV4" s="482"/>
      <c r="AW4" s="482"/>
      <c r="AX4" s="482"/>
      <c r="AY4" s="482"/>
      <c r="AZ4" s="482"/>
      <c r="BA4" s="482"/>
      <c r="BB4" s="482"/>
      <c r="BC4" s="482"/>
      <c r="BD4" s="483"/>
      <c r="BG4" s="36"/>
    </row>
    <row r="5" spans="2:59" ht="15" customHeight="1">
      <c r="B5" s="61"/>
      <c r="C5" s="62"/>
      <c r="D5" s="215" t="s">
        <v>32</v>
      </c>
      <c r="E5" s="216"/>
      <c r="F5" s="216"/>
      <c r="G5" s="216"/>
      <c r="H5" s="216"/>
      <c r="I5" s="217"/>
      <c r="J5" s="461" t="s">
        <v>135</v>
      </c>
      <c r="K5" s="462"/>
      <c r="L5" s="462"/>
      <c r="M5" s="462"/>
      <c r="N5" s="463"/>
      <c r="O5" s="255" t="s">
        <v>133</v>
      </c>
      <c r="P5" s="256"/>
      <c r="Q5" s="256"/>
      <c r="R5" s="256"/>
      <c r="S5" s="256"/>
      <c r="T5" s="256"/>
      <c r="U5" s="476"/>
      <c r="V5" s="136"/>
      <c r="W5" s="137"/>
      <c r="X5" s="137"/>
      <c r="Y5" s="137"/>
      <c r="Z5" s="137"/>
      <c r="AA5" s="137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  <c r="AN5" s="137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8"/>
      <c r="BG5" s="38"/>
    </row>
    <row r="6" spans="2:59" ht="15" customHeight="1">
      <c r="B6" s="61"/>
      <c r="C6" s="62"/>
      <c r="D6" s="218"/>
      <c r="E6" s="219"/>
      <c r="F6" s="219"/>
      <c r="G6" s="219"/>
      <c r="H6" s="219"/>
      <c r="I6" s="220"/>
      <c r="J6" s="464" t="s">
        <v>119</v>
      </c>
      <c r="K6" s="465"/>
      <c r="L6" s="465"/>
      <c r="M6" s="465"/>
      <c r="N6" s="466"/>
      <c r="O6" s="142" t="s">
        <v>134</v>
      </c>
      <c r="P6" s="251"/>
      <c r="Q6" s="251"/>
      <c r="R6" s="251"/>
      <c r="S6" s="251"/>
      <c r="T6" s="251"/>
      <c r="U6" s="252"/>
      <c r="V6" s="110"/>
      <c r="W6" s="249"/>
      <c r="X6" s="249"/>
      <c r="Y6" s="249"/>
      <c r="Z6" s="249"/>
      <c r="AA6" s="249"/>
      <c r="AB6" s="249"/>
      <c r="AC6" s="249"/>
      <c r="AD6" s="249"/>
      <c r="AE6" s="249"/>
      <c r="AF6" s="249"/>
      <c r="AG6" s="249"/>
      <c r="AH6" s="249"/>
      <c r="AI6" s="249"/>
      <c r="AJ6" s="249"/>
      <c r="AK6" s="249"/>
      <c r="AL6" s="249"/>
      <c r="AM6" s="249"/>
      <c r="AN6" s="249"/>
      <c r="AO6" s="249"/>
      <c r="AP6" s="249"/>
      <c r="AQ6" s="249"/>
      <c r="AR6" s="249"/>
      <c r="AS6" s="249"/>
      <c r="AT6" s="249"/>
      <c r="AU6" s="249"/>
      <c r="AV6" s="249"/>
      <c r="AW6" s="249"/>
      <c r="AX6" s="249"/>
      <c r="AY6" s="249"/>
      <c r="AZ6" s="249"/>
      <c r="BA6" s="249"/>
      <c r="BB6" s="249"/>
      <c r="BC6" s="249"/>
      <c r="BD6" s="250"/>
      <c r="BG6" s="38"/>
    </row>
    <row r="7" spans="2:59" s="55" customFormat="1" ht="15" customHeight="1">
      <c r="B7" s="61"/>
      <c r="C7" s="62"/>
      <c r="D7" s="342" t="s">
        <v>34</v>
      </c>
      <c r="E7" s="94"/>
      <c r="F7" s="94"/>
      <c r="G7" s="94"/>
      <c r="H7" s="94"/>
      <c r="I7" s="94"/>
      <c r="J7" s="94"/>
      <c r="K7" s="94"/>
      <c r="L7" s="94"/>
      <c r="M7" s="94"/>
      <c r="N7" s="95"/>
      <c r="O7" s="445" t="s">
        <v>200</v>
      </c>
      <c r="P7" s="446"/>
      <c r="Q7" s="446"/>
      <c r="R7" s="446"/>
      <c r="S7" s="446"/>
      <c r="T7" s="446"/>
      <c r="U7" s="446"/>
      <c r="V7" s="447"/>
      <c r="W7" s="448"/>
      <c r="X7" s="448"/>
      <c r="Y7" s="448"/>
      <c r="Z7" s="448"/>
      <c r="AA7" s="448"/>
      <c r="AB7" s="448"/>
      <c r="AC7" s="448"/>
      <c r="AD7" s="448"/>
      <c r="AE7" s="448"/>
      <c r="AF7" s="448"/>
      <c r="AG7" s="448"/>
      <c r="AH7" s="448"/>
      <c r="AI7" s="448"/>
      <c r="AJ7" s="448"/>
      <c r="AK7" s="448"/>
      <c r="AL7" s="448"/>
      <c r="AM7" s="448"/>
      <c r="AN7" s="448"/>
      <c r="AO7" s="448"/>
      <c r="AP7" s="448"/>
      <c r="AQ7" s="448"/>
      <c r="AR7" s="448"/>
      <c r="AS7" s="448"/>
      <c r="AT7" s="448"/>
      <c r="AU7" s="448"/>
      <c r="AV7" s="448"/>
      <c r="AW7" s="448"/>
      <c r="AX7" s="448"/>
      <c r="AY7" s="448"/>
      <c r="AZ7" s="448"/>
      <c r="BA7" s="448"/>
      <c r="BB7" s="448"/>
      <c r="BC7" s="448"/>
      <c r="BD7" s="449"/>
      <c r="BG7" s="56"/>
    </row>
    <row r="8" spans="2:59" s="55" customFormat="1" ht="15" customHeight="1">
      <c r="B8" s="61"/>
      <c r="C8" s="62"/>
      <c r="D8" s="344"/>
      <c r="E8" s="98"/>
      <c r="F8" s="98"/>
      <c r="G8" s="98"/>
      <c r="H8" s="98"/>
      <c r="I8" s="98"/>
      <c r="J8" s="98"/>
      <c r="K8" s="98"/>
      <c r="L8" s="98"/>
      <c r="M8" s="98"/>
      <c r="N8" s="87"/>
      <c r="O8" s="139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  <c r="AO8" s="140"/>
      <c r="AP8" s="140"/>
      <c r="AQ8" s="140"/>
      <c r="AR8" s="140"/>
      <c r="AS8" s="140"/>
      <c r="AT8" s="140"/>
      <c r="AU8" s="140"/>
      <c r="AV8" s="140"/>
      <c r="AW8" s="140"/>
      <c r="AX8" s="140"/>
      <c r="AY8" s="140"/>
      <c r="AZ8" s="140"/>
      <c r="BA8" s="140"/>
      <c r="BB8" s="140"/>
      <c r="BC8" s="140"/>
      <c r="BD8" s="141"/>
    </row>
    <row r="9" spans="2:59" ht="15" customHeight="1">
      <c r="B9" s="61"/>
      <c r="C9" s="62"/>
      <c r="D9" s="467" t="s">
        <v>136</v>
      </c>
      <c r="E9" s="468"/>
      <c r="F9" s="468"/>
      <c r="G9" s="468"/>
      <c r="H9" s="468"/>
      <c r="I9" s="469"/>
      <c r="J9" s="473" t="s">
        <v>19</v>
      </c>
      <c r="K9" s="474"/>
      <c r="L9" s="474"/>
      <c r="M9" s="474"/>
      <c r="N9" s="475"/>
      <c r="O9" s="136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8"/>
    </row>
    <row r="10" spans="2:59" ht="15" customHeight="1">
      <c r="B10" s="61"/>
      <c r="C10" s="62"/>
      <c r="D10" s="470"/>
      <c r="E10" s="471"/>
      <c r="F10" s="471"/>
      <c r="G10" s="471"/>
      <c r="H10" s="471"/>
      <c r="I10" s="472"/>
      <c r="J10" s="224" t="s">
        <v>35</v>
      </c>
      <c r="K10" s="225"/>
      <c r="L10" s="225"/>
      <c r="M10" s="225"/>
      <c r="N10" s="226"/>
      <c r="O10" s="110"/>
      <c r="P10" s="249"/>
      <c r="Q10" s="249"/>
      <c r="R10" s="249"/>
      <c r="S10" s="249"/>
      <c r="T10" s="249"/>
      <c r="U10" s="249"/>
      <c r="V10" s="249"/>
      <c r="W10" s="249"/>
      <c r="X10" s="249"/>
      <c r="Y10" s="249"/>
      <c r="Z10" s="249"/>
      <c r="AA10" s="249"/>
      <c r="AB10" s="249"/>
      <c r="AC10" s="249"/>
      <c r="AD10" s="249"/>
      <c r="AE10" s="249"/>
      <c r="AF10" s="249"/>
      <c r="AG10" s="249"/>
      <c r="AH10" s="249"/>
      <c r="AI10" s="249"/>
      <c r="AJ10" s="249"/>
      <c r="AK10" s="249"/>
      <c r="AL10" s="249"/>
      <c r="AM10" s="249"/>
      <c r="AN10" s="249"/>
      <c r="AO10" s="249"/>
      <c r="AP10" s="249"/>
      <c r="AQ10" s="249"/>
      <c r="AR10" s="249"/>
      <c r="AS10" s="249"/>
      <c r="AT10" s="249"/>
      <c r="AU10" s="249"/>
      <c r="AV10" s="249"/>
      <c r="AW10" s="249"/>
      <c r="AX10" s="249"/>
      <c r="AY10" s="249"/>
      <c r="AZ10" s="249"/>
      <c r="BA10" s="249"/>
      <c r="BB10" s="249"/>
      <c r="BC10" s="249"/>
      <c r="BD10" s="250"/>
    </row>
    <row r="11" spans="2:59" ht="15" customHeight="1">
      <c r="B11" s="61"/>
      <c r="C11" s="62"/>
      <c r="D11" s="231" t="s">
        <v>124</v>
      </c>
      <c r="E11" s="231"/>
      <c r="F11" s="231"/>
      <c r="G11" s="231"/>
      <c r="H11" s="231"/>
      <c r="I11" s="232"/>
      <c r="J11" s="237" t="s">
        <v>125</v>
      </c>
      <c r="K11" s="238"/>
      <c r="L11" s="238"/>
      <c r="M11" s="238"/>
      <c r="N11" s="239"/>
      <c r="O11" s="228" t="s">
        <v>77</v>
      </c>
      <c r="P11" s="229"/>
      <c r="Q11" s="229"/>
      <c r="R11" s="229"/>
      <c r="S11" s="229"/>
      <c r="T11" s="229"/>
      <c r="U11" s="230"/>
      <c r="V11" s="131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3"/>
      <c r="AH11" s="255" t="s">
        <v>58</v>
      </c>
      <c r="AI11" s="256"/>
      <c r="AJ11" s="127" t="s">
        <v>81</v>
      </c>
      <c r="AK11" s="127"/>
      <c r="AL11" s="127"/>
      <c r="AM11" s="127"/>
      <c r="AN11" s="127"/>
      <c r="AO11" s="127"/>
      <c r="AP11" s="128"/>
      <c r="AQ11" s="131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3"/>
      <c r="BC11" s="134" t="s">
        <v>58</v>
      </c>
      <c r="BD11" s="135"/>
    </row>
    <row r="12" spans="2:59" ht="15" customHeight="1">
      <c r="B12" s="61"/>
      <c r="C12" s="62"/>
      <c r="D12" s="233"/>
      <c r="E12" s="233"/>
      <c r="F12" s="233"/>
      <c r="G12" s="233"/>
      <c r="H12" s="233"/>
      <c r="I12" s="234"/>
      <c r="J12" s="240"/>
      <c r="K12" s="241"/>
      <c r="L12" s="241"/>
      <c r="M12" s="241"/>
      <c r="N12" s="242"/>
      <c r="O12" s="227" t="s">
        <v>78</v>
      </c>
      <c r="P12" s="129"/>
      <c r="Q12" s="129"/>
      <c r="R12" s="129"/>
      <c r="S12" s="129"/>
      <c r="T12" s="129"/>
      <c r="U12" s="130"/>
      <c r="V12" s="221"/>
      <c r="W12" s="222"/>
      <c r="X12" s="222"/>
      <c r="Y12" s="222"/>
      <c r="Z12" s="222"/>
      <c r="AA12" s="222"/>
      <c r="AB12" s="222"/>
      <c r="AC12" s="222"/>
      <c r="AD12" s="222"/>
      <c r="AE12" s="222"/>
      <c r="AF12" s="222"/>
      <c r="AG12" s="223"/>
      <c r="AH12" s="253" t="s">
        <v>58</v>
      </c>
      <c r="AI12" s="254"/>
      <c r="AJ12" s="129" t="s">
        <v>82</v>
      </c>
      <c r="AK12" s="129"/>
      <c r="AL12" s="129"/>
      <c r="AM12" s="129"/>
      <c r="AN12" s="129"/>
      <c r="AO12" s="129"/>
      <c r="AP12" s="130"/>
      <c r="AQ12" s="221"/>
      <c r="AR12" s="222"/>
      <c r="AS12" s="222"/>
      <c r="AT12" s="222"/>
      <c r="AU12" s="222"/>
      <c r="AV12" s="222"/>
      <c r="AW12" s="222"/>
      <c r="AX12" s="222"/>
      <c r="AY12" s="222"/>
      <c r="AZ12" s="222"/>
      <c r="BA12" s="222"/>
      <c r="BB12" s="223"/>
      <c r="BC12" s="253" t="s">
        <v>58</v>
      </c>
      <c r="BD12" s="257"/>
    </row>
    <row r="13" spans="2:59" ht="15" customHeight="1">
      <c r="B13" s="61"/>
      <c r="C13" s="62"/>
      <c r="D13" s="233"/>
      <c r="E13" s="233"/>
      <c r="F13" s="233"/>
      <c r="G13" s="233"/>
      <c r="H13" s="233"/>
      <c r="I13" s="234"/>
      <c r="J13" s="240"/>
      <c r="K13" s="241"/>
      <c r="L13" s="241"/>
      <c r="M13" s="241"/>
      <c r="N13" s="242"/>
      <c r="O13" s="227" t="s">
        <v>79</v>
      </c>
      <c r="P13" s="129"/>
      <c r="Q13" s="129"/>
      <c r="R13" s="129"/>
      <c r="S13" s="129"/>
      <c r="T13" s="129"/>
      <c r="U13" s="130"/>
      <c r="V13" s="221"/>
      <c r="W13" s="222"/>
      <c r="X13" s="222"/>
      <c r="Y13" s="222"/>
      <c r="Z13" s="222"/>
      <c r="AA13" s="222"/>
      <c r="AB13" s="222"/>
      <c r="AC13" s="222"/>
      <c r="AD13" s="222"/>
      <c r="AE13" s="222"/>
      <c r="AF13" s="222"/>
      <c r="AG13" s="223"/>
      <c r="AH13" s="253" t="s">
        <v>58</v>
      </c>
      <c r="AI13" s="254"/>
      <c r="AJ13" s="129" t="s">
        <v>83</v>
      </c>
      <c r="AK13" s="129"/>
      <c r="AL13" s="129"/>
      <c r="AM13" s="129"/>
      <c r="AN13" s="129"/>
      <c r="AO13" s="129"/>
      <c r="AP13" s="130"/>
      <c r="AQ13" s="221"/>
      <c r="AR13" s="222"/>
      <c r="AS13" s="222"/>
      <c r="AT13" s="222"/>
      <c r="AU13" s="222"/>
      <c r="AV13" s="222"/>
      <c r="AW13" s="222"/>
      <c r="AX13" s="222"/>
      <c r="AY13" s="222"/>
      <c r="AZ13" s="222"/>
      <c r="BA13" s="222"/>
      <c r="BB13" s="223"/>
      <c r="BC13" s="253" t="s">
        <v>58</v>
      </c>
      <c r="BD13" s="257"/>
    </row>
    <row r="14" spans="2:59" ht="15" customHeight="1">
      <c r="B14" s="61"/>
      <c r="C14" s="62"/>
      <c r="D14" s="233"/>
      <c r="E14" s="233"/>
      <c r="F14" s="233"/>
      <c r="G14" s="233"/>
      <c r="H14" s="233"/>
      <c r="I14" s="234"/>
      <c r="J14" s="243"/>
      <c r="K14" s="244"/>
      <c r="L14" s="244"/>
      <c r="M14" s="244"/>
      <c r="N14" s="245"/>
      <c r="O14" s="264" t="s">
        <v>80</v>
      </c>
      <c r="P14" s="265"/>
      <c r="Q14" s="265"/>
      <c r="R14" s="265"/>
      <c r="S14" s="265"/>
      <c r="T14" s="265"/>
      <c r="U14" s="266"/>
      <c r="V14" s="269"/>
      <c r="W14" s="270"/>
      <c r="X14" s="270"/>
      <c r="Y14" s="270"/>
      <c r="Z14" s="270"/>
      <c r="AA14" s="270"/>
      <c r="AB14" s="270"/>
      <c r="AC14" s="270"/>
      <c r="AD14" s="270"/>
      <c r="AE14" s="270"/>
      <c r="AF14" s="270"/>
      <c r="AG14" s="271"/>
      <c r="AH14" s="272" t="s">
        <v>58</v>
      </c>
      <c r="AI14" s="273"/>
      <c r="AJ14" s="267" t="s">
        <v>84</v>
      </c>
      <c r="AK14" s="267"/>
      <c r="AL14" s="267"/>
      <c r="AM14" s="267"/>
      <c r="AN14" s="267"/>
      <c r="AO14" s="267"/>
      <c r="AP14" s="268"/>
      <c r="AQ14" s="269"/>
      <c r="AR14" s="270"/>
      <c r="AS14" s="270"/>
      <c r="AT14" s="270"/>
      <c r="AU14" s="270"/>
      <c r="AV14" s="270"/>
      <c r="AW14" s="270"/>
      <c r="AX14" s="270"/>
      <c r="AY14" s="270"/>
      <c r="AZ14" s="270"/>
      <c r="BA14" s="270"/>
      <c r="BB14" s="271"/>
      <c r="BC14" s="142" t="s">
        <v>58</v>
      </c>
      <c r="BD14" s="143"/>
    </row>
    <row r="15" spans="2:59" ht="15" customHeight="1">
      <c r="B15" s="61"/>
      <c r="C15" s="62"/>
      <c r="D15" s="235"/>
      <c r="E15" s="235"/>
      <c r="F15" s="235"/>
      <c r="G15" s="235"/>
      <c r="H15" s="235"/>
      <c r="I15" s="236"/>
      <c r="J15" s="246" t="s">
        <v>126</v>
      </c>
      <c r="K15" s="247"/>
      <c r="L15" s="247"/>
      <c r="M15" s="247"/>
      <c r="N15" s="248"/>
      <c r="O15" s="484" t="s">
        <v>123</v>
      </c>
      <c r="P15" s="485"/>
      <c r="Q15" s="485"/>
      <c r="R15" s="485"/>
      <c r="S15" s="485"/>
      <c r="T15" s="485"/>
      <c r="U15" s="486"/>
      <c r="V15" s="290"/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2"/>
      <c r="AH15" s="293" t="s">
        <v>58</v>
      </c>
      <c r="AI15" s="294"/>
      <c r="AJ15" s="258"/>
      <c r="AK15" s="259"/>
      <c r="AL15" s="259"/>
      <c r="AM15" s="259"/>
      <c r="AN15" s="259"/>
      <c r="AO15" s="259"/>
      <c r="AP15" s="259"/>
      <c r="AQ15" s="259"/>
      <c r="AR15" s="259"/>
      <c r="AS15" s="259"/>
      <c r="AT15" s="259"/>
      <c r="AU15" s="259"/>
      <c r="AV15" s="259"/>
      <c r="AW15" s="259"/>
      <c r="AX15" s="259"/>
      <c r="AY15" s="259"/>
      <c r="AZ15" s="259"/>
      <c r="BA15" s="259"/>
      <c r="BB15" s="259"/>
      <c r="BC15" s="259"/>
      <c r="BD15" s="260"/>
    </row>
    <row r="16" spans="2:59" ht="15" customHeight="1">
      <c r="B16" s="61"/>
      <c r="C16" s="62"/>
      <c r="D16" s="458" t="s">
        <v>121</v>
      </c>
      <c r="E16" s="459"/>
      <c r="F16" s="459"/>
      <c r="G16" s="459"/>
      <c r="H16" s="459"/>
      <c r="I16" s="459"/>
      <c r="J16" s="459"/>
      <c r="K16" s="459"/>
      <c r="L16" s="459"/>
      <c r="M16" s="459"/>
      <c r="N16" s="460"/>
      <c r="O16" s="300"/>
      <c r="P16" s="301"/>
      <c r="Q16" s="301"/>
      <c r="R16" s="301"/>
      <c r="S16" s="301"/>
      <c r="T16" s="301"/>
      <c r="U16" s="301"/>
      <c r="V16" s="301"/>
      <c r="W16" s="301"/>
      <c r="X16" s="301"/>
      <c r="Y16" s="301"/>
      <c r="Z16" s="301"/>
      <c r="AA16" s="301"/>
      <c r="AB16" s="301"/>
      <c r="AC16" s="301"/>
      <c r="AD16" s="301"/>
      <c r="AE16" s="301"/>
      <c r="AF16" s="301"/>
      <c r="AG16" s="301"/>
      <c r="AH16" s="301"/>
      <c r="AI16" s="302"/>
      <c r="AJ16" s="261"/>
      <c r="AK16" s="262"/>
      <c r="AL16" s="262"/>
      <c r="AM16" s="262"/>
      <c r="AN16" s="262"/>
      <c r="AO16" s="262"/>
      <c r="AP16" s="262"/>
      <c r="AQ16" s="262"/>
      <c r="AR16" s="262"/>
      <c r="AS16" s="262"/>
      <c r="AT16" s="262"/>
      <c r="AU16" s="262"/>
      <c r="AV16" s="262"/>
      <c r="AW16" s="262"/>
      <c r="AX16" s="262"/>
      <c r="AY16" s="262"/>
      <c r="AZ16" s="262"/>
      <c r="BA16" s="262"/>
      <c r="BB16" s="262"/>
      <c r="BC16" s="262"/>
      <c r="BD16" s="263"/>
    </row>
    <row r="17" spans="2:75" ht="15" customHeight="1">
      <c r="B17" s="61"/>
      <c r="C17" s="62"/>
      <c r="D17" s="342" t="s">
        <v>164</v>
      </c>
      <c r="E17" s="94"/>
      <c r="F17" s="94"/>
      <c r="G17" s="94"/>
      <c r="H17" s="94"/>
      <c r="I17" s="94"/>
      <c r="J17" s="94"/>
      <c r="K17" s="94"/>
      <c r="L17" s="94"/>
      <c r="M17" s="94"/>
      <c r="N17" s="95"/>
      <c r="O17" s="171"/>
      <c r="P17" s="172"/>
      <c r="Q17" s="172"/>
      <c r="R17" s="172"/>
      <c r="S17" s="172"/>
      <c r="T17" s="172"/>
      <c r="U17" s="172"/>
      <c r="V17" s="172"/>
      <c r="W17" s="172"/>
      <c r="X17" s="172"/>
      <c r="Y17" s="172"/>
      <c r="Z17" s="172"/>
      <c r="AA17" s="172"/>
      <c r="AB17" s="172"/>
      <c r="AC17" s="172"/>
      <c r="AD17" s="172"/>
      <c r="AE17" s="172"/>
      <c r="AF17" s="172"/>
      <c r="AG17" s="172"/>
      <c r="AH17" s="172"/>
      <c r="AI17" s="172"/>
      <c r="AJ17" s="172"/>
      <c r="AK17" s="172"/>
      <c r="AL17" s="172"/>
      <c r="AM17" s="172"/>
      <c r="AN17" s="172"/>
      <c r="AO17" s="172"/>
      <c r="AP17" s="172"/>
      <c r="AQ17" s="172"/>
      <c r="AR17" s="172"/>
      <c r="AS17" s="172"/>
      <c r="AT17" s="172"/>
      <c r="AU17" s="172"/>
      <c r="AV17" s="172"/>
      <c r="AW17" s="172"/>
      <c r="AX17" s="172"/>
      <c r="AY17" s="172"/>
      <c r="AZ17" s="172"/>
      <c r="BA17" s="172"/>
      <c r="BB17" s="172"/>
      <c r="BC17" s="172"/>
      <c r="BD17" s="173"/>
    </row>
    <row r="18" spans="2:75" ht="15" customHeight="1">
      <c r="B18" s="61"/>
      <c r="C18" s="62"/>
      <c r="D18" s="477"/>
      <c r="E18" s="96"/>
      <c r="F18" s="96"/>
      <c r="G18" s="96"/>
      <c r="H18" s="96"/>
      <c r="I18" s="96"/>
      <c r="J18" s="96"/>
      <c r="K18" s="96"/>
      <c r="L18" s="96"/>
      <c r="M18" s="96"/>
      <c r="N18" s="97"/>
      <c r="O18" s="174"/>
      <c r="P18" s="175"/>
      <c r="Q18" s="175"/>
      <c r="R18" s="175"/>
      <c r="S18" s="175"/>
      <c r="T18" s="175"/>
      <c r="U18" s="175"/>
      <c r="V18" s="175"/>
      <c r="W18" s="175"/>
      <c r="X18" s="175"/>
      <c r="Y18" s="175"/>
      <c r="Z18" s="175"/>
      <c r="AA18" s="175"/>
      <c r="AB18" s="175"/>
      <c r="AC18" s="175"/>
      <c r="AD18" s="175"/>
      <c r="AE18" s="175"/>
      <c r="AF18" s="175"/>
      <c r="AG18" s="175"/>
      <c r="AH18" s="175"/>
      <c r="AI18" s="175"/>
      <c r="AJ18" s="175"/>
      <c r="AK18" s="175"/>
      <c r="AL18" s="175"/>
      <c r="AM18" s="175"/>
      <c r="AN18" s="175"/>
      <c r="AO18" s="175"/>
      <c r="AP18" s="175"/>
      <c r="AQ18" s="175"/>
      <c r="AR18" s="175"/>
      <c r="AS18" s="175"/>
      <c r="AT18" s="175"/>
      <c r="AU18" s="175"/>
      <c r="AV18" s="175"/>
      <c r="AW18" s="175"/>
      <c r="AX18" s="175"/>
      <c r="AY18" s="175"/>
      <c r="AZ18" s="175"/>
      <c r="BA18" s="175"/>
      <c r="BB18" s="175"/>
      <c r="BC18" s="175"/>
      <c r="BD18" s="176"/>
    </row>
    <row r="19" spans="2:75" ht="15" customHeight="1">
      <c r="B19" s="61"/>
      <c r="C19" s="62"/>
      <c r="D19" s="477"/>
      <c r="E19" s="96"/>
      <c r="F19" s="96"/>
      <c r="G19" s="96"/>
      <c r="H19" s="96"/>
      <c r="I19" s="96"/>
      <c r="J19" s="96"/>
      <c r="K19" s="96"/>
      <c r="L19" s="96"/>
      <c r="M19" s="96"/>
      <c r="N19" s="97"/>
      <c r="O19" s="174"/>
      <c r="P19" s="175"/>
      <c r="Q19" s="175"/>
      <c r="R19" s="175"/>
      <c r="S19" s="175"/>
      <c r="T19" s="175"/>
      <c r="U19" s="175"/>
      <c r="V19" s="175"/>
      <c r="W19" s="175"/>
      <c r="X19" s="175"/>
      <c r="Y19" s="175"/>
      <c r="Z19" s="175"/>
      <c r="AA19" s="175"/>
      <c r="AB19" s="175"/>
      <c r="AC19" s="175"/>
      <c r="AD19" s="175"/>
      <c r="AE19" s="175"/>
      <c r="AF19" s="175"/>
      <c r="AG19" s="175"/>
      <c r="AH19" s="175"/>
      <c r="AI19" s="175"/>
      <c r="AJ19" s="175"/>
      <c r="AK19" s="175"/>
      <c r="AL19" s="175"/>
      <c r="AM19" s="175"/>
      <c r="AN19" s="175"/>
      <c r="AO19" s="175"/>
      <c r="AP19" s="175"/>
      <c r="AQ19" s="175"/>
      <c r="AR19" s="175"/>
      <c r="AS19" s="175"/>
      <c r="AT19" s="175"/>
      <c r="AU19" s="175"/>
      <c r="AV19" s="175"/>
      <c r="AW19" s="175"/>
      <c r="AX19" s="175"/>
      <c r="AY19" s="175"/>
      <c r="AZ19" s="175"/>
      <c r="BA19" s="175"/>
      <c r="BB19" s="175"/>
      <c r="BC19" s="175"/>
      <c r="BD19" s="176"/>
    </row>
    <row r="20" spans="2:75" ht="15" customHeight="1" thickBot="1">
      <c r="B20" s="63"/>
      <c r="C20" s="64"/>
      <c r="D20" s="344"/>
      <c r="E20" s="98"/>
      <c r="F20" s="98"/>
      <c r="G20" s="98"/>
      <c r="H20" s="98"/>
      <c r="I20" s="98"/>
      <c r="J20" s="98"/>
      <c r="K20" s="98"/>
      <c r="L20" s="98"/>
      <c r="M20" s="98"/>
      <c r="N20" s="87"/>
      <c r="O20" s="177"/>
      <c r="P20" s="178"/>
      <c r="Q20" s="178"/>
      <c r="R20" s="178"/>
      <c r="S20" s="178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178"/>
      <c r="AG20" s="178"/>
      <c r="AH20" s="178"/>
      <c r="AI20" s="178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  <c r="AU20" s="178"/>
      <c r="AV20" s="178"/>
      <c r="AW20" s="178"/>
      <c r="AX20" s="178"/>
      <c r="AY20" s="178"/>
      <c r="AZ20" s="178"/>
      <c r="BA20" s="178"/>
      <c r="BB20" s="178"/>
      <c r="BC20" s="178"/>
      <c r="BD20" s="179"/>
    </row>
    <row r="21" spans="2:75" ht="15" customHeight="1" thickBot="1"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</row>
    <row r="22" spans="2:75" ht="15" customHeight="1">
      <c r="B22" s="59" t="s">
        <v>122</v>
      </c>
      <c r="C22" s="60"/>
      <c r="D22" s="435" t="s">
        <v>127</v>
      </c>
      <c r="E22" s="163"/>
      <c r="F22" s="306"/>
      <c r="G22" s="168" t="s">
        <v>19</v>
      </c>
      <c r="H22" s="169"/>
      <c r="I22" s="169"/>
      <c r="J22" s="169"/>
      <c r="K22" s="169"/>
      <c r="L22" s="169"/>
      <c r="M22" s="169"/>
      <c r="N22" s="170"/>
      <c r="O22" s="150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2"/>
      <c r="AC22" s="153"/>
      <c r="AD22" s="154"/>
      <c r="AE22" s="154"/>
      <c r="AF22" s="154"/>
      <c r="AG22" s="154"/>
      <c r="AH22" s="154"/>
      <c r="AI22" s="154"/>
      <c r="AJ22" s="154"/>
      <c r="AK22" s="154"/>
      <c r="AL22" s="154"/>
      <c r="AM22" s="154"/>
      <c r="AN22" s="154"/>
      <c r="AO22" s="154"/>
      <c r="AP22" s="154"/>
      <c r="AQ22" s="154"/>
      <c r="AR22" s="154"/>
      <c r="AS22" s="154"/>
      <c r="AT22" s="154"/>
      <c r="AU22" s="154"/>
      <c r="AV22" s="154"/>
      <c r="AW22" s="154"/>
      <c r="AX22" s="154"/>
      <c r="AY22" s="154"/>
      <c r="AZ22" s="154"/>
      <c r="BA22" s="155"/>
    </row>
    <row r="23" spans="2:75" ht="15" customHeight="1">
      <c r="B23" s="61"/>
      <c r="C23" s="62"/>
      <c r="D23" s="436"/>
      <c r="E23" s="165"/>
      <c r="F23" s="307"/>
      <c r="G23" s="422" t="s">
        <v>201</v>
      </c>
      <c r="H23" s="423"/>
      <c r="I23" s="423"/>
      <c r="J23" s="423"/>
      <c r="K23" s="423"/>
      <c r="L23" s="423"/>
      <c r="M23" s="423"/>
      <c r="N23" s="424"/>
      <c r="O23" s="439"/>
      <c r="P23" s="440"/>
      <c r="Q23" s="440"/>
      <c r="R23" s="440"/>
      <c r="S23" s="440"/>
      <c r="T23" s="440"/>
      <c r="U23" s="440"/>
      <c r="V23" s="440"/>
      <c r="W23" s="440"/>
      <c r="X23" s="440"/>
      <c r="Y23" s="440"/>
      <c r="Z23" s="440"/>
      <c r="AA23" s="440"/>
      <c r="AB23" s="441"/>
      <c r="AC23" s="156"/>
      <c r="AD23" s="157"/>
      <c r="AE23" s="157"/>
      <c r="AF23" s="157"/>
      <c r="AG23" s="157"/>
      <c r="AH23" s="157"/>
      <c r="AI23" s="157"/>
      <c r="AJ23" s="157"/>
      <c r="AK23" s="157"/>
      <c r="AL23" s="157"/>
      <c r="AM23" s="157"/>
      <c r="AN23" s="157"/>
      <c r="AO23" s="157"/>
      <c r="AP23" s="157"/>
      <c r="AQ23" s="157"/>
      <c r="AR23" s="157"/>
      <c r="AS23" s="157"/>
      <c r="AT23" s="157"/>
      <c r="AU23" s="157"/>
      <c r="AV23" s="157"/>
      <c r="AW23" s="157"/>
      <c r="AX23" s="157"/>
      <c r="AY23" s="157"/>
      <c r="AZ23" s="157"/>
      <c r="BA23" s="158"/>
    </row>
    <row r="24" spans="2:75" ht="15" customHeight="1">
      <c r="B24" s="61"/>
      <c r="C24" s="62"/>
      <c r="D24" s="436"/>
      <c r="E24" s="165"/>
      <c r="F24" s="307"/>
      <c r="G24" s="425"/>
      <c r="H24" s="426"/>
      <c r="I24" s="426"/>
      <c r="J24" s="426"/>
      <c r="K24" s="426"/>
      <c r="L24" s="426"/>
      <c r="M24" s="426"/>
      <c r="N24" s="427"/>
      <c r="O24" s="442"/>
      <c r="P24" s="443"/>
      <c r="Q24" s="443"/>
      <c r="R24" s="443"/>
      <c r="S24" s="443"/>
      <c r="T24" s="443"/>
      <c r="U24" s="443"/>
      <c r="V24" s="443"/>
      <c r="W24" s="443"/>
      <c r="X24" s="443"/>
      <c r="Y24" s="443"/>
      <c r="Z24" s="443"/>
      <c r="AA24" s="443"/>
      <c r="AB24" s="444"/>
      <c r="AC24" s="156"/>
      <c r="AD24" s="157"/>
      <c r="AE24" s="157"/>
      <c r="AF24" s="157"/>
      <c r="AG24" s="157"/>
      <c r="AH24" s="157"/>
      <c r="AI24" s="157"/>
      <c r="AJ24" s="157"/>
      <c r="AK24" s="157"/>
      <c r="AL24" s="157"/>
      <c r="AM24" s="157"/>
      <c r="AN24" s="157"/>
      <c r="AO24" s="157"/>
      <c r="AP24" s="157"/>
      <c r="AQ24" s="157"/>
      <c r="AR24" s="157"/>
      <c r="AS24" s="157"/>
      <c r="AT24" s="157"/>
      <c r="AU24" s="157"/>
      <c r="AV24" s="157"/>
      <c r="AW24" s="157"/>
      <c r="AX24" s="157"/>
      <c r="AY24" s="157"/>
      <c r="AZ24" s="157"/>
      <c r="BA24" s="158"/>
    </row>
    <row r="25" spans="2:75" ht="15" customHeight="1">
      <c r="B25" s="61"/>
      <c r="C25" s="62"/>
      <c r="D25" s="436"/>
      <c r="E25" s="165"/>
      <c r="F25" s="307"/>
      <c r="G25" s="144" t="s">
        <v>36</v>
      </c>
      <c r="H25" s="145"/>
      <c r="I25" s="145"/>
      <c r="J25" s="145"/>
      <c r="K25" s="145"/>
      <c r="L25" s="145"/>
      <c r="M25" s="145"/>
      <c r="N25" s="146"/>
      <c r="O25" s="147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8"/>
      <c r="AB25" s="149"/>
      <c r="AC25" s="156"/>
      <c r="AD25" s="157"/>
      <c r="AE25" s="157"/>
      <c r="AF25" s="157"/>
      <c r="AG25" s="157"/>
      <c r="AH25" s="157"/>
      <c r="AI25" s="157"/>
      <c r="AJ25" s="157"/>
      <c r="AK25" s="157"/>
      <c r="AL25" s="157"/>
      <c r="AM25" s="157"/>
      <c r="AN25" s="157"/>
      <c r="AO25" s="157"/>
      <c r="AP25" s="157"/>
      <c r="AQ25" s="157"/>
      <c r="AR25" s="157"/>
      <c r="AS25" s="157"/>
      <c r="AT25" s="157"/>
      <c r="AU25" s="157"/>
      <c r="AV25" s="157"/>
      <c r="AW25" s="157"/>
      <c r="AX25" s="157"/>
      <c r="AY25" s="157"/>
      <c r="AZ25" s="157"/>
      <c r="BA25" s="158"/>
    </row>
    <row r="26" spans="2:75" ht="15" customHeight="1">
      <c r="B26" s="61"/>
      <c r="C26" s="62"/>
      <c r="D26" s="437"/>
      <c r="E26" s="167"/>
      <c r="F26" s="438"/>
      <c r="G26" s="318" t="s">
        <v>128</v>
      </c>
      <c r="H26" s="319"/>
      <c r="I26" s="319"/>
      <c r="J26" s="319"/>
      <c r="K26" s="319"/>
      <c r="L26" s="319"/>
      <c r="M26" s="319"/>
      <c r="N26" s="320"/>
      <c r="O26" s="297"/>
      <c r="P26" s="298"/>
      <c r="Q26" s="298"/>
      <c r="R26" s="298"/>
      <c r="S26" s="298"/>
      <c r="T26" s="298"/>
      <c r="U26" s="298"/>
      <c r="V26" s="298"/>
      <c r="W26" s="298"/>
      <c r="X26" s="298"/>
      <c r="Y26" s="298"/>
      <c r="Z26" s="299"/>
      <c r="AA26" s="295" t="s">
        <v>58</v>
      </c>
      <c r="AB26" s="296"/>
      <c r="AC26" s="159"/>
      <c r="AD26" s="160"/>
      <c r="AE26" s="160"/>
      <c r="AF26" s="160"/>
      <c r="AG26" s="160"/>
      <c r="AH26" s="160"/>
      <c r="AI26" s="160"/>
      <c r="AJ26" s="160"/>
      <c r="AK26" s="160"/>
      <c r="AL26" s="160"/>
      <c r="AM26" s="160"/>
      <c r="AN26" s="160"/>
      <c r="AO26" s="160"/>
      <c r="AP26" s="160"/>
      <c r="AQ26" s="160"/>
      <c r="AR26" s="160"/>
      <c r="AS26" s="160"/>
      <c r="AT26" s="160"/>
      <c r="AU26" s="160"/>
      <c r="AV26" s="160"/>
      <c r="AW26" s="160"/>
      <c r="AX26" s="160"/>
      <c r="AY26" s="160"/>
      <c r="AZ26" s="160"/>
      <c r="BA26" s="161"/>
    </row>
    <row r="27" spans="2:75" ht="15" customHeight="1">
      <c r="B27" s="61"/>
      <c r="C27" s="62"/>
      <c r="D27" s="435" t="s">
        <v>139</v>
      </c>
      <c r="E27" s="163"/>
      <c r="F27" s="306"/>
      <c r="G27" s="168" t="s">
        <v>19</v>
      </c>
      <c r="H27" s="169"/>
      <c r="I27" s="169"/>
      <c r="J27" s="169"/>
      <c r="K27" s="169"/>
      <c r="L27" s="169"/>
      <c r="M27" s="169"/>
      <c r="N27" s="170"/>
      <c r="O27" s="150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2"/>
      <c r="AC27" s="162" t="s">
        <v>142</v>
      </c>
      <c r="AD27" s="163"/>
      <c r="AE27" s="163"/>
      <c r="AF27" s="168" t="s">
        <v>19</v>
      </c>
      <c r="AG27" s="169"/>
      <c r="AH27" s="169"/>
      <c r="AI27" s="169"/>
      <c r="AJ27" s="169"/>
      <c r="AK27" s="169"/>
      <c r="AL27" s="169"/>
      <c r="AM27" s="170"/>
      <c r="AN27" s="150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2"/>
      <c r="BB27" s="38"/>
      <c r="BC27" s="38"/>
    </row>
    <row r="28" spans="2:75" ht="15" customHeight="1">
      <c r="B28" s="61"/>
      <c r="C28" s="62"/>
      <c r="D28" s="436"/>
      <c r="E28" s="165"/>
      <c r="F28" s="307"/>
      <c r="G28" s="422" t="s">
        <v>201</v>
      </c>
      <c r="H28" s="423"/>
      <c r="I28" s="423"/>
      <c r="J28" s="423"/>
      <c r="K28" s="423"/>
      <c r="L28" s="423"/>
      <c r="M28" s="423"/>
      <c r="N28" s="424"/>
      <c r="O28" s="439"/>
      <c r="P28" s="440"/>
      <c r="Q28" s="440"/>
      <c r="R28" s="440"/>
      <c r="S28" s="440"/>
      <c r="T28" s="440"/>
      <c r="U28" s="440"/>
      <c r="V28" s="440"/>
      <c r="W28" s="440"/>
      <c r="X28" s="440"/>
      <c r="Y28" s="440"/>
      <c r="Z28" s="440"/>
      <c r="AA28" s="440"/>
      <c r="AB28" s="441"/>
      <c r="AC28" s="164"/>
      <c r="AD28" s="165"/>
      <c r="AE28" s="165"/>
      <c r="AF28" s="422" t="s">
        <v>201</v>
      </c>
      <c r="AG28" s="423"/>
      <c r="AH28" s="423"/>
      <c r="AI28" s="423"/>
      <c r="AJ28" s="423"/>
      <c r="AK28" s="423"/>
      <c r="AL28" s="423"/>
      <c r="AM28" s="424"/>
      <c r="AN28" s="439"/>
      <c r="AO28" s="440"/>
      <c r="AP28" s="440"/>
      <c r="AQ28" s="440"/>
      <c r="AR28" s="440"/>
      <c r="AS28" s="440"/>
      <c r="AT28" s="440"/>
      <c r="AU28" s="440"/>
      <c r="AV28" s="440"/>
      <c r="AW28" s="440"/>
      <c r="AX28" s="440"/>
      <c r="AY28" s="440"/>
      <c r="AZ28" s="440"/>
      <c r="BA28" s="441"/>
      <c r="BB28" s="38"/>
      <c r="BC28" s="38"/>
    </row>
    <row r="29" spans="2:75" ht="15" customHeight="1">
      <c r="B29" s="61"/>
      <c r="C29" s="62"/>
      <c r="D29" s="436"/>
      <c r="E29" s="165"/>
      <c r="F29" s="307"/>
      <c r="G29" s="425"/>
      <c r="H29" s="426"/>
      <c r="I29" s="426"/>
      <c r="J29" s="426"/>
      <c r="K29" s="426"/>
      <c r="L29" s="426"/>
      <c r="M29" s="426"/>
      <c r="N29" s="427"/>
      <c r="O29" s="442"/>
      <c r="P29" s="443"/>
      <c r="Q29" s="443"/>
      <c r="R29" s="443"/>
      <c r="S29" s="443"/>
      <c r="T29" s="443"/>
      <c r="U29" s="443"/>
      <c r="V29" s="443"/>
      <c r="W29" s="443"/>
      <c r="X29" s="443"/>
      <c r="Y29" s="443"/>
      <c r="Z29" s="443"/>
      <c r="AA29" s="443"/>
      <c r="AB29" s="444"/>
      <c r="AC29" s="164"/>
      <c r="AD29" s="165"/>
      <c r="AE29" s="165"/>
      <c r="AF29" s="425"/>
      <c r="AG29" s="426"/>
      <c r="AH29" s="426"/>
      <c r="AI29" s="426"/>
      <c r="AJ29" s="426"/>
      <c r="AK29" s="426"/>
      <c r="AL29" s="426"/>
      <c r="AM29" s="427"/>
      <c r="AN29" s="442"/>
      <c r="AO29" s="443"/>
      <c r="AP29" s="443"/>
      <c r="AQ29" s="443"/>
      <c r="AR29" s="443"/>
      <c r="AS29" s="443"/>
      <c r="AT29" s="443"/>
      <c r="AU29" s="443"/>
      <c r="AV29" s="443"/>
      <c r="AW29" s="443"/>
      <c r="AX29" s="443"/>
      <c r="AY29" s="443"/>
      <c r="AZ29" s="443"/>
      <c r="BA29" s="444"/>
      <c r="BB29" s="38"/>
      <c r="BC29" s="38"/>
    </row>
    <row r="30" spans="2:75" ht="15" customHeight="1">
      <c r="B30" s="61"/>
      <c r="C30" s="62"/>
      <c r="D30" s="436"/>
      <c r="E30" s="165"/>
      <c r="F30" s="307"/>
      <c r="G30" s="144" t="s">
        <v>36</v>
      </c>
      <c r="H30" s="145"/>
      <c r="I30" s="145"/>
      <c r="J30" s="145"/>
      <c r="K30" s="145"/>
      <c r="L30" s="145"/>
      <c r="M30" s="145"/>
      <c r="N30" s="146"/>
      <c r="O30" s="147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8"/>
      <c r="AB30" s="149"/>
      <c r="AC30" s="164"/>
      <c r="AD30" s="165"/>
      <c r="AE30" s="165"/>
      <c r="AF30" s="144" t="s">
        <v>36</v>
      </c>
      <c r="AG30" s="145"/>
      <c r="AH30" s="145"/>
      <c r="AI30" s="145"/>
      <c r="AJ30" s="145"/>
      <c r="AK30" s="145"/>
      <c r="AL30" s="145"/>
      <c r="AM30" s="146"/>
      <c r="AN30" s="147"/>
      <c r="AO30" s="148"/>
      <c r="AP30" s="148"/>
      <c r="AQ30" s="148"/>
      <c r="AR30" s="148"/>
      <c r="AS30" s="148"/>
      <c r="AT30" s="148"/>
      <c r="AU30" s="148"/>
      <c r="AV30" s="148"/>
      <c r="AW30" s="148"/>
      <c r="AX30" s="148"/>
      <c r="AY30" s="148"/>
      <c r="AZ30" s="148"/>
      <c r="BA30" s="149"/>
      <c r="BB30" s="38"/>
      <c r="BC30" s="38"/>
    </row>
    <row r="31" spans="2:75" ht="15" customHeight="1">
      <c r="B31" s="61"/>
      <c r="C31" s="62"/>
      <c r="D31" s="437"/>
      <c r="E31" s="167"/>
      <c r="F31" s="438"/>
      <c r="G31" s="318" t="s">
        <v>128</v>
      </c>
      <c r="H31" s="319"/>
      <c r="I31" s="319"/>
      <c r="J31" s="319"/>
      <c r="K31" s="319"/>
      <c r="L31" s="319"/>
      <c r="M31" s="319"/>
      <c r="N31" s="320"/>
      <c r="O31" s="297"/>
      <c r="P31" s="298"/>
      <c r="Q31" s="298"/>
      <c r="R31" s="298"/>
      <c r="S31" s="298"/>
      <c r="T31" s="298"/>
      <c r="U31" s="298"/>
      <c r="V31" s="298"/>
      <c r="W31" s="298"/>
      <c r="X31" s="298"/>
      <c r="Y31" s="298"/>
      <c r="Z31" s="299"/>
      <c r="AA31" s="295" t="s">
        <v>58</v>
      </c>
      <c r="AB31" s="296"/>
      <c r="AC31" s="166"/>
      <c r="AD31" s="167"/>
      <c r="AE31" s="167"/>
      <c r="AF31" s="318" t="s">
        <v>128</v>
      </c>
      <c r="AG31" s="319"/>
      <c r="AH31" s="319"/>
      <c r="AI31" s="319"/>
      <c r="AJ31" s="319"/>
      <c r="AK31" s="319"/>
      <c r="AL31" s="319"/>
      <c r="AM31" s="320"/>
      <c r="AN31" s="297"/>
      <c r="AO31" s="298"/>
      <c r="AP31" s="298"/>
      <c r="AQ31" s="298"/>
      <c r="AR31" s="298"/>
      <c r="AS31" s="298"/>
      <c r="AT31" s="298"/>
      <c r="AU31" s="298"/>
      <c r="AV31" s="298"/>
      <c r="AW31" s="298"/>
      <c r="AX31" s="298"/>
      <c r="AY31" s="299"/>
      <c r="AZ31" s="295" t="s">
        <v>58</v>
      </c>
      <c r="BA31" s="296"/>
      <c r="BB31" s="38"/>
      <c r="BC31" s="38"/>
    </row>
    <row r="32" spans="2:75" ht="15" customHeight="1">
      <c r="B32" s="61"/>
      <c r="C32" s="62"/>
      <c r="D32" s="435" t="s">
        <v>140</v>
      </c>
      <c r="E32" s="163"/>
      <c r="F32" s="163"/>
      <c r="G32" s="168" t="s">
        <v>19</v>
      </c>
      <c r="H32" s="169"/>
      <c r="I32" s="169"/>
      <c r="J32" s="169"/>
      <c r="K32" s="169"/>
      <c r="L32" s="169"/>
      <c r="M32" s="169"/>
      <c r="N32" s="170"/>
      <c r="O32" s="150"/>
      <c r="P32" s="151"/>
      <c r="Q32" s="151"/>
      <c r="R32" s="151"/>
      <c r="S32" s="151"/>
      <c r="T32" s="151"/>
      <c r="U32" s="151"/>
      <c r="V32" s="151"/>
      <c r="W32" s="151"/>
      <c r="X32" s="151"/>
      <c r="Y32" s="151"/>
      <c r="Z32" s="151"/>
      <c r="AA32" s="151"/>
      <c r="AB32" s="152"/>
      <c r="AC32" s="162" t="s">
        <v>143</v>
      </c>
      <c r="AD32" s="163"/>
      <c r="AE32" s="306"/>
      <c r="AF32" s="168" t="s">
        <v>19</v>
      </c>
      <c r="AG32" s="169"/>
      <c r="AH32" s="169"/>
      <c r="AI32" s="169"/>
      <c r="AJ32" s="169"/>
      <c r="AK32" s="169"/>
      <c r="AL32" s="169"/>
      <c r="AM32" s="170"/>
      <c r="AN32" s="150"/>
      <c r="AO32" s="151"/>
      <c r="AP32" s="151"/>
      <c r="AQ32" s="151"/>
      <c r="AR32" s="151"/>
      <c r="AS32" s="151"/>
      <c r="AT32" s="151"/>
      <c r="AU32" s="151"/>
      <c r="AV32" s="151"/>
      <c r="AW32" s="151"/>
      <c r="AX32" s="151"/>
      <c r="AY32" s="151"/>
      <c r="AZ32" s="151"/>
      <c r="BA32" s="152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P32" s="44"/>
      <c r="BQ32" s="44"/>
      <c r="BR32" s="44"/>
      <c r="BS32" s="44"/>
      <c r="BT32" s="44"/>
      <c r="BU32" s="44"/>
      <c r="BV32" s="44"/>
      <c r="BW32" s="44"/>
    </row>
    <row r="33" spans="2:77" ht="15" customHeight="1">
      <c r="B33" s="61"/>
      <c r="C33" s="62"/>
      <c r="D33" s="436"/>
      <c r="E33" s="165"/>
      <c r="F33" s="165"/>
      <c r="G33" s="422" t="s">
        <v>201</v>
      </c>
      <c r="H33" s="423"/>
      <c r="I33" s="423"/>
      <c r="J33" s="423"/>
      <c r="K33" s="423"/>
      <c r="L33" s="423"/>
      <c r="M33" s="423"/>
      <c r="N33" s="424"/>
      <c r="O33" s="439"/>
      <c r="P33" s="440"/>
      <c r="Q33" s="440"/>
      <c r="R33" s="440"/>
      <c r="S33" s="440"/>
      <c r="T33" s="440"/>
      <c r="U33" s="440"/>
      <c r="V33" s="440"/>
      <c r="W33" s="440"/>
      <c r="X33" s="440"/>
      <c r="Y33" s="440"/>
      <c r="Z33" s="440"/>
      <c r="AA33" s="440"/>
      <c r="AB33" s="441"/>
      <c r="AC33" s="164"/>
      <c r="AD33" s="165"/>
      <c r="AE33" s="307"/>
      <c r="AF33" s="422" t="s">
        <v>201</v>
      </c>
      <c r="AG33" s="423"/>
      <c r="AH33" s="423"/>
      <c r="AI33" s="423"/>
      <c r="AJ33" s="423"/>
      <c r="AK33" s="423"/>
      <c r="AL33" s="423"/>
      <c r="AM33" s="424"/>
      <c r="AN33" s="439"/>
      <c r="AO33" s="440"/>
      <c r="AP33" s="440"/>
      <c r="AQ33" s="440"/>
      <c r="AR33" s="440"/>
      <c r="AS33" s="440"/>
      <c r="AT33" s="440"/>
      <c r="AU33" s="440"/>
      <c r="AV33" s="440"/>
      <c r="AW33" s="440"/>
      <c r="AX33" s="440"/>
      <c r="AY33" s="440"/>
      <c r="AZ33" s="440"/>
      <c r="BA33" s="441"/>
      <c r="BB33" s="38"/>
      <c r="BC33" s="38"/>
      <c r="BD33" s="38"/>
      <c r="BE33" s="38"/>
      <c r="BF33" s="38"/>
      <c r="BG33" s="38"/>
      <c r="BH33" s="38"/>
      <c r="BI33" s="38"/>
      <c r="BJ33" s="38"/>
      <c r="BK33" s="38"/>
    </row>
    <row r="34" spans="2:77" ht="15" customHeight="1">
      <c r="B34" s="61"/>
      <c r="C34" s="62"/>
      <c r="D34" s="436"/>
      <c r="E34" s="165"/>
      <c r="F34" s="165"/>
      <c r="G34" s="425"/>
      <c r="H34" s="426"/>
      <c r="I34" s="426"/>
      <c r="J34" s="426"/>
      <c r="K34" s="426"/>
      <c r="L34" s="426"/>
      <c r="M34" s="426"/>
      <c r="N34" s="427"/>
      <c r="O34" s="442"/>
      <c r="P34" s="443"/>
      <c r="Q34" s="443"/>
      <c r="R34" s="443"/>
      <c r="S34" s="443"/>
      <c r="T34" s="443"/>
      <c r="U34" s="443"/>
      <c r="V34" s="443"/>
      <c r="W34" s="443"/>
      <c r="X34" s="443"/>
      <c r="Y34" s="443"/>
      <c r="Z34" s="443"/>
      <c r="AA34" s="443"/>
      <c r="AB34" s="444"/>
      <c r="AC34" s="164"/>
      <c r="AD34" s="165"/>
      <c r="AE34" s="307"/>
      <c r="AF34" s="425"/>
      <c r="AG34" s="426"/>
      <c r="AH34" s="426"/>
      <c r="AI34" s="426"/>
      <c r="AJ34" s="426"/>
      <c r="AK34" s="426"/>
      <c r="AL34" s="426"/>
      <c r="AM34" s="427"/>
      <c r="AN34" s="442"/>
      <c r="AO34" s="443"/>
      <c r="AP34" s="443"/>
      <c r="AQ34" s="443"/>
      <c r="AR34" s="443"/>
      <c r="AS34" s="443"/>
      <c r="AT34" s="443"/>
      <c r="AU34" s="443"/>
      <c r="AV34" s="443"/>
      <c r="AW34" s="443"/>
      <c r="AX34" s="443"/>
      <c r="AY34" s="443"/>
      <c r="AZ34" s="443"/>
      <c r="BA34" s="444"/>
      <c r="BB34" s="38"/>
      <c r="BC34" s="38"/>
      <c r="BD34" s="38"/>
      <c r="BE34" s="38"/>
      <c r="BF34" s="38"/>
      <c r="BG34" s="38"/>
      <c r="BH34" s="38"/>
      <c r="BI34" s="38"/>
      <c r="BJ34" s="38"/>
      <c r="BK34" s="38"/>
    </row>
    <row r="35" spans="2:77" ht="15" customHeight="1">
      <c r="B35" s="61"/>
      <c r="C35" s="62"/>
      <c r="D35" s="436"/>
      <c r="E35" s="165"/>
      <c r="F35" s="165"/>
      <c r="G35" s="144" t="s">
        <v>36</v>
      </c>
      <c r="H35" s="145"/>
      <c r="I35" s="145"/>
      <c r="J35" s="145"/>
      <c r="K35" s="145"/>
      <c r="L35" s="145"/>
      <c r="M35" s="145"/>
      <c r="N35" s="146"/>
      <c r="O35" s="147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9"/>
      <c r="AC35" s="164"/>
      <c r="AD35" s="165"/>
      <c r="AE35" s="307"/>
      <c r="AF35" s="144" t="s">
        <v>36</v>
      </c>
      <c r="AG35" s="145"/>
      <c r="AH35" s="145"/>
      <c r="AI35" s="145"/>
      <c r="AJ35" s="145"/>
      <c r="AK35" s="145"/>
      <c r="AL35" s="145"/>
      <c r="AM35" s="146"/>
      <c r="AN35" s="147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9"/>
      <c r="BB35" s="38"/>
      <c r="BC35" s="38"/>
      <c r="BD35" s="38"/>
      <c r="BE35" s="38"/>
      <c r="BF35" s="38"/>
      <c r="BG35" s="38"/>
      <c r="BH35" s="38"/>
      <c r="BI35" s="38"/>
      <c r="BJ35" s="38"/>
      <c r="BK35" s="38"/>
    </row>
    <row r="36" spans="2:77" ht="15" customHeight="1">
      <c r="B36" s="61"/>
      <c r="C36" s="62"/>
      <c r="D36" s="437"/>
      <c r="E36" s="167"/>
      <c r="F36" s="167"/>
      <c r="G36" s="318" t="s">
        <v>128</v>
      </c>
      <c r="H36" s="319"/>
      <c r="I36" s="319"/>
      <c r="J36" s="319"/>
      <c r="K36" s="319"/>
      <c r="L36" s="319"/>
      <c r="M36" s="319"/>
      <c r="N36" s="320"/>
      <c r="O36" s="297"/>
      <c r="P36" s="298"/>
      <c r="Q36" s="298"/>
      <c r="R36" s="298"/>
      <c r="S36" s="298"/>
      <c r="T36" s="298"/>
      <c r="U36" s="298"/>
      <c r="V36" s="298"/>
      <c r="W36" s="298"/>
      <c r="X36" s="298"/>
      <c r="Y36" s="298"/>
      <c r="Z36" s="299"/>
      <c r="AA36" s="295" t="s">
        <v>58</v>
      </c>
      <c r="AB36" s="296"/>
      <c r="AC36" s="308"/>
      <c r="AD36" s="309"/>
      <c r="AE36" s="310"/>
      <c r="AF36" s="318" t="s">
        <v>128</v>
      </c>
      <c r="AG36" s="319"/>
      <c r="AH36" s="319"/>
      <c r="AI36" s="319"/>
      <c r="AJ36" s="319"/>
      <c r="AK36" s="319"/>
      <c r="AL36" s="319"/>
      <c r="AM36" s="320"/>
      <c r="AN36" s="297"/>
      <c r="AO36" s="298"/>
      <c r="AP36" s="298"/>
      <c r="AQ36" s="298"/>
      <c r="AR36" s="298"/>
      <c r="AS36" s="298"/>
      <c r="AT36" s="298"/>
      <c r="AU36" s="298"/>
      <c r="AV36" s="298"/>
      <c r="AW36" s="298"/>
      <c r="AX36" s="298"/>
      <c r="AY36" s="299"/>
      <c r="AZ36" s="295" t="s">
        <v>58</v>
      </c>
      <c r="BA36" s="296"/>
      <c r="BB36" s="38"/>
      <c r="BC36" s="38"/>
      <c r="BD36" s="38"/>
      <c r="BE36" s="38"/>
      <c r="BF36" s="38"/>
      <c r="BG36" s="38"/>
      <c r="BH36" s="38"/>
      <c r="BI36" s="38"/>
      <c r="BJ36" s="38"/>
      <c r="BK36" s="38"/>
    </row>
    <row r="37" spans="2:77" ht="15" customHeight="1">
      <c r="B37" s="61"/>
      <c r="C37" s="62"/>
      <c r="D37" s="435" t="s">
        <v>141</v>
      </c>
      <c r="E37" s="163"/>
      <c r="F37" s="306"/>
      <c r="G37" s="168" t="s">
        <v>19</v>
      </c>
      <c r="H37" s="169"/>
      <c r="I37" s="169"/>
      <c r="J37" s="169"/>
      <c r="K37" s="169"/>
      <c r="L37" s="169"/>
      <c r="M37" s="169"/>
      <c r="N37" s="170"/>
      <c r="O37" s="150"/>
      <c r="P37" s="151"/>
      <c r="Q37" s="151"/>
      <c r="R37" s="151"/>
      <c r="S37" s="151"/>
      <c r="T37" s="151"/>
      <c r="U37" s="151"/>
      <c r="V37" s="151"/>
      <c r="W37" s="151"/>
      <c r="X37" s="151"/>
      <c r="Y37" s="151"/>
      <c r="Z37" s="151"/>
      <c r="AA37" s="151"/>
      <c r="AB37" s="152"/>
      <c r="AC37" s="99"/>
      <c r="AD37" s="100"/>
      <c r="AE37" s="100"/>
      <c r="AF37" s="100"/>
      <c r="AG37" s="100"/>
      <c r="AH37" s="100"/>
      <c r="AI37" s="100"/>
      <c r="AJ37" s="100"/>
      <c r="AK37" s="100"/>
      <c r="AL37" s="100"/>
      <c r="AM37" s="100"/>
      <c r="AN37" s="100"/>
      <c r="AO37" s="100"/>
      <c r="AP37" s="100"/>
      <c r="AQ37" s="100"/>
      <c r="AR37" s="100"/>
      <c r="AS37" s="100"/>
      <c r="AT37" s="100"/>
      <c r="AU37" s="100"/>
      <c r="AV37" s="100"/>
      <c r="AW37" s="100"/>
      <c r="AX37" s="100"/>
      <c r="AY37" s="100"/>
      <c r="AZ37" s="100"/>
      <c r="BA37" s="101"/>
      <c r="BB37" s="38"/>
    </row>
    <row r="38" spans="2:77" ht="15" customHeight="1">
      <c r="B38" s="61"/>
      <c r="C38" s="62"/>
      <c r="D38" s="436"/>
      <c r="E38" s="165"/>
      <c r="F38" s="307"/>
      <c r="G38" s="422" t="s">
        <v>201</v>
      </c>
      <c r="H38" s="423"/>
      <c r="I38" s="423"/>
      <c r="J38" s="423"/>
      <c r="K38" s="423"/>
      <c r="L38" s="423"/>
      <c r="M38" s="423"/>
      <c r="N38" s="424"/>
      <c r="O38" s="439"/>
      <c r="P38" s="440"/>
      <c r="Q38" s="440"/>
      <c r="R38" s="440"/>
      <c r="S38" s="440"/>
      <c r="T38" s="440"/>
      <c r="U38" s="440"/>
      <c r="V38" s="440"/>
      <c r="W38" s="440"/>
      <c r="X38" s="440"/>
      <c r="Y38" s="440"/>
      <c r="Z38" s="440"/>
      <c r="AA38" s="440"/>
      <c r="AB38" s="441"/>
      <c r="AC38" s="102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3"/>
      <c r="AQ38" s="103"/>
      <c r="AR38" s="103"/>
      <c r="AS38" s="103"/>
      <c r="AT38" s="103"/>
      <c r="AU38" s="103"/>
      <c r="AV38" s="103"/>
      <c r="AW38" s="103"/>
      <c r="AX38" s="103"/>
      <c r="AY38" s="103"/>
      <c r="AZ38" s="103"/>
      <c r="BA38" s="104"/>
      <c r="BB38" s="38"/>
    </row>
    <row r="39" spans="2:77" ht="15" customHeight="1">
      <c r="B39" s="61"/>
      <c r="C39" s="62"/>
      <c r="D39" s="436"/>
      <c r="E39" s="165"/>
      <c r="F39" s="307"/>
      <c r="G39" s="425"/>
      <c r="H39" s="426"/>
      <c r="I39" s="426"/>
      <c r="J39" s="426"/>
      <c r="K39" s="426"/>
      <c r="L39" s="426"/>
      <c r="M39" s="426"/>
      <c r="N39" s="427"/>
      <c r="O39" s="442"/>
      <c r="P39" s="443"/>
      <c r="Q39" s="443"/>
      <c r="R39" s="443"/>
      <c r="S39" s="443"/>
      <c r="T39" s="443"/>
      <c r="U39" s="443"/>
      <c r="V39" s="443"/>
      <c r="W39" s="443"/>
      <c r="X39" s="443"/>
      <c r="Y39" s="443"/>
      <c r="Z39" s="443"/>
      <c r="AA39" s="443"/>
      <c r="AB39" s="444"/>
      <c r="AC39" s="102"/>
      <c r="AD39" s="103"/>
      <c r="AE39" s="103"/>
      <c r="AF39" s="103"/>
      <c r="AG39" s="103"/>
      <c r="AH39" s="103"/>
      <c r="AI39" s="103"/>
      <c r="AJ39" s="103"/>
      <c r="AK39" s="103"/>
      <c r="AL39" s="103"/>
      <c r="AM39" s="103"/>
      <c r="AN39" s="103"/>
      <c r="AO39" s="103"/>
      <c r="AP39" s="103"/>
      <c r="AQ39" s="103"/>
      <c r="AR39" s="103"/>
      <c r="AS39" s="103"/>
      <c r="AT39" s="103"/>
      <c r="AU39" s="103"/>
      <c r="AV39" s="103"/>
      <c r="AW39" s="103"/>
      <c r="AX39" s="103"/>
      <c r="AY39" s="103"/>
      <c r="AZ39" s="103"/>
      <c r="BA39" s="104"/>
      <c r="BB39" s="38"/>
    </row>
    <row r="40" spans="2:77" ht="15" customHeight="1">
      <c r="B40" s="61"/>
      <c r="C40" s="62"/>
      <c r="D40" s="436"/>
      <c r="E40" s="165"/>
      <c r="F40" s="307"/>
      <c r="G40" s="144" t="s">
        <v>36</v>
      </c>
      <c r="H40" s="145"/>
      <c r="I40" s="145"/>
      <c r="J40" s="145"/>
      <c r="K40" s="145"/>
      <c r="L40" s="145"/>
      <c r="M40" s="145"/>
      <c r="N40" s="146"/>
      <c r="O40" s="147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148"/>
      <c r="AA40" s="148"/>
      <c r="AB40" s="149"/>
      <c r="AC40" s="102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03"/>
      <c r="AO40" s="103"/>
      <c r="AP40" s="103"/>
      <c r="AQ40" s="103"/>
      <c r="AR40" s="103"/>
      <c r="AS40" s="103"/>
      <c r="AT40" s="103"/>
      <c r="AU40" s="103"/>
      <c r="AV40" s="103"/>
      <c r="AW40" s="103"/>
      <c r="AX40" s="103"/>
      <c r="AY40" s="103"/>
      <c r="AZ40" s="103"/>
      <c r="BA40" s="104"/>
      <c r="BB40" s="38"/>
      <c r="BC40" s="111" t="s">
        <v>161</v>
      </c>
      <c r="BD40" s="112"/>
      <c r="BE40" s="112"/>
      <c r="BF40" s="112"/>
      <c r="BG40" s="112"/>
      <c r="BH40" s="112"/>
      <c r="BI40" s="112"/>
      <c r="BJ40" s="112"/>
      <c r="BK40" s="112"/>
      <c r="BL40" s="112"/>
      <c r="BM40" s="112"/>
      <c r="BN40" s="112"/>
      <c r="BO40" s="112"/>
      <c r="BP40" s="112"/>
      <c r="BQ40" s="112"/>
      <c r="BR40" s="112"/>
      <c r="BS40" s="112"/>
      <c r="BT40" s="112"/>
      <c r="BU40" s="112"/>
      <c r="BV40" s="112"/>
      <c r="BW40" s="112"/>
      <c r="BX40" s="112"/>
      <c r="BY40" s="113"/>
    </row>
    <row r="41" spans="2:77" ht="15" customHeight="1">
      <c r="B41" s="61"/>
      <c r="C41" s="62"/>
      <c r="D41" s="437"/>
      <c r="E41" s="167"/>
      <c r="F41" s="438"/>
      <c r="G41" s="318" t="s">
        <v>128</v>
      </c>
      <c r="H41" s="319"/>
      <c r="I41" s="319"/>
      <c r="J41" s="319"/>
      <c r="K41" s="319"/>
      <c r="L41" s="319"/>
      <c r="M41" s="319"/>
      <c r="N41" s="320"/>
      <c r="O41" s="297"/>
      <c r="P41" s="298"/>
      <c r="Q41" s="298"/>
      <c r="R41" s="298"/>
      <c r="S41" s="298"/>
      <c r="T41" s="298"/>
      <c r="U41" s="298"/>
      <c r="V41" s="298"/>
      <c r="W41" s="298"/>
      <c r="X41" s="298"/>
      <c r="Y41" s="298"/>
      <c r="Z41" s="299"/>
      <c r="AA41" s="295" t="s">
        <v>58</v>
      </c>
      <c r="AB41" s="296"/>
      <c r="AC41" s="102"/>
      <c r="AD41" s="103"/>
      <c r="AE41" s="103"/>
      <c r="AF41" s="103"/>
      <c r="AG41" s="103"/>
      <c r="AH41" s="103"/>
      <c r="AI41" s="103"/>
      <c r="AJ41" s="103"/>
      <c r="AK41" s="103"/>
      <c r="AL41" s="103"/>
      <c r="AM41" s="103"/>
      <c r="AN41" s="103"/>
      <c r="AO41" s="103"/>
      <c r="AP41" s="103"/>
      <c r="AQ41" s="103"/>
      <c r="AR41" s="103"/>
      <c r="AS41" s="103"/>
      <c r="AT41" s="103"/>
      <c r="AU41" s="103"/>
      <c r="AV41" s="103"/>
      <c r="AW41" s="103"/>
      <c r="AX41" s="103"/>
      <c r="AY41" s="103"/>
      <c r="AZ41" s="103"/>
      <c r="BA41" s="104"/>
      <c r="BB41" s="38"/>
      <c r="BC41" s="114" t="str">
        <f>IF(V15="",SUM(V11:AG14,AQ11:BB14),SUM(V11:AG14,AQ11:BB14)-V15)&amp;"円"</f>
        <v>0円</v>
      </c>
      <c r="BD41" s="114"/>
      <c r="BE41" s="114"/>
      <c r="BF41" s="114"/>
      <c r="BG41" s="114"/>
      <c r="BH41" s="114"/>
      <c r="BI41" s="114"/>
      <c r="BJ41" s="114"/>
      <c r="BK41" s="114"/>
      <c r="BL41" s="114"/>
      <c r="BM41" s="114"/>
      <c r="BN41" s="114"/>
      <c r="BO41" s="114"/>
      <c r="BP41" s="114"/>
      <c r="BQ41" s="114"/>
      <c r="BR41" s="114"/>
      <c r="BS41" s="114"/>
      <c r="BT41" s="114"/>
      <c r="BU41" s="114"/>
      <c r="BV41" s="114"/>
      <c r="BW41" s="114"/>
      <c r="BX41" s="114"/>
      <c r="BY41" s="114"/>
    </row>
    <row r="42" spans="2:77" ht="15" customHeight="1">
      <c r="B42" s="61"/>
      <c r="C42" s="62"/>
      <c r="D42" s="94" t="s">
        <v>95</v>
      </c>
      <c r="E42" s="94"/>
      <c r="F42" s="95"/>
      <c r="G42" s="434" t="s">
        <v>19</v>
      </c>
      <c r="H42" s="169"/>
      <c r="I42" s="169"/>
      <c r="J42" s="169"/>
      <c r="K42" s="169"/>
      <c r="L42" s="169"/>
      <c r="M42" s="169"/>
      <c r="N42" s="170"/>
      <c r="O42" s="150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2"/>
      <c r="AC42" s="102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103"/>
      <c r="AO42" s="103"/>
      <c r="AP42" s="103"/>
      <c r="AQ42" s="103"/>
      <c r="AR42" s="103"/>
      <c r="AS42" s="103"/>
      <c r="AT42" s="103"/>
      <c r="AU42" s="103"/>
      <c r="AV42" s="103"/>
      <c r="AW42" s="103"/>
      <c r="AX42" s="103"/>
      <c r="AY42" s="103"/>
      <c r="AZ42" s="103"/>
      <c r="BA42" s="104"/>
      <c r="BB42" s="38"/>
      <c r="BC42" s="111" t="s">
        <v>162</v>
      </c>
      <c r="BD42" s="112"/>
      <c r="BE42" s="112"/>
      <c r="BF42" s="112"/>
      <c r="BG42" s="112"/>
      <c r="BH42" s="112"/>
      <c r="BI42" s="112"/>
      <c r="BJ42" s="112"/>
      <c r="BK42" s="112"/>
      <c r="BL42" s="112"/>
      <c r="BM42" s="112"/>
      <c r="BN42" s="112"/>
      <c r="BO42" s="112"/>
      <c r="BP42" s="112"/>
      <c r="BQ42" s="112"/>
      <c r="BR42" s="112"/>
      <c r="BS42" s="112"/>
      <c r="BT42" s="112"/>
      <c r="BU42" s="112"/>
      <c r="BV42" s="112"/>
      <c r="BW42" s="112"/>
      <c r="BX42" s="112"/>
      <c r="BY42" s="113"/>
    </row>
    <row r="43" spans="2:77" ht="15" customHeight="1" thickBot="1">
      <c r="B43" s="61"/>
      <c r="C43" s="62"/>
      <c r="D43" s="96"/>
      <c r="E43" s="96"/>
      <c r="F43" s="97"/>
      <c r="G43" s="422" t="s">
        <v>201</v>
      </c>
      <c r="H43" s="423"/>
      <c r="I43" s="423"/>
      <c r="J43" s="423"/>
      <c r="K43" s="423"/>
      <c r="L43" s="423"/>
      <c r="M43" s="423"/>
      <c r="N43" s="424"/>
      <c r="O43" s="428" t="s">
        <v>76</v>
      </c>
      <c r="P43" s="429"/>
      <c r="Q43" s="429"/>
      <c r="R43" s="429"/>
      <c r="S43" s="429"/>
      <c r="T43" s="429"/>
      <c r="U43" s="429"/>
      <c r="V43" s="429"/>
      <c r="W43" s="429"/>
      <c r="X43" s="429"/>
      <c r="Y43" s="429"/>
      <c r="Z43" s="429"/>
      <c r="AA43" s="429"/>
      <c r="AB43" s="430"/>
      <c r="AC43" s="102"/>
      <c r="AD43" s="103"/>
      <c r="AE43" s="103"/>
      <c r="AF43" s="103"/>
      <c r="AG43" s="103"/>
      <c r="AH43" s="103"/>
      <c r="AI43" s="103"/>
      <c r="AJ43" s="103"/>
      <c r="AK43" s="103"/>
      <c r="AL43" s="103"/>
      <c r="AM43" s="103"/>
      <c r="AN43" s="103"/>
      <c r="AO43" s="103"/>
      <c r="AP43" s="103"/>
      <c r="AQ43" s="103"/>
      <c r="AR43" s="103"/>
      <c r="AS43" s="103"/>
      <c r="AT43" s="103"/>
      <c r="AU43" s="103"/>
      <c r="AV43" s="103"/>
      <c r="AW43" s="103"/>
      <c r="AX43" s="103"/>
      <c r="AY43" s="103"/>
      <c r="AZ43" s="103"/>
      <c r="BA43" s="104"/>
      <c r="BB43" s="38"/>
      <c r="BC43" s="115" t="str">
        <f>O26+O31+O36+O41+AN31+AN36&amp;"円"</f>
        <v>0円</v>
      </c>
      <c r="BD43" s="115"/>
      <c r="BE43" s="115"/>
      <c r="BF43" s="115"/>
      <c r="BG43" s="115"/>
      <c r="BH43" s="115"/>
      <c r="BI43" s="115"/>
      <c r="BJ43" s="115"/>
      <c r="BK43" s="115"/>
      <c r="BL43" s="115"/>
      <c r="BM43" s="115"/>
      <c r="BN43" s="115"/>
      <c r="BO43" s="115"/>
      <c r="BP43" s="115"/>
      <c r="BQ43" s="115"/>
      <c r="BR43" s="115"/>
      <c r="BS43" s="115"/>
      <c r="BT43" s="115"/>
      <c r="BU43" s="115"/>
      <c r="BV43" s="115"/>
      <c r="BW43" s="115"/>
      <c r="BX43" s="115"/>
      <c r="BY43" s="115"/>
    </row>
    <row r="44" spans="2:77" ht="15" customHeight="1">
      <c r="B44" s="61"/>
      <c r="C44" s="62"/>
      <c r="D44" s="96"/>
      <c r="E44" s="96"/>
      <c r="F44" s="97"/>
      <c r="G44" s="425"/>
      <c r="H44" s="426"/>
      <c r="I44" s="426"/>
      <c r="J44" s="426"/>
      <c r="K44" s="426"/>
      <c r="L44" s="426"/>
      <c r="M44" s="426"/>
      <c r="N44" s="427"/>
      <c r="O44" s="431"/>
      <c r="P44" s="432"/>
      <c r="Q44" s="432"/>
      <c r="R44" s="432"/>
      <c r="S44" s="432"/>
      <c r="T44" s="432"/>
      <c r="U44" s="432"/>
      <c r="V44" s="432"/>
      <c r="W44" s="432"/>
      <c r="X44" s="432"/>
      <c r="Y44" s="432"/>
      <c r="Z44" s="432"/>
      <c r="AA44" s="432"/>
      <c r="AB44" s="433"/>
      <c r="AC44" s="102"/>
      <c r="AD44" s="103"/>
      <c r="AE44" s="103"/>
      <c r="AF44" s="103"/>
      <c r="AG44" s="103"/>
      <c r="AH44" s="103"/>
      <c r="AI44" s="103"/>
      <c r="AJ44" s="103"/>
      <c r="AK44" s="103"/>
      <c r="AL44" s="103"/>
      <c r="AM44" s="103"/>
      <c r="AN44" s="103"/>
      <c r="AO44" s="103"/>
      <c r="AP44" s="103"/>
      <c r="AQ44" s="103"/>
      <c r="AR44" s="103"/>
      <c r="AS44" s="103"/>
      <c r="AT44" s="103"/>
      <c r="AU44" s="103"/>
      <c r="AV44" s="103"/>
      <c r="AW44" s="103"/>
      <c r="AX44" s="103"/>
      <c r="AY44" s="103"/>
      <c r="AZ44" s="103"/>
      <c r="BA44" s="104"/>
      <c r="BB44" s="38"/>
      <c r="BC44" s="116" t="str">
        <f>IFERROR(IF(BC41=BC43,"正味財産額と拠出金合計額が一致","入力金額に誤りがありますので確認を！"),"")</f>
        <v>正味財産額と拠出金合計額が一致</v>
      </c>
      <c r="BD44" s="117"/>
      <c r="BE44" s="117"/>
      <c r="BF44" s="117"/>
      <c r="BG44" s="117"/>
      <c r="BH44" s="117"/>
      <c r="BI44" s="117"/>
      <c r="BJ44" s="117"/>
      <c r="BK44" s="117"/>
      <c r="BL44" s="117"/>
      <c r="BM44" s="117"/>
      <c r="BN44" s="117"/>
      <c r="BO44" s="117"/>
      <c r="BP44" s="117"/>
      <c r="BQ44" s="117"/>
      <c r="BR44" s="117"/>
      <c r="BS44" s="117"/>
      <c r="BT44" s="117"/>
      <c r="BU44" s="117"/>
      <c r="BV44" s="117"/>
      <c r="BW44" s="117"/>
      <c r="BX44" s="117"/>
      <c r="BY44" s="118"/>
    </row>
    <row r="45" spans="2:77" ht="15" customHeight="1">
      <c r="B45" s="61"/>
      <c r="C45" s="62"/>
      <c r="D45" s="96"/>
      <c r="E45" s="96"/>
      <c r="F45" s="97"/>
      <c r="G45" s="409" t="s">
        <v>163</v>
      </c>
      <c r="H45" s="410"/>
      <c r="I45" s="410"/>
      <c r="J45" s="410"/>
      <c r="K45" s="410"/>
      <c r="L45" s="410"/>
      <c r="M45" s="410"/>
      <c r="N45" s="411"/>
      <c r="O45" s="147"/>
      <c r="P45" s="148"/>
      <c r="Q45" s="148"/>
      <c r="R45" s="148"/>
      <c r="S45" s="148"/>
      <c r="T45" s="148"/>
      <c r="U45" s="148"/>
      <c r="V45" s="148"/>
      <c r="W45" s="148"/>
      <c r="X45" s="148"/>
      <c r="Y45" s="148"/>
      <c r="Z45" s="148"/>
      <c r="AA45" s="148"/>
      <c r="AB45" s="149"/>
      <c r="AC45" s="102"/>
      <c r="AD45" s="103"/>
      <c r="AE45" s="103"/>
      <c r="AF45" s="103"/>
      <c r="AG45" s="103"/>
      <c r="AH45" s="103"/>
      <c r="AI45" s="103"/>
      <c r="AJ45" s="103"/>
      <c r="AK45" s="103"/>
      <c r="AL45" s="103"/>
      <c r="AM45" s="103"/>
      <c r="AN45" s="103"/>
      <c r="AO45" s="103"/>
      <c r="AP45" s="103"/>
      <c r="AQ45" s="103"/>
      <c r="AR45" s="103"/>
      <c r="AS45" s="103"/>
      <c r="AT45" s="103"/>
      <c r="AU45" s="103"/>
      <c r="AV45" s="103"/>
      <c r="AW45" s="103"/>
      <c r="AX45" s="103"/>
      <c r="AY45" s="103"/>
      <c r="AZ45" s="103"/>
      <c r="BA45" s="104"/>
      <c r="BB45" s="38"/>
      <c r="BC45" s="119"/>
      <c r="BD45" s="120"/>
      <c r="BE45" s="120"/>
      <c r="BF45" s="120"/>
      <c r="BG45" s="120"/>
      <c r="BH45" s="120"/>
      <c r="BI45" s="120"/>
      <c r="BJ45" s="120"/>
      <c r="BK45" s="120"/>
      <c r="BL45" s="120"/>
      <c r="BM45" s="120"/>
      <c r="BN45" s="120"/>
      <c r="BO45" s="120"/>
      <c r="BP45" s="120"/>
      <c r="BQ45" s="120"/>
      <c r="BR45" s="120"/>
      <c r="BS45" s="120"/>
      <c r="BT45" s="120"/>
      <c r="BU45" s="120"/>
      <c r="BV45" s="120"/>
      <c r="BW45" s="120"/>
      <c r="BX45" s="120"/>
      <c r="BY45" s="121"/>
    </row>
    <row r="46" spans="2:77" ht="15" customHeight="1" thickBot="1">
      <c r="B46" s="63"/>
      <c r="C46" s="64"/>
      <c r="D46" s="98"/>
      <c r="E46" s="98"/>
      <c r="F46" s="87"/>
      <c r="G46" s="420" t="s">
        <v>128</v>
      </c>
      <c r="H46" s="319"/>
      <c r="I46" s="319"/>
      <c r="J46" s="319"/>
      <c r="K46" s="319"/>
      <c r="L46" s="319"/>
      <c r="M46" s="319"/>
      <c r="N46" s="320"/>
      <c r="O46" s="412"/>
      <c r="P46" s="413"/>
      <c r="Q46" s="413"/>
      <c r="R46" s="413"/>
      <c r="S46" s="413"/>
      <c r="T46" s="413"/>
      <c r="U46" s="413"/>
      <c r="V46" s="413"/>
      <c r="W46" s="413"/>
      <c r="X46" s="413"/>
      <c r="Y46" s="413"/>
      <c r="Z46" s="414"/>
      <c r="AA46" s="295" t="s">
        <v>58</v>
      </c>
      <c r="AB46" s="296"/>
      <c r="AC46" s="105"/>
      <c r="AD46" s="106"/>
      <c r="AE46" s="106"/>
      <c r="AF46" s="106"/>
      <c r="AG46" s="106"/>
      <c r="AH46" s="106"/>
      <c r="AI46" s="106"/>
      <c r="AJ46" s="106"/>
      <c r="AK46" s="106"/>
      <c r="AL46" s="106"/>
      <c r="AM46" s="106"/>
      <c r="AN46" s="106"/>
      <c r="AO46" s="106"/>
      <c r="AP46" s="106"/>
      <c r="AQ46" s="106"/>
      <c r="AR46" s="106"/>
      <c r="AS46" s="106"/>
      <c r="AT46" s="106"/>
      <c r="AU46" s="106"/>
      <c r="AV46" s="106"/>
      <c r="AW46" s="106"/>
      <c r="AX46" s="106"/>
      <c r="AY46" s="106"/>
      <c r="AZ46" s="106"/>
      <c r="BA46" s="107"/>
      <c r="BB46" s="38"/>
      <c r="BC46" s="122"/>
      <c r="BD46" s="123"/>
      <c r="BE46" s="123"/>
      <c r="BF46" s="123"/>
      <c r="BG46" s="123"/>
      <c r="BH46" s="123"/>
      <c r="BI46" s="123"/>
      <c r="BJ46" s="123"/>
      <c r="BK46" s="123"/>
      <c r="BL46" s="123"/>
      <c r="BM46" s="123"/>
      <c r="BN46" s="123"/>
      <c r="BO46" s="123"/>
      <c r="BP46" s="123"/>
      <c r="BQ46" s="123"/>
      <c r="BR46" s="123"/>
      <c r="BS46" s="123"/>
      <c r="BT46" s="123"/>
      <c r="BU46" s="123"/>
      <c r="BV46" s="123"/>
      <c r="BW46" s="123"/>
      <c r="BX46" s="123"/>
      <c r="BY46" s="124"/>
    </row>
    <row r="47" spans="2:77" ht="15" customHeight="1" thickBot="1">
      <c r="B47" s="39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S47" s="39"/>
      <c r="AT47" s="39"/>
      <c r="AU47" s="39"/>
      <c r="AV47" s="38"/>
      <c r="AW47" s="38"/>
      <c r="AX47" s="38"/>
      <c r="AY47" s="38"/>
      <c r="AZ47" s="38"/>
      <c r="BA47" s="38"/>
      <c r="BB47" s="38"/>
    </row>
    <row r="48" spans="2:77" ht="15" customHeight="1">
      <c r="B48" s="59" t="s">
        <v>118</v>
      </c>
      <c r="C48" s="60"/>
      <c r="D48" s="415" t="s">
        <v>16</v>
      </c>
      <c r="E48" s="397"/>
      <c r="F48" s="397"/>
      <c r="G48" s="397"/>
      <c r="H48" s="397"/>
      <c r="I48" s="397"/>
      <c r="J48" s="397"/>
      <c r="K48" s="397"/>
      <c r="L48" s="397"/>
      <c r="M48" s="397"/>
      <c r="N48" s="398"/>
      <c r="O48" s="125"/>
      <c r="P48" s="126"/>
      <c r="Q48" s="126"/>
      <c r="R48" s="126"/>
      <c r="S48" s="126"/>
      <c r="T48" s="126"/>
      <c r="U48" s="126"/>
      <c r="V48" s="126"/>
      <c r="W48" s="126"/>
      <c r="X48" s="126"/>
      <c r="Y48" s="126"/>
      <c r="Z48" s="126"/>
      <c r="AA48" s="126"/>
      <c r="AB48" s="126"/>
      <c r="AC48" s="126"/>
      <c r="AD48" s="126"/>
      <c r="AE48" s="126"/>
      <c r="AF48" s="126"/>
      <c r="AG48" s="126"/>
      <c r="AH48" s="126"/>
      <c r="AI48" s="126"/>
      <c r="AJ48" s="126"/>
      <c r="AK48" s="126"/>
      <c r="AL48" s="126"/>
      <c r="AM48" s="126"/>
      <c r="AN48" s="126"/>
      <c r="AO48" s="126"/>
      <c r="AP48" s="126"/>
      <c r="AQ48" s="126"/>
      <c r="AR48" s="126"/>
      <c r="AS48" s="126"/>
      <c r="AT48" s="126"/>
      <c r="AU48" s="126"/>
      <c r="AV48" s="126"/>
      <c r="AW48" s="126"/>
      <c r="AX48" s="126"/>
      <c r="AY48" s="38"/>
      <c r="AZ48" s="38"/>
      <c r="BA48" s="38"/>
    </row>
    <row r="49" spans="2:78" s="55" customFormat="1" ht="15" customHeight="1">
      <c r="B49" s="61"/>
      <c r="C49" s="62"/>
      <c r="D49" s="450" t="s">
        <v>37</v>
      </c>
      <c r="E49" s="451"/>
      <c r="F49" s="451"/>
      <c r="G49" s="451"/>
      <c r="H49" s="451"/>
      <c r="I49" s="451"/>
      <c r="J49" s="451"/>
      <c r="K49" s="451"/>
      <c r="L49" s="451"/>
      <c r="M49" s="451"/>
      <c r="N49" s="452"/>
      <c r="O49" s="445" t="s">
        <v>200</v>
      </c>
      <c r="P49" s="446"/>
      <c r="Q49" s="446"/>
      <c r="R49" s="446"/>
      <c r="S49" s="446"/>
      <c r="T49" s="446"/>
      <c r="U49" s="446"/>
      <c r="V49" s="456"/>
      <c r="W49" s="457"/>
      <c r="X49" s="457"/>
      <c r="Y49" s="457"/>
      <c r="Z49" s="457"/>
      <c r="AA49" s="457"/>
      <c r="AB49" s="457"/>
      <c r="AC49" s="457"/>
      <c r="AD49" s="457"/>
      <c r="AE49" s="457"/>
      <c r="AF49" s="457"/>
      <c r="AG49" s="457"/>
      <c r="AH49" s="457"/>
      <c r="AI49" s="457"/>
      <c r="AJ49" s="457"/>
      <c r="AK49" s="457"/>
      <c r="AL49" s="457"/>
      <c r="AM49" s="457"/>
      <c r="AN49" s="457"/>
      <c r="AO49" s="457"/>
      <c r="AP49" s="457"/>
      <c r="AQ49" s="457"/>
      <c r="AR49" s="457"/>
      <c r="AS49" s="457"/>
      <c r="AT49" s="457"/>
      <c r="AU49" s="457"/>
      <c r="AV49" s="457"/>
      <c r="AW49" s="457"/>
      <c r="AX49" s="315"/>
      <c r="AY49" s="56"/>
      <c r="AZ49" s="56"/>
      <c r="BA49" s="56"/>
    </row>
    <row r="50" spans="2:78" s="55" customFormat="1" ht="15" customHeight="1">
      <c r="B50" s="61"/>
      <c r="C50" s="62"/>
      <c r="D50" s="453"/>
      <c r="E50" s="454"/>
      <c r="F50" s="454"/>
      <c r="G50" s="454"/>
      <c r="H50" s="454"/>
      <c r="I50" s="454"/>
      <c r="J50" s="454"/>
      <c r="K50" s="454"/>
      <c r="L50" s="454"/>
      <c r="M50" s="454"/>
      <c r="N50" s="455"/>
      <c r="O50" s="315"/>
      <c r="P50" s="316"/>
      <c r="Q50" s="316"/>
      <c r="R50" s="316"/>
      <c r="S50" s="316"/>
      <c r="T50" s="316"/>
      <c r="U50" s="316"/>
      <c r="V50" s="316"/>
      <c r="W50" s="316"/>
      <c r="X50" s="316"/>
      <c r="Y50" s="316"/>
      <c r="Z50" s="316"/>
      <c r="AA50" s="316"/>
      <c r="AB50" s="316"/>
      <c r="AC50" s="317"/>
      <c r="AD50" s="317"/>
      <c r="AE50" s="317"/>
      <c r="AF50" s="317"/>
      <c r="AG50" s="317"/>
      <c r="AH50" s="317"/>
      <c r="AI50" s="317"/>
      <c r="AJ50" s="317"/>
      <c r="AK50" s="317"/>
      <c r="AL50" s="317"/>
      <c r="AM50" s="317"/>
      <c r="AN50" s="317"/>
      <c r="AO50" s="317"/>
      <c r="AP50" s="317"/>
      <c r="AQ50" s="317"/>
      <c r="AR50" s="317"/>
      <c r="AS50" s="317"/>
      <c r="AT50" s="317"/>
      <c r="AU50" s="317"/>
      <c r="AV50" s="317"/>
      <c r="AW50" s="317"/>
      <c r="AX50" s="317"/>
      <c r="AY50" s="56"/>
      <c r="AZ50" s="56"/>
      <c r="BA50" s="56"/>
    </row>
    <row r="51" spans="2:78" ht="15" customHeight="1">
      <c r="B51" s="61"/>
      <c r="C51" s="62"/>
      <c r="D51" s="385" t="s">
        <v>166</v>
      </c>
      <c r="E51" s="386"/>
      <c r="F51" s="386"/>
      <c r="G51" s="386"/>
      <c r="H51" s="386"/>
      <c r="I51" s="386"/>
      <c r="J51" s="386"/>
      <c r="K51" s="386"/>
      <c r="L51" s="386"/>
      <c r="M51" s="386"/>
      <c r="N51" s="387"/>
      <c r="O51" s="394"/>
      <c r="P51" s="395"/>
      <c r="Q51" s="395"/>
      <c r="R51" s="395"/>
      <c r="S51" s="388" t="s">
        <v>63</v>
      </c>
      <c r="T51" s="388"/>
      <c r="U51" s="395"/>
      <c r="V51" s="395"/>
      <c r="W51" s="388" t="s">
        <v>64</v>
      </c>
      <c r="X51" s="388"/>
      <c r="Y51" s="395"/>
      <c r="Z51" s="395"/>
      <c r="AA51" s="388" t="s">
        <v>65</v>
      </c>
      <c r="AB51" s="86"/>
      <c r="AC51" s="81"/>
      <c r="AD51" s="82"/>
      <c r="AE51" s="82"/>
      <c r="AF51" s="82"/>
      <c r="AG51" s="82"/>
      <c r="AH51" s="82"/>
      <c r="AI51" s="82"/>
      <c r="AJ51" s="82"/>
      <c r="AK51" s="82"/>
      <c r="AL51" s="82"/>
      <c r="AM51" s="82"/>
      <c r="AN51" s="82"/>
      <c r="AO51" s="82"/>
      <c r="AP51" s="82"/>
      <c r="AQ51" s="82"/>
      <c r="AR51" s="82"/>
      <c r="AS51" s="82"/>
      <c r="AT51" s="82"/>
      <c r="AU51" s="82"/>
      <c r="AV51" s="82"/>
      <c r="AW51" s="82"/>
      <c r="AX51" s="83"/>
      <c r="AY51" s="38"/>
      <c r="AZ51" s="38"/>
      <c r="BA51" s="38"/>
    </row>
    <row r="52" spans="2:78" ht="15" customHeight="1">
      <c r="B52" s="61"/>
      <c r="C52" s="62"/>
      <c r="D52" s="342" t="s">
        <v>148</v>
      </c>
      <c r="E52" s="94"/>
      <c r="F52" s="94"/>
      <c r="G52" s="94"/>
      <c r="H52" s="94"/>
      <c r="I52" s="94"/>
      <c r="J52" s="343"/>
      <c r="K52" s="346" t="s">
        <v>146</v>
      </c>
      <c r="L52" s="347"/>
      <c r="M52" s="347"/>
      <c r="N52" s="348"/>
      <c r="O52" s="377"/>
      <c r="P52" s="378"/>
      <c r="Q52" s="378"/>
      <c r="R52" s="378"/>
      <c r="S52" s="378"/>
      <c r="T52" s="378"/>
      <c r="U52" s="378"/>
      <c r="V52" s="378"/>
      <c r="W52" s="378"/>
      <c r="X52" s="378"/>
      <c r="Y52" s="378"/>
      <c r="Z52" s="378"/>
      <c r="AA52" s="378"/>
      <c r="AB52" s="379"/>
      <c r="AC52" s="313"/>
      <c r="AD52" s="103"/>
      <c r="AE52" s="103"/>
      <c r="AF52" s="103"/>
      <c r="AG52" s="103"/>
      <c r="AH52" s="103"/>
      <c r="AI52" s="103"/>
      <c r="AJ52" s="103"/>
      <c r="AK52" s="103"/>
      <c r="AL52" s="103"/>
      <c r="AM52" s="103"/>
      <c r="AN52" s="103"/>
      <c r="AO52" s="103"/>
      <c r="AP52" s="103"/>
      <c r="AQ52" s="103"/>
      <c r="AR52" s="103"/>
      <c r="AS52" s="103"/>
      <c r="AT52" s="103"/>
      <c r="AU52" s="103"/>
      <c r="AV52" s="103"/>
      <c r="AW52" s="103"/>
      <c r="AX52" s="104"/>
      <c r="AY52" s="38"/>
      <c r="AZ52" s="38"/>
      <c r="BA52" s="38"/>
    </row>
    <row r="53" spans="2:78" ht="15" customHeight="1">
      <c r="B53" s="61"/>
      <c r="C53" s="62"/>
      <c r="D53" s="344"/>
      <c r="E53" s="98"/>
      <c r="F53" s="98"/>
      <c r="G53" s="98"/>
      <c r="H53" s="98"/>
      <c r="I53" s="98"/>
      <c r="J53" s="345"/>
      <c r="K53" s="349" t="s">
        <v>147</v>
      </c>
      <c r="L53" s="349"/>
      <c r="M53" s="349"/>
      <c r="N53" s="350"/>
      <c r="O53" s="108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  <c r="AA53" s="109"/>
      <c r="AB53" s="110"/>
      <c r="AC53" s="314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/>
      <c r="AO53" s="106"/>
      <c r="AP53" s="106"/>
      <c r="AQ53" s="106"/>
      <c r="AR53" s="106"/>
      <c r="AS53" s="106"/>
      <c r="AT53" s="106"/>
      <c r="AU53" s="106"/>
      <c r="AV53" s="106"/>
      <c r="AW53" s="106"/>
      <c r="AX53" s="107"/>
      <c r="AY53" s="38"/>
      <c r="AZ53" s="38"/>
      <c r="BA53" s="38"/>
    </row>
    <row r="54" spans="2:78" ht="15" customHeight="1">
      <c r="B54" s="61"/>
      <c r="C54" s="62"/>
      <c r="D54" s="364" t="s">
        <v>137</v>
      </c>
      <c r="E54" s="352"/>
      <c r="F54" s="353"/>
      <c r="G54" s="396" t="s">
        <v>19</v>
      </c>
      <c r="H54" s="397"/>
      <c r="I54" s="397"/>
      <c r="J54" s="397"/>
      <c r="K54" s="397"/>
      <c r="L54" s="397"/>
      <c r="M54" s="397"/>
      <c r="N54" s="398"/>
      <c r="O54" s="418"/>
      <c r="P54" s="419"/>
      <c r="Q54" s="419"/>
      <c r="R54" s="419"/>
      <c r="S54" s="419"/>
      <c r="T54" s="419"/>
      <c r="U54" s="419"/>
      <c r="V54" s="419"/>
      <c r="W54" s="419"/>
      <c r="X54" s="419"/>
      <c r="Y54" s="419"/>
      <c r="Z54" s="419"/>
      <c r="AA54" s="419"/>
      <c r="AB54" s="419"/>
      <c r="AC54" s="163" t="s">
        <v>86</v>
      </c>
      <c r="AD54" s="163"/>
      <c r="AE54" s="163"/>
      <c r="AF54" s="163"/>
      <c r="AG54" s="163"/>
      <c r="AH54" s="163"/>
      <c r="AI54" s="163"/>
      <c r="AJ54" s="417"/>
      <c r="AK54" s="421"/>
      <c r="AL54" s="311"/>
      <c r="AM54" s="311"/>
      <c r="AN54" s="311"/>
      <c r="AO54" s="312" t="s">
        <v>63</v>
      </c>
      <c r="AP54" s="312"/>
      <c r="AQ54" s="311"/>
      <c r="AR54" s="311"/>
      <c r="AS54" s="312" t="s">
        <v>64</v>
      </c>
      <c r="AT54" s="312"/>
      <c r="AU54" s="311"/>
      <c r="AV54" s="311"/>
      <c r="AW54" s="312" t="s">
        <v>65</v>
      </c>
      <c r="AX54" s="416"/>
      <c r="AY54" s="39"/>
      <c r="AZ54" s="39"/>
      <c r="BA54" s="39"/>
    </row>
    <row r="55" spans="2:78" ht="15" customHeight="1">
      <c r="B55" s="61"/>
      <c r="C55" s="62"/>
      <c r="D55" s="354"/>
      <c r="E55" s="355"/>
      <c r="F55" s="356"/>
      <c r="G55" s="367" t="s">
        <v>132</v>
      </c>
      <c r="H55" s="368"/>
      <c r="I55" s="369"/>
      <c r="J55" s="375" t="s">
        <v>130</v>
      </c>
      <c r="K55" s="376"/>
      <c r="L55" s="376"/>
      <c r="M55" s="376"/>
      <c r="N55" s="376"/>
      <c r="O55" s="391"/>
      <c r="P55" s="391"/>
      <c r="Q55" s="391"/>
      <c r="R55" s="391"/>
      <c r="S55" s="391"/>
      <c r="T55" s="391"/>
      <c r="U55" s="391"/>
      <c r="V55" s="391"/>
      <c r="W55" s="391"/>
      <c r="X55" s="391"/>
      <c r="Y55" s="391"/>
      <c r="Z55" s="391"/>
      <c r="AA55" s="391"/>
      <c r="AB55" s="391"/>
      <c r="AC55" s="392"/>
      <c r="AD55" s="392"/>
      <c r="AE55" s="392"/>
      <c r="AF55" s="392"/>
      <c r="AG55" s="392"/>
      <c r="AH55" s="392"/>
      <c r="AI55" s="392"/>
      <c r="AJ55" s="392"/>
      <c r="AK55" s="393"/>
      <c r="AL55" s="393"/>
      <c r="AM55" s="393"/>
      <c r="AN55" s="393"/>
      <c r="AO55" s="393"/>
      <c r="AP55" s="393"/>
      <c r="AQ55" s="393"/>
      <c r="AR55" s="393"/>
      <c r="AS55" s="393"/>
      <c r="AT55" s="393"/>
      <c r="AU55" s="393"/>
      <c r="AV55" s="393"/>
      <c r="AW55" s="393"/>
      <c r="AX55" s="393"/>
      <c r="AY55" s="38"/>
      <c r="AZ55" s="38"/>
      <c r="BA55" s="38"/>
    </row>
    <row r="56" spans="2:78" ht="15" customHeight="1">
      <c r="B56" s="61"/>
      <c r="C56" s="62"/>
      <c r="D56" s="354"/>
      <c r="E56" s="355"/>
      <c r="F56" s="356"/>
      <c r="G56" s="370"/>
      <c r="H56" s="371"/>
      <c r="I56" s="372"/>
      <c r="J56" s="373" t="s">
        <v>149</v>
      </c>
      <c r="K56" s="374"/>
      <c r="L56" s="374"/>
      <c r="M56" s="374"/>
      <c r="N56" s="374"/>
      <c r="O56" s="304"/>
      <c r="P56" s="305"/>
      <c r="Q56" s="305"/>
      <c r="R56" s="305"/>
      <c r="S56" s="303" t="s">
        <v>63</v>
      </c>
      <c r="T56" s="303"/>
      <c r="U56" s="305"/>
      <c r="V56" s="305"/>
      <c r="W56" s="303" t="s">
        <v>64</v>
      </c>
      <c r="X56" s="303"/>
      <c r="Y56" s="406" t="s">
        <v>150</v>
      </c>
      <c r="Z56" s="407"/>
      <c r="AA56" s="407"/>
      <c r="AB56" s="408"/>
      <c r="AC56" s="81"/>
      <c r="AD56" s="82"/>
      <c r="AE56" s="82"/>
      <c r="AF56" s="82"/>
      <c r="AG56" s="82"/>
      <c r="AH56" s="82"/>
      <c r="AI56" s="82"/>
      <c r="AJ56" s="82"/>
      <c r="AK56" s="82"/>
      <c r="AL56" s="82"/>
      <c r="AM56" s="82"/>
      <c r="AN56" s="82"/>
      <c r="AO56" s="82"/>
      <c r="AP56" s="82"/>
      <c r="AQ56" s="82"/>
      <c r="AR56" s="82"/>
      <c r="AS56" s="82"/>
      <c r="AT56" s="82"/>
      <c r="AU56" s="82"/>
      <c r="AV56" s="82"/>
      <c r="AW56" s="82"/>
      <c r="AX56" s="83"/>
      <c r="AY56" s="38"/>
      <c r="AZ56" s="38"/>
      <c r="BA56" s="38"/>
    </row>
    <row r="57" spans="2:78" ht="15" customHeight="1">
      <c r="B57" s="61"/>
      <c r="C57" s="62"/>
      <c r="D57" s="357"/>
      <c r="E57" s="358"/>
      <c r="F57" s="359"/>
      <c r="G57" s="365" t="s">
        <v>129</v>
      </c>
      <c r="H57" s="366"/>
      <c r="I57" s="366"/>
      <c r="J57" s="366"/>
      <c r="K57" s="366"/>
      <c r="L57" s="366"/>
      <c r="M57" s="366"/>
      <c r="N57" s="366"/>
      <c r="O57" s="389"/>
      <c r="P57" s="390"/>
      <c r="Q57" s="390"/>
      <c r="R57" s="390"/>
      <c r="S57" s="399" t="s">
        <v>63</v>
      </c>
      <c r="T57" s="399"/>
      <c r="U57" s="390"/>
      <c r="V57" s="390"/>
      <c r="W57" s="399" t="s">
        <v>64</v>
      </c>
      <c r="X57" s="399"/>
      <c r="Y57" s="390"/>
      <c r="Z57" s="390"/>
      <c r="AA57" s="399" t="s">
        <v>65</v>
      </c>
      <c r="AB57" s="332"/>
      <c r="AC57" s="400" t="s">
        <v>153</v>
      </c>
      <c r="AD57" s="98"/>
      <c r="AE57" s="98"/>
      <c r="AF57" s="98"/>
      <c r="AG57" s="98"/>
      <c r="AH57" s="98"/>
      <c r="AI57" s="98"/>
      <c r="AJ57" s="401"/>
      <c r="AK57" s="84" t="s">
        <v>151</v>
      </c>
      <c r="AL57" s="85"/>
      <c r="AM57" s="88"/>
      <c r="AN57" s="88"/>
      <c r="AO57" s="88"/>
      <c r="AP57" s="88"/>
      <c r="AQ57" s="88"/>
      <c r="AR57" s="88"/>
      <c r="AS57" s="88"/>
      <c r="AT57" s="88"/>
      <c r="AU57" s="88"/>
      <c r="AV57" s="88"/>
      <c r="AW57" s="86" t="s">
        <v>152</v>
      </c>
      <c r="AX57" s="87"/>
      <c r="AY57" s="38"/>
    </row>
    <row r="58" spans="2:78" ht="15" customHeight="1">
      <c r="B58" s="61"/>
      <c r="C58" s="62"/>
      <c r="D58" s="351" t="s">
        <v>138</v>
      </c>
      <c r="E58" s="352"/>
      <c r="F58" s="353"/>
      <c r="G58" s="360" t="s">
        <v>186</v>
      </c>
      <c r="H58" s="361"/>
      <c r="I58" s="361"/>
      <c r="J58" s="361"/>
      <c r="K58" s="361"/>
      <c r="L58" s="361"/>
      <c r="M58" s="361"/>
      <c r="N58" s="361"/>
      <c r="O58" s="125"/>
      <c r="P58" s="126"/>
      <c r="Q58" s="126"/>
      <c r="R58" s="126"/>
      <c r="S58" s="126"/>
      <c r="T58" s="126"/>
      <c r="U58" s="126"/>
      <c r="V58" s="126"/>
      <c r="W58" s="126"/>
      <c r="X58" s="126"/>
      <c r="Y58" s="126"/>
      <c r="Z58" s="126"/>
      <c r="AA58" s="126"/>
      <c r="AB58" s="126"/>
      <c r="AC58" s="126"/>
      <c r="AD58" s="126"/>
      <c r="AE58" s="126"/>
      <c r="AF58" s="126"/>
      <c r="AG58" s="126"/>
      <c r="AH58" s="126"/>
      <c r="AI58" s="126"/>
      <c r="AJ58" s="126"/>
      <c r="AK58" s="126"/>
      <c r="AL58" s="126"/>
      <c r="AM58" s="126"/>
      <c r="AN58" s="126"/>
      <c r="AO58" s="126"/>
      <c r="AP58" s="126"/>
      <c r="AQ58" s="126"/>
      <c r="AR58" s="126"/>
      <c r="AS58" s="126"/>
      <c r="AT58" s="126"/>
      <c r="AU58" s="126"/>
      <c r="AV58" s="126"/>
      <c r="AW58" s="126"/>
      <c r="AX58" s="126"/>
      <c r="AY58" s="38"/>
    </row>
    <row r="59" spans="2:78" ht="15" customHeight="1">
      <c r="B59" s="61"/>
      <c r="C59" s="62"/>
      <c r="D59" s="354"/>
      <c r="E59" s="355"/>
      <c r="F59" s="356"/>
      <c r="G59" s="362" t="s">
        <v>1</v>
      </c>
      <c r="H59" s="363"/>
      <c r="I59" s="363"/>
      <c r="J59" s="363"/>
      <c r="K59" s="363"/>
      <c r="L59" s="363"/>
      <c r="M59" s="363"/>
      <c r="N59" s="363"/>
      <c r="O59" s="380"/>
      <c r="P59" s="381"/>
      <c r="Q59" s="381"/>
      <c r="R59" s="381"/>
      <c r="S59" s="381"/>
      <c r="T59" s="381"/>
      <c r="U59" s="381"/>
      <c r="V59" s="381"/>
      <c r="W59" s="381"/>
      <c r="X59" s="381"/>
      <c r="Y59" s="381"/>
      <c r="Z59" s="381"/>
      <c r="AA59" s="381"/>
      <c r="AB59" s="381"/>
      <c r="AC59" s="381"/>
      <c r="AD59" s="381"/>
      <c r="AE59" s="381"/>
      <c r="AF59" s="381"/>
      <c r="AG59" s="381"/>
      <c r="AH59" s="381"/>
      <c r="AI59" s="381"/>
      <c r="AJ59" s="381"/>
      <c r="AK59" s="381"/>
      <c r="AL59" s="381"/>
      <c r="AM59" s="381"/>
      <c r="AN59" s="381"/>
      <c r="AO59" s="381"/>
      <c r="AP59" s="381"/>
      <c r="AQ59" s="381"/>
      <c r="AR59" s="381"/>
      <c r="AS59" s="381"/>
      <c r="AT59" s="381"/>
      <c r="AU59" s="381"/>
      <c r="AV59" s="381"/>
      <c r="AW59" s="381"/>
      <c r="AX59" s="381"/>
      <c r="AY59" s="38"/>
    </row>
    <row r="60" spans="2:78" ht="15" customHeight="1">
      <c r="B60" s="61"/>
      <c r="C60" s="62"/>
      <c r="D60" s="354"/>
      <c r="E60" s="355"/>
      <c r="F60" s="356"/>
      <c r="G60" s="362" t="s">
        <v>5</v>
      </c>
      <c r="H60" s="363"/>
      <c r="I60" s="363"/>
      <c r="J60" s="363"/>
      <c r="K60" s="363"/>
      <c r="L60" s="363"/>
      <c r="M60" s="363"/>
      <c r="N60" s="363"/>
      <c r="O60" s="380"/>
      <c r="P60" s="381"/>
      <c r="Q60" s="381"/>
      <c r="R60" s="381"/>
      <c r="S60" s="381"/>
      <c r="T60" s="381"/>
      <c r="U60" s="381"/>
      <c r="V60" s="381"/>
      <c r="W60" s="381"/>
      <c r="X60" s="381"/>
      <c r="Y60" s="381"/>
      <c r="Z60" s="381"/>
      <c r="AA60" s="381"/>
      <c r="AB60" s="381"/>
      <c r="AC60" s="381"/>
      <c r="AD60" s="381"/>
      <c r="AE60" s="381"/>
      <c r="AF60" s="381"/>
      <c r="AG60" s="381"/>
      <c r="AH60" s="381"/>
      <c r="AI60" s="381"/>
      <c r="AJ60" s="381"/>
      <c r="AK60" s="381"/>
      <c r="AL60" s="381"/>
      <c r="AM60" s="381"/>
      <c r="AN60" s="381"/>
      <c r="AO60" s="381"/>
      <c r="AP60" s="381"/>
      <c r="AQ60" s="381"/>
      <c r="AR60" s="381"/>
      <c r="AS60" s="381"/>
      <c r="AT60" s="381"/>
      <c r="AU60" s="381"/>
      <c r="AV60" s="381"/>
      <c r="AW60" s="381"/>
      <c r="AX60" s="381"/>
      <c r="AY60" s="38"/>
    </row>
    <row r="61" spans="2:78" ht="15" customHeight="1">
      <c r="B61" s="61"/>
      <c r="C61" s="62"/>
      <c r="D61" s="354"/>
      <c r="E61" s="355"/>
      <c r="F61" s="356"/>
      <c r="G61" s="339" t="s">
        <v>3</v>
      </c>
      <c r="H61" s="340"/>
      <c r="I61" s="340"/>
      <c r="J61" s="340"/>
      <c r="K61" s="340"/>
      <c r="L61" s="340"/>
      <c r="M61" s="340"/>
      <c r="N61" s="341"/>
      <c r="O61" s="327"/>
      <c r="P61" s="328"/>
      <c r="Q61" s="328"/>
      <c r="R61" s="328"/>
      <c r="S61" s="328"/>
      <c r="T61" s="328"/>
      <c r="U61" s="328"/>
      <c r="V61" s="328"/>
      <c r="W61" s="328"/>
      <c r="X61" s="328"/>
      <c r="Y61" s="328"/>
      <c r="Z61" s="329"/>
      <c r="AA61" s="330" t="s">
        <v>144</v>
      </c>
      <c r="AB61" s="331"/>
      <c r="AC61" s="382" t="s">
        <v>145</v>
      </c>
      <c r="AD61" s="383"/>
      <c r="AE61" s="383"/>
      <c r="AF61" s="383"/>
      <c r="AG61" s="383"/>
      <c r="AH61" s="383"/>
      <c r="AI61" s="383"/>
      <c r="AJ61" s="384"/>
      <c r="AK61" s="402"/>
      <c r="AL61" s="403"/>
      <c r="AM61" s="403"/>
      <c r="AN61" s="403"/>
      <c r="AO61" s="403"/>
      <c r="AP61" s="403"/>
      <c r="AQ61" s="403"/>
      <c r="AR61" s="403"/>
      <c r="AS61" s="403"/>
      <c r="AT61" s="403"/>
      <c r="AU61" s="403"/>
      <c r="AV61" s="404"/>
      <c r="AW61" s="330" t="s">
        <v>144</v>
      </c>
      <c r="AX61" s="405"/>
      <c r="AY61" s="38"/>
    </row>
    <row r="62" spans="2:78" ht="15" customHeight="1">
      <c r="B62" s="61"/>
      <c r="C62" s="62"/>
      <c r="D62" s="357"/>
      <c r="E62" s="358"/>
      <c r="F62" s="359"/>
      <c r="G62" s="324" t="s">
        <v>31</v>
      </c>
      <c r="H62" s="325"/>
      <c r="I62" s="325"/>
      <c r="J62" s="325"/>
      <c r="K62" s="325"/>
      <c r="L62" s="325"/>
      <c r="M62" s="325"/>
      <c r="N62" s="326"/>
      <c r="O62" s="337"/>
      <c r="P62" s="335"/>
      <c r="Q62" s="335"/>
      <c r="R62" s="335"/>
      <c r="S62" s="338"/>
      <c r="T62" s="332" t="s">
        <v>70</v>
      </c>
      <c r="U62" s="333"/>
      <c r="V62" s="334"/>
      <c r="W62" s="335"/>
      <c r="X62" s="335"/>
      <c r="Y62" s="335"/>
      <c r="Z62" s="336"/>
      <c r="AA62" s="332" t="s">
        <v>69</v>
      </c>
      <c r="AB62" s="167"/>
      <c r="AC62" s="160"/>
      <c r="AD62" s="160"/>
      <c r="AE62" s="160"/>
      <c r="AF62" s="160"/>
      <c r="AG62" s="160"/>
      <c r="AH62" s="160"/>
      <c r="AI62" s="160"/>
      <c r="AJ62" s="160"/>
      <c r="AK62" s="160"/>
      <c r="AL62" s="160"/>
      <c r="AM62" s="160"/>
      <c r="AN62" s="160"/>
      <c r="AO62" s="160"/>
      <c r="AP62" s="160"/>
      <c r="AQ62" s="160"/>
      <c r="AR62" s="160"/>
      <c r="AS62" s="160"/>
      <c r="AT62" s="160"/>
      <c r="AU62" s="160"/>
      <c r="AV62" s="160"/>
      <c r="AW62" s="160"/>
      <c r="AX62" s="161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</row>
    <row r="63" spans="2:78" ht="15" customHeight="1">
      <c r="B63" s="61"/>
      <c r="C63" s="62"/>
      <c r="D63" s="67" t="s">
        <v>131</v>
      </c>
      <c r="E63" s="68"/>
      <c r="F63" s="68"/>
      <c r="G63" s="68"/>
      <c r="H63" s="68"/>
      <c r="I63" s="68"/>
      <c r="J63" s="68"/>
      <c r="K63" s="68"/>
      <c r="L63" s="68"/>
      <c r="M63" s="68"/>
      <c r="N63" s="69"/>
      <c r="O63" s="198" t="s">
        <v>24</v>
      </c>
      <c r="P63" s="198"/>
      <c r="Q63" s="198"/>
      <c r="R63" s="198"/>
      <c r="S63" s="198"/>
      <c r="T63" s="198"/>
      <c r="U63" s="198"/>
      <c r="V63" s="198"/>
      <c r="W63" s="198"/>
      <c r="X63" s="198"/>
      <c r="Y63" s="198"/>
      <c r="Z63" s="199"/>
      <c r="AA63" s="73"/>
      <c r="AB63" s="73"/>
      <c r="AC63" s="73"/>
      <c r="AD63" s="74"/>
      <c r="AE63" s="204" t="s">
        <v>71</v>
      </c>
      <c r="AF63" s="323"/>
      <c r="AG63" s="321" t="s">
        <v>17</v>
      </c>
      <c r="AH63" s="198"/>
      <c r="AI63" s="198"/>
      <c r="AJ63" s="198"/>
      <c r="AK63" s="198"/>
      <c r="AL63" s="198"/>
      <c r="AM63" s="198"/>
      <c r="AN63" s="198"/>
      <c r="AO63" s="198"/>
      <c r="AP63" s="198"/>
      <c r="AQ63" s="198"/>
      <c r="AR63" s="199"/>
      <c r="AS63" s="193"/>
      <c r="AT63" s="73"/>
      <c r="AU63" s="73"/>
      <c r="AV63" s="74"/>
      <c r="AW63" s="204" t="s">
        <v>71</v>
      </c>
      <c r="AX63" s="205"/>
      <c r="BE63" s="39"/>
      <c r="BF63" s="39"/>
      <c r="BG63" s="39"/>
      <c r="BH63" s="39"/>
      <c r="BI63" s="39"/>
      <c r="BJ63" s="39"/>
      <c r="BK63" s="39"/>
      <c r="BL63" s="39"/>
      <c r="BM63" s="274"/>
      <c r="BN63" s="274"/>
      <c r="BO63" s="274"/>
      <c r="BP63" s="274"/>
      <c r="BQ63" s="274"/>
      <c r="BR63" s="274"/>
      <c r="BS63" s="274"/>
      <c r="BT63" s="274"/>
      <c r="BU63" s="274"/>
      <c r="BV63" s="274"/>
      <c r="BW63" s="274"/>
      <c r="BX63" s="274"/>
      <c r="BY63" s="39"/>
      <c r="BZ63" s="39"/>
    </row>
    <row r="64" spans="2:78" ht="15" customHeight="1">
      <c r="B64" s="61"/>
      <c r="C64" s="62"/>
      <c r="D64" s="70"/>
      <c r="E64" s="71"/>
      <c r="F64" s="71"/>
      <c r="G64" s="71"/>
      <c r="H64" s="71"/>
      <c r="I64" s="71"/>
      <c r="J64" s="71"/>
      <c r="K64" s="71"/>
      <c r="L64" s="71"/>
      <c r="M64" s="71"/>
      <c r="N64" s="72"/>
      <c r="O64" s="213" t="s">
        <v>26</v>
      </c>
      <c r="P64" s="213"/>
      <c r="Q64" s="213"/>
      <c r="R64" s="213"/>
      <c r="S64" s="213"/>
      <c r="T64" s="213"/>
      <c r="U64" s="213"/>
      <c r="V64" s="213"/>
      <c r="W64" s="213"/>
      <c r="X64" s="213"/>
      <c r="Y64" s="213"/>
      <c r="Z64" s="214"/>
      <c r="AA64" s="180"/>
      <c r="AB64" s="181"/>
      <c r="AC64" s="181"/>
      <c r="AD64" s="194"/>
      <c r="AE64" s="206" t="s">
        <v>71</v>
      </c>
      <c r="AF64" s="65"/>
      <c r="AG64" s="212" t="s">
        <v>88</v>
      </c>
      <c r="AH64" s="213"/>
      <c r="AI64" s="213"/>
      <c r="AJ64" s="213"/>
      <c r="AK64" s="213"/>
      <c r="AL64" s="213"/>
      <c r="AM64" s="213"/>
      <c r="AN64" s="213"/>
      <c r="AO64" s="213"/>
      <c r="AP64" s="213"/>
      <c r="AQ64" s="213"/>
      <c r="AR64" s="214"/>
      <c r="AS64" s="180"/>
      <c r="AT64" s="181"/>
      <c r="AU64" s="181"/>
      <c r="AV64" s="194"/>
      <c r="AW64" s="206" t="s">
        <v>71</v>
      </c>
      <c r="AX64" s="207"/>
      <c r="BE64" s="39"/>
      <c r="BF64" s="39"/>
      <c r="BG64" s="39"/>
      <c r="BH64" s="39"/>
      <c r="BI64" s="39"/>
      <c r="BJ64" s="39"/>
      <c r="BK64" s="39"/>
      <c r="BL64" s="39"/>
      <c r="BM64" s="274"/>
      <c r="BN64" s="274"/>
      <c r="BO64" s="274"/>
      <c r="BP64" s="274"/>
      <c r="BQ64" s="274"/>
      <c r="BR64" s="274"/>
      <c r="BS64" s="274"/>
      <c r="BT64" s="274"/>
      <c r="BU64" s="274"/>
      <c r="BV64" s="274"/>
      <c r="BW64" s="274"/>
      <c r="BX64" s="274"/>
      <c r="BY64" s="39"/>
      <c r="BZ64" s="39"/>
    </row>
    <row r="65" spans="2:78" ht="15" customHeight="1">
      <c r="B65" s="61"/>
      <c r="C65" s="62"/>
      <c r="D65" s="70"/>
      <c r="E65" s="71"/>
      <c r="F65" s="71"/>
      <c r="G65" s="71"/>
      <c r="H65" s="71"/>
      <c r="I65" s="71"/>
      <c r="J65" s="71"/>
      <c r="K65" s="71"/>
      <c r="L65" s="71"/>
      <c r="M65" s="71"/>
      <c r="N65" s="72"/>
      <c r="O65" s="213" t="s">
        <v>27</v>
      </c>
      <c r="P65" s="213"/>
      <c r="Q65" s="213"/>
      <c r="R65" s="213"/>
      <c r="S65" s="213"/>
      <c r="T65" s="213"/>
      <c r="U65" s="213"/>
      <c r="V65" s="213"/>
      <c r="W65" s="213"/>
      <c r="X65" s="213"/>
      <c r="Y65" s="213"/>
      <c r="Z65" s="214"/>
      <c r="AA65" s="180"/>
      <c r="AB65" s="181"/>
      <c r="AC65" s="181"/>
      <c r="AD65" s="194"/>
      <c r="AE65" s="206" t="s">
        <v>71</v>
      </c>
      <c r="AF65" s="65"/>
      <c r="AG65" s="212" t="s">
        <v>2</v>
      </c>
      <c r="AH65" s="213"/>
      <c r="AI65" s="213"/>
      <c r="AJ65" s="213"/>
      <c r="AK65" s="213"/>
      <c r="AL65" s="213"/>
      <c r="AM65" s="213"/>
      <c r="AN65" s="213"/>
      <c r="AO65" s="213"/>
      <c r="AP65" s="213"/>
      <c r="AQ65" s="213"/>
      <c r="AR65" s="214"/>
      <c r="AS65" s="180"/>
      <c r="AT65" s="181"/>
      <c r="AU65" s="181"/>
      <c r="AV65" s="194"/>
      <c r="AW65" s="206" t="s">
        <v>71</v>
      </c>
      <c r="AX65" s="207"/>
      <c r="BE65" s="39"/>
      <c r="BF65" s="39"/>
      <c r="BG65" s="39"/>
      <c r="BH65" s="39"/>
      <c r="BI65" s="39"/>
      <c r="BJ65" s="39"/>
      <c r="BK65" s="39"/>
      <c r="BL65" s="39"/>
      <c r="BM65" s="274"/>
      <c r="BN65" s="274"/>
      <c r="BO65" s="274"/>
      <c r="BP65" s="274"/>
      <c r="BQ65" s="274"/>
      <c r="BR65" s="274"/>
      <c r="BS65" s="274"/>
      <c r="BT65" s="274"/>
      <c r="BU65" s="274"/>
      <c r="BV65" s="274"/>
      <c r="BW65" s="274"/>
      <c r="BX65" s="274"/>
      <c r="BY65" s="39"/>
      <c r="BZ65" s="39"/>
    </row>
    <row r="66" spans="2:78" ht="15" customHeight="1">
      <c r="B66" s="61"/>
      <c r="C66" s="62"/>
      <c r="D66" s="70"/>
      <c r="E66" s="71"/>
      <c r="F66" s="71"/>
      <c r="G66" s="71"/>
      <c r="H66" s="71"/>
      <c r="I66" s="71"/>
      <c r="J66" s="71"/>
      <c r="K66" s="71"/>
      <c r="L66" s="71"/>
      <c r="M66" s="71"/>
      <c r="N66" s="72"/>
      <c r="O66" s="213" t="s">
        <v>28</v>
      </c>
      <c r="P66" s="213"/>
      <c r="Q66" s="213"/>
      <c r="R66" s="213"/>
      <c r="S66" s="213"/>
      <c r="T66" s="213"/>
      <c r="U66" s="213"/>
      <c r="V66" s="213"/>
      <c r="W66" s="213"/>
      <c r="X66" s="213"/>
      <c r="Y66" s="213"/>
      <c r="Z66" s="214"/>
      <c r="AA66" s="180"/>
      <c r="AB66" s="181"/>
      <c r="AC66" s="181"/>
      <c r="AD66" s="194"/>
      <c r="AE66" s="206" t="s">
        <v>71</v>
      </c>
      <c r="AF66" s="65"/>
      <c r="AG66" s="187" t="s">
        <v>4</v>
      </c>
      <c r="AH66" s="188"/>
      <c r="AI66" s="188"/>
      <c r="AJ66" s="188"/>
      <c r="AK66" s="188"/>
      <c r="AL66" s="188"/>
      <c r="AM66" s="188"/>
      <c r="AN66" s="188"/>
      <c r="AO66" s="188"/>
      <c r="AP66" s="188"/>
      <c r="AQ66" s="188"/>
      <c r="AR66" s="189"/>
      <c r="AS66" s="180"/>
      <c r="AT66" s="181"/>
      <c r="AU66" s="181"/>
      <c r="AV66" s="194"/>
      <c r="AW66" s="322" t="s">
        <v>71</v>
      </c>
      <c r="AX66" s="279"/>
      <c r="BE66" s="39"/>
      <c r="BF66" s="39"/>
      <c r="BG66" s="39"/>
      <c r="BH66" s="39"/>
      <c r="BI66" s="39"/>
      <c r="BJ66" s="39"/>
      <c r="BK66" s="39"/>
      <c r="BL66" s="39"/>
      <c r="BM66" s="274"/>
      <c r="BN66" s="274"/>
      <c r="BO66" s="274"/>
      <c r="BP66" s="274"/>
      <c r="BQ66" s="274"/>
      <c r="BR66" s="274"/>
      <c r="BS66" s="274"/>
      <c r="BT66" s="274"/>
      <c r="BU66" s="274"/>
      <c r="BV66" s="274"/>
      <c r="BW66" s="274"/>
      <c r="BX66" s="274"/>
      <c r="BY66" s="39"/>
      <c r="BZ66" s="39"/>
    </row>
    <row r="67" spans="2:78" ht="15" customHeight="1">
      <c r="B67" s="61"/>
      <c r="C67" s="62"/>
      <c r="D67" s="70"/>
      <c r="E67" s="71"/>
      <c r="F67" s="71"/>
      <c r="G67" s="71"/>
      <c r="H67" s="71"/>
      <c r="I67" s="71"/>
      <c r="J67" s="71"/>
      <c r="K67" s="71"/>
      <c r="L67" s="71"/>
      <c r="M67" s="71"/>
      <c r="N67" s="72"/>
      <c r="O67" s="188" t="s">
        <v>29</v>
      </c>
      <c r="P67" s="188"/>
      <c r="Q67" s="188"/>
      <c r="R67" s="188"/>
      <c r="S67" s="188"/>
      <c r="T67" s="188"/>
      <c r="U67" s="188"/>
      <c r="V67" s="188"/>
      <c r="W67" s="188"/>
      <c r="X67" s="188"/>
      <c r="Y67" s="188"/>
      <c r="Z67" s="189"/>
      <c r="AA67" s="75"/>
      <c r="AB67" s="76"/>
      <c r="AC67" s="76"/>
      <c r="AD67" s="77"/>
      <c r="AE67" s="322" t="s">
        <v>71</v>
      </c>
      <c r="AF67" s="284"/>
      <c r="AG67" s="190"/>
      <c r="AH67" s="191"/>
      <c r="AI67" s="191"/>
      <c r="AJ67" s="191"/>
      <c r="AK67" s="191"/>
      <c r="AL67" s="191"/>
      <c r="AM67" s="191"/>
      <c r="AN67" s="191"/>
      <c r="AO67" s="191"/>
      <c r="AP67" s="191"/>
      <c r="AQ67" s="191"/>
      <c r="AR67" s="191"/>
      <c r="AS67" s="191"/>
      <c r="AT67" s="191"/>
      <c r="AU67" s="191"/>
      <c r="AV67" s="191"/>
      <c r="AW67" s="191"/>
      <c r="AX67" s="192"/>
      <c r="BE67" s="274"/>
      <c r="BF67" s="274"/>
      <c r="BG67" s="274"/>
      <c r="BH67" s="274"/>
      <c r="BI67" s="274"/>
      <c r="BJ67" s="274"/>
      <c r="BK67" s="274"/>
      <c r="BL67" s="274"/>
      <c r="BM67" s="274"/>
      <c r="BN67" s="274"/>
      <c r="BO67" s="274"/>
      <c r="BP67" s="274"/>
      <c r="BQ67" s="274"/>
      <c r="BR67" s="274"/>
      <c r="BS67" s="274"/>
      <c r="BT67" s="274"/>
      <c r="BU67" s="274"/>
      <c r="BV67" s="274"/>
      <c r="BW67" s="274"/>
      <c r="BX67" s="274"/>
      <c r="BY67" s="274"/>
      <c r="BZ67" s="274"/>
    </row>
    <row r="68" spans="2:78" ht="15" customHeight="1">
      <c r="B68" s="61"/>
      <c r="C68" s="62"/>
      <c r="D68" s="183"/>
      <c r="E68" s="184"/>
      <c r="F68" s="184"/>
      <c r="G68" s="200" t="s">
        <v>22</v>
      </c>
      <c r="H68" s="201"/>
      <c r="I68" s="201"/>
      <c r="J68" s="201"/>
      <c r="K68" s="201"/>
      <c r="L68" s="201"/>
      <c r="M68" s="201"/>
      <c r="N68" s="201"/>
      <c r="O68" s="89" t="s">
        <v>154</v>
      </c>
      <c r="P68" s="90"/>
      <c r="Q68" s="91"/>
      <c r="R68" s="92"/>
      <c r="S68" s="92"/>
      <c r="T68" s="92"/>
      <c r="U68" s="92"/>
      <c r="V68" s="92"/>
      <c r="W68" s="92"/>
      <c r="X68" s="92"/>
      <c r="Y68" s="92"/>
      <c r="Z68" s="93"/>
      <c r="AA68" s="92"/>
      <c r="AB68" s="92"/>
      <c r="AC68" s="92"/>
      <c r="AD68" s="283"/>
      <c r="AE68" s="282" t="s">
        <v>71</v>
      </c>
      <c r="AF68" s="89"/>
      <c r="AG68" s="89" t="s">
        <v>157</v>
      </c>
      <c r="AH68" s="90"/>
      <c r="AI68" s="91"/>
      <c r="AJ68" s="92"/>
      <c r="AK68" s="92"/>
      <c r="AL68" s="92"/>
      <c r="AM68" s="92"/>
      <c r="AN68" s="92"/>
      <c r="AO68" s="92"/>
      <c r="AP68" s="92"/>
      <c r="AQ68" s="92"/>
      <c r="AR68" s="93"/>
      <c r="AS68" s="180"/>
      <c r="AT68" s="181"/>
      <c r="AU68" s="181"/>
      <c r="AV68" s="194"/>
      <c r="AW68" s="280" t="s">
        <v>71</v>
      </c>
      <c r="AX68" s="281"/>
      <c r="BE68" s="274"/>
      <c r="BF68" s="274"/>
      <c r="BG68" s="274"/>
      <c r="BH68" s="274"/>
      <c r="BI68" s="274"/>
      <c r="BJ68" s="274"/>
      <c r="BK68" s="274"/>
      <c r="BL68" s="274"/>
      <c r="BM68" s="274"/>
      <c r="BN68" s="274"/>
      <c r="BO68" s="274"/>
      <c r="BP68" s="274"/>
      <c r="BQ68" s="39"/>
      <c r="BR68" s="39"/>
      <c r="BS68" s="274"/>
      <c r="BT68" s="274"/>
      <c r="BU68" s="274"/>
      <c r="BV68" s="274"/>
      <c r="BW68" s="274"/>
      <c r="BX68" s="274"/>
      <c r="BY68" s="274"/>
      <c r="BZ68" s="274"/>
    </row>
    <row r="69" spans="2:78" ht="15" customHeight="1">
      <c r="B69" s="61"/>
      <c r="C69" s="62"/>
      <c r="D69" s="183"/>
      <c r="E69" s="184"/>
      <c r="F69" s="184"/>
      <c r="G69" s="202"/>
      <c r="H69" s="203"/>
      <c r="I69" s="203"/>
      <c r="J69" s="203"/>
      <c r="K69" s="203"/>
      <c r="L69" s="203"/>
      <c r="M69" s="203"/>
      <c r="N69" s="203"/>
      <c r="O69" s="65" t="s">
        <v>155</v>
      </c>
      <c r="P69" s="66"/>
      <c r="Q69" s="180"/>
      <c r="R69" s="181"/>
      <c r="S69" s="181"/>
      <c r="T69" s="181"/>
      <c r="U69" s="181"/>
      <c r="V69" s="181"/>
      <c r="W69" s="181"/>
      <c r="X69" s="181"/>
      <c r="Y69" s="181"/>
      <c r="Z69" s="182"/>
      <c r="AA69" s="180"/>
      <c r="AB69" s="181"/>
      <c r="AC69" s="181"/>
      <c r="AD69" s="194"/>
      <c r="AE69" s="206" t="s">
        <v>71</v>
      </c>
      <c r="AF69" s="65"/>
      <c r="AG69" s="284" t="s">
        <v>158</v>
      </c>
      <c r="AH69" s="285"/>
      <c r="AI69" s="195"/>
      <c r="AJ69" s="196"/>
      <c r="AK69" s="196"/>
      <c r="AL69" s="196"/>
      <c r="AM69" s="196"/>
      <c r="AN69" s="196"/>
      <c r="AO69" s="196"/>
      <c r="AP69" s="196"/>
      <c r="AQ69" s="196"/>
      <c r="AR69" s="286"/>
      <c r="AS69" s="195"/>
      <c r="AT69" s="196"/>
      <c r="AU69" s="196"/>
      <c r="AV69" s="197"/>
      <c r="AW69" s="278" t="s">
        <v>71</v>
      </c>
      <c r="AX69" s="279"/>
      <c r="BE69" s="274"/>
      <c r="BF69" s="274"/>
      <c r="BG69" s="274"/>
      <c r="BH69" s="274"/>
      <c r="BI69" s="274"/>
      <c r="BJ69" s="274"/>
      <c r="BK69" s="274"/>
      <c r="BL69" s="274"/>
      <c r="BM69" s="274"/>
      <c r="BN69" s="274"/>
      <c r="BO69" s="274"/>
      <c r="BP69" s="274"/>
      <c r="BQ69" s="39"/>
      <c r="BR69" s="39"/>
      <c r="BS69" s="274"/>
      <c r="BT69" s="274"/>
      <c r="BU69" s="274"/>
      <c r="BV69" s="274"/>
      <c r="BW69" s="274"/>
      <c r="BX69" s="274"/>
      <c r="BY69" s="274"/>
      <c r="BZ69" s="274"/>
    </row>
    <row r="70" spans="2:78" ht="15" customHeight="1" thickBot="1">
      <c r="B70" s="63"/>
      <c r="C70" s="64"/>
      <c r="D70" s="185"/>
      <c r="E70" s="186"/>
      <c r="F70" s="186"/>
      <c r="G70" s="202"/>
      <c r="H70" s="203"/>
      <c r="I70" s="203"/>
      <c r="J70" s="203"/>
      <c r="K70" s="203"/>
      <c r="L70" s="203"/>
      <c r="M70" s="203"/>
      <c r="N70" s="203"/>
      <c r="O70" s="208" t="s">
        <v>156</v>
      </c>
      <c r="P70" s="209"/>
      <c r="Q70" s="210"/>
      <c r="R70" s="109"/>
      <c r="S70" s="109"/>
      <c r="T70" s="109"/>
      <c r="U70" s="109"/>
      <c r="V70" s="109"/>
      <c r="W70" s="109"/>
      <c r="X70" s="109"/>
      <c r="Y70" s="109"/>
      <c r="Z70" s="211"/>
      <c r="AA70" s="109"/>
      <c r="AB70" s="109"/>
      <c r="AC70" s="109"/>
      <c r="AD70" s="277"/>
      <c r="AE70" s="275" t="s">
        <v>71</v>
      </c>
      <c r="AF70" s="276"/>
      <c r="AG70" s="287"/>
      <c r="AH70" s="288"/>
      <c r="AI70" s="288"/>
      <c r="AJ70" s="288"/>
      <c r="AK70" s="288"/>
      <c r="AL70" s="288"/>
      <c r="AM70" s="288"/>
      <c r="AN70" s="288"/>
      <c r="AO70" s="288"/>
      <c r="AP70" s="288"/>
      <c r="AQ70" s="288"/>
      <c r="AR70" s="288"/>
      <c r="AS70" s="288"/>
      <c r="AT70" s="288"/>
      <c r="AU70" s="288"/>
      <c r="AV70" s="288"/>
      <c r="AW70" s="288"/>
      <c r="AX70" s="289"/>
      <c r="BE70" s="274"/>
      <c r="BF70" s="274"/>
      <c r="BG70" s="274"/>
      <c r="BH70" s="274"/>
      <c r="BI70" s="274"/>
      <c r="BJ70" s="274"/>
      <c r="BK70" s="274"/>
      <c r="BL70" s="274"/>
      <c r="BM70" s="274"/>
      <c r="BN70" s="274"/>
      <c r="BO70" s="274"/>
      <c r="BP70" s="274"/>
      <c r="BQ70" s="39"/>
      <c r="BR70" s="39"/>
      <c r="BS70" s="274"/>
      <c r="BT70" s="274"/>
      <c r="BU70" s="274"/>
      <c r="BV70" s="274"/>
      <c r="BW70" s="274"/>
      <c r="BX70" s="274"/>
      <c r="BY70" s="274"/>
      <c r="BZ70" s="274"/>
    </row>
    <row r="71" spans="2:78" ht="9.6"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</row>
    <row r="72" spans="2:78" ht="9.6"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</row>
    <row r="73" spans="2:78" ht="9.6"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</row>
    <row r="74" spans="2:78" ht="9.6"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</row>
    <row r="75" spans="2:78" ht="9.6"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</row>
    <row r="76" spans="2:78" ht="9.6"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</row>
    <row r="77" spans="2:78" ht="9.6"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</row>
    <row r="78" spans="2:78" ht="9.6"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</row>
    <row r="79" spans="2:78" ht="9.6"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</row>
    <row r="80" spans="2:78" ht="9.6"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</row>
    <row r="81" s="37" customFormat="1" ht="9.6"/>
    <row r="82" s="37" customFormat="1" ht="9.6"/>
    <row r="83" s="37" customFormat="1" ht="9.6"/>
    <row r="84" s="37" customFormat="1" ht="9.6"/>
    <row r="85" s="37" customFormat="1" ht="9.6"/>
    <row r="86" s="37" customFormat="1" ht="9.6"/>
    <row r="87" s="37" customFormat="1" ht="9.6"/>
    <row r="88" s="37" customFormat="1" ht="9.6"/>
    <row r="89" s="37" customFormat="1" ht="9.6"/>
    <row r="90" s="37" customFormat="1" ht="9.6"/>
    <row r="91" s="37" customFormat="1" ht="9.6"/>
  </sheetData>
  <sheetProtection algorithmName="SHA-512" hashValue="BefgiHmB2LGJCp5eI90MqfVfVd7B2mxCAqqTPfvNgKXYw6wGZ/MWoaQvJ4b3o8DKRAJpJHRWXgAtWrXJlfvRng==" saltValue="bOlrx1vrubHQlEEfEbMq3w==" spinCount="100000" sheet="1" objects="1" scenarios="1"/>
  <mergeCells count="272">
    <mergeCell ref="G23:N24"/>
    <mergeCell ref="O23:AB24"/>
    <mergeCell ref="G28:N29"/>
    <mergeCell ref="O28:AB29"/>
    <mergeCell ref="AF28:AM29"/>
    <mergeCell ref="AN28:BA29"/>
    <mergeCell ref="G33:N34"/>
    <mergeCell ref="O33:AB34"/>
    <mergeCell ref="AF33:AM34"/>
    <mergeCell ref="AN33:BA34"/>
    <mergeCell ref="G25:N25"/>
    <mergeCell ref="G26:N26"/>
    <mergeCell ref="AN31:AY31"/>
    <mergeCell ref="AZ31:BA31"/>
    <mergeCell ref="D7:N8"/>
    <mergeCell ref="O7:U7"/>
    <mergeCell ref="V7:BD7"/>
    <mergeCell ref="D49:N50"/>
    <mergeCell ref="O49:U49"/>
    <mergeCell ref="V49:AX49"/>
    <mergeCell ref="Y51:Z51"/>
    <mergeCell ref="D4:N4"/>
    <mergeCell ref="J5:N5"/>
    <mergeCell ref="J6:N6"/>
    <mergeCell ref="D9:I10"/>
    <mergeCell ref="O25:AB25"/>
    <mergeCell ref="O26:Z26"/>
    <mergeCell ref="AA26:AB26"/>
    <mergeCell ref="J9:N9"/>
    <mergeCell ref="O5:U5"/>
    <mergeCell ref="D17:N20"/>
    <mergeCell ref="D22:F26"/>
    <mergeCell ref="O4:U4"/>
    <mergeCell ref="V6:BD6"/>
    <mergeCell ref="V5:BD5"/>
    <mergeCell ref="V4:BD4"/>
    <mergeCell ref="D16:N16"/>
    <mergeCell ref="O15:U15"/>
    <mergeCell ref="G22:N22"/>
    <mergeCell ref="AA46:AB46"/>
    <mergeCell ref="G42:N42"/>
    <mergeCell ref="D37:F41"/>
    <mergeCell ref="G37:N37"/>
    <mergeCell ref="O37:AB37"/>
    <mergeCell ref="D27:F31"/>
    <mergeCell ref="G30:N30"/>
    <mergeCell ref="G36:N36"/>
    <mergeCell ref="D32:F36"/>
    <mergeCell ref="O32:AB32"/>
    <mergeCell ref="G35:N35"/>
    <mergeCell ref="O36:Z36"/>
    <mergeCell ref="AA36:AB36"/>
    <mergeCell ref="O27:AB27"/>
    <mergeCell ref="O35:AB35"/>
    <mergeCell ref="O30:AB30"/>
    <mergeCell ref="O31:Z31"/>
    <mergeCell ref="AA31:AB31"/>
    <mergeCell ref="G27:N27"/>
    <mergeCell ref="G31:N31"/>
    <mergeCell ref="G32:N32"/>
    <mergeCell ref="G38:N39"/>
    <mergeCell ref="O38:AB39"/>
    <mergeCell ref="AK61:AV61"/>
    <mergeCell ref="AW61:AX61"/>
    <mergeCell ref="O58:AX58"/>
    <mergeCell ref="U56:V56"/>
    <mergeCell ref="W56:X56"/>
    <mergeCell ref="Y56:AB56"/>
    <mergeCell ref="S57:T57"/>
    <mergeCell ref="O41:Z41"/>
    <mergeCell ref="G40:N40"/>
    <mergeCell ref="G45:N45"/>
    <mergeCell ref="O45:AB45"/>
    <mergeCell ref="O46:Z46"/>
    <mergeCell ref="D48:N48"/>
    <mergeCell ref="AU54:AV54"/>
    <mergeCell ref="AW54:AX54"/>
    <mergeCell ref="AC54:AJ54"/>
    <mergeCell ref="O54:AB54"/>
    <mergeCell ref="G46:N46"/>
    <mergeCell ref="U51:V51"/>
    <mergeCell ref="AK54:AL54"/>
    <mergeCell ref="AM54:AN54"/>
    <mergeCell ref="AO54:AP54"/>
    <mergeCell ref="G43:N44"/>
    <mergeCell ref="O43:AB44"/>
    <mergeCell ref="G41:N41"/>
    <mergeCell ref="AA41:AB41"/>
    <mergeCell ref="O40:AB40"/>
    <mergeCell ref="O42:AB42"/>
    <mergeCell ref="D51:N51"/>
    <mergeCell ref="W51:X51"/>
    <mergeCell ref="AA51:AB51"/>
    <mergeCell ref="O57:P57"/>
    <mergeCell ref="Q57:R57"/>
    <mergeCell ref="O55:AX55"/>
    <mergeCell ref="O51:P51"/>
    <mergeCell ref="Q51:R51"/>
    <mergeCell ref="S51:T51"/>
    <mergeCell ref="G54:N54"/>
    <mergeCell ref="U57:V57"/>
    <mergeCell ref="W57:X57"/>
    <mergeCell ref="Y57:Z57"/>
    <mergeCell ref="AC57:AJ57"/>
    <mergeCell ref="AA57:AB57"/>
    <mergeCell ref="G62:N62"/>
    <mergeCell ref="O61:Z61"/>
    <mergeCell ref="AA61:AB61"/>
    <mergeCell ref="AA62:AB62"/>
    <mergeCell ref="T62:U62"/>
    <mergeCell ref="V62:Z62"/>
    <mergeCell ref="O62:S62"/>
    <mergeCell ref="G61:N61"/>
    <mergeCell ref="D52:J53"/>
    <mergeCell ref="K52:N52"/>
    <mergeCell ref="K53:N53"/>
    <mergeCell ref="D58:F62"/>
    <mergeCell ref="G58:N58"/>
    <mergeCell ref="G59:N59"/>
    <mergeCell ref="D54:F57"/>
    <mergeCell ref="G57:N57"/>
    <mergeCell ref="G55:I56"/>
    <mergeCell ref="J56:N56"/>
    <mergeCell ref="J55:N55"/>
    <mergeCell ref="O52:AB52"/>
    <mergeCell ref="G60:N60"/>
    <mergeCell ref="O59:AX59"/>
    <mergeCell ref="O60:AX60"/>
    <mergeCell ref="AC61:AJ61"/>
    <mergeCell ref="BE67:BZ67"/>
    <mergeCell ref="AC62:AX62"/>
    <mergeCell ref="BM63:BX63"/>
    <mergeCell ref="BM64:BX64"/>
    <mergeCell ref="BM65:BX65"/>
    <mergeCell ref="BM66:BX66"/>
    <mergeCell ref="AG63:AR63"/>
    <mergeCell ref="O66:Z66"/>
    <mergeCell ref="AE66:AF66"/>
    <mergeCell ref="O67:Z67"/>
    <mergeCell ref="AE67:AF67"/>
    <mergeCell ref="AE63:AF63"/>
    <mergeCell ref="AE64:AF64"/>
    <mergeCell ref="AE65:AF65"/>
    <mergeCell ref="O65:Z65"/>
    <mergeCell ref="AW65:AX65"/>
    <mergeCell ref="O64:Z64"/>
    <mergeCell ref="AA64:AD64"/>
    <mergeCell ref="AA65:AD65"/>
    <mergeCell ref="AW66:AX66"/>
    <mergeCell ref="AZ36:BA36"/>
    <mergeCell ref="AN36:AY36"/>
    <mergeCell ref="O16:AI16"/>
    <mergeCell ref="S56:T56"/>
    <mergeCell ref="O56:P56"/>
    <mergeCell ref="Q56:R56"/>
    <mergeCell ref="AC32:AE36"/>
    <mergeCell ref="AF35:AM35"/>
    <mergeCell ref="AQ54:AR54"/>
    <mergeCell ref="AS54:AT54"/>
    <mergeCell ref="AC51:AX53"/>
    <mergeCell ref="O50:AX50"/>
    <mergeCell ref="AF31:AM31"/>
    <mergeCell ref="AF36:AM36"/>
    <mergeCell ref="AN32:BA32"/>
    <mergeCell ref="AF32:AM32"/>
    <mergeCell ref="AN35:BA35"/>
    <mergeCell ref="BS68:BZ70"/>
    <mergeCell ref="AE70:AF70"/>
    <mergeCell ref="BE70:BN70"/>
    <mergeCell ref="BO70:BP70"/>
    <mergeCell ref="AA70:AD70"/>
    <mergeCell ref="AE69:AF69"/>
    <mergeCell ref="BE69:BN69"/>
    <mergeCell ref="BO69:BP69"/>
    <mergeCell ref="AW69:AX69"/>
    <mergeCell ref="AA69:AD69"/>
    <mergeCell ref="BE68:BN68"/>
    <mergeCell ref="BO68:BP68"/>
    <mergeCell ref="AW68:AX68"/>
    <mergeCell ref="AE68:AF68"/>
    <mergeCell ref="AA68:AD68"/>
    <mergeCell ref="AI68:AR68"/>
    <mergeCell ref="AG69:AH69"/>
    <mergeCell ref="AI69:AR69"/>
    <mergeCell ref="AG70:AX70"/>
    <mergeCell ref="D5:I6"/>
    <mergeCell ref="AQ13:BB13"/>
    <mergeCell ref="J10:N10"/>
    <mergeCell ref="O12:U12"/>
    <mergeCell ref="O11:U11"/>
    <mergeCell ref="D11:I15"/>
    <mergeCell ref="J11:N14"/>
    <mergeCell ref="J15:N15"/>
    <mergeCell ref="O10:BD10"/>
    <mergeCell ref="O6:U6"/>
    <mergeCell ref="V12:AG12"/>
    <mergeCell ref="AH12:AI12"/>
    <mergeCell ref="V11:AG11"/>
    <mergeCell ref="AH11:AI11"/>
    <mergeCell ref="AQ12:BB12"/>
    <mergeCell ref="BC12:BD12"/>
    <mergeCell ref="AJ15:BD16"/>
    <mergeCell ref="O14:U14"/>
    <mergeCell ref="O13:U13"/>
    <mergeCell ref="AJ14:AP14"/>
    <mergeCell ref="BC13:BD13"/>
    <mergeCell ref="V14:AG14"/>
    <mergeCell ref="AH14:AI14"/>
    <mergeCell ref="V13:AG13"/>
    <mergeCell ref="Q69:Z69"/>
    <mergeCell ref="D68:F70"/>
    <mergeCell ref="AG66:AR66"/>
    <mergeCell ref="AG67:AX67"/>
    <mergeCell ref="AS63:AV63"/>
    <mergeCell ref="AS64:AV64"/>
    <mergeCell ref="AS65:AV65"/>
    <mergeCell ref="AS66:AV66"/>
    <mergeCell ref="AS68:AV68"/>
    <mergeCell ref="AS69:AV69"/>
    <mergeCell ref="O63:Z63"/>
    <mergeCell ref="G68:N70"/>
    <mergeCell ref="AW63:AX63"/>
    <mergeCell ref="AW64:AX64"/>
    <mergeCell ref="O70:P70"/>
    <mergeCell ref="Q70:Z70"/>
    <mergeCell ref="AG68:AH68"/>
    <mergeCell ref="AG64:AR64"/>
    <mergeCell ref="AG65:AR65"/>
    <mergeCell ref="AA66:AD66"/>
    <mergeCell ref="AJ12:AP12"/>
    <mergeCell ref="AQ11:BB11"/>
    <mergeCell ref="BC11:BD11"/>
    <mergeCell ref="O9:BD9"/>
    <mergeCell ref="O8:BD8"/>
    <mergeCell ref="AJ13:AP13"/>
    <mergeCell ref="BC14:BD14"/>
    <mergeCell ref="AF30:AM30"/>
    <mergeCell ref="AN30:BA30"/>
    <mergeCell ref="O22:AB22"/>
    <mergeCell ref="AC22:BA26"/>
    <mergeCell ref="AC27:AE31"/>
    <mergeCell ref="AF27:AM27"/>
    <mergeCell ref="AN27:BA27"/>
    <mergeCell ref="O17:BD20"/>
    <mergeCell ref="V15:AG15"/>
    <mergeCell ref="AH15:AI15"/>
    <mergeCell ref="AH13:AI13"/>
    <mergeCell ref="AQ14:BB14"/>
    <mergeCell ref="B4:C20"/>
    <mergeCell ref="O69:P69"/>
    <mergeCell ref="D63:N67"/>
    <mergeCell ref="AA63:AD63"/>
    <mergeCell ref="AA67:AD67"/>
    <mergeCell ref="C2:BD2"/>
    <mergeCell ref="AC56:AX56"/>
    <mergeCell ref="AK57:AL57"/>
    <mergeCell ref="AW57:AX57"/>
    <mergeCell ref="AM57:AV57"/>
    <mergeCell ref="O68:P68"/>
    <mergeCell ref="Q68:Z68"/>
    <mergeCell ref="B22:C46"/>
    <mergeCell ref="D42:F46"/>
    <mergeCell ref="AC37:BA46"/>
    <mergeCell ref="O53:AB53"/>
    <mergeCell ref="BC40:BY40"/>
    <mergeCell ref="BC41:BY41"/>
    <mergeCell ref="BC42:BY42"/>
    <mergeCell ref="BC43:BY43"/>
    <mergeCell ref="BC44:BY46"/>
    <mergeCell ref="B48:C70"/>
    <mergeCell ref="O48:AX48"/>
    <mergeCell ref="AJ11:AP11"/>
  </mergeCells>
  <phoneticPr fontId="5"/>
  <conditionalFormatting sqref="BC44:BC45">
    <cfRule type="cellIs" dxfId="1" priority="1" operator="equal">
      <formula>"入力金額に誤りがありますので確認を！"</formula>
    </cfRule>
    <cfRule type="cellIs" dxfId="0" priority="2" operator="equal">
      <formula>"正味財産額と拠出金合計額が一致"</formula>
    </cfRule>
  </conditionalFormatting>
  <dataValidations count="5">
    <dataValidation type="list" sqref="Q51:R51 AM54:AN54 Q56:R57" xr:uid="{00000000-0002-0000-0100-000000000000}">
      <formula1>年</formula1>
    </dataValidation>
    <dataValidation type="list" sqref="U51:V51 AQ54:AR54 U56:V57" xr:uid="{00000000-0002-0000-0100-000001000000}">
      <formula1>月</formula1>
    </dataValidation>
    <dataValidation type="list" sqref="Y57:Z57 Y51:Z51 AU54:AV54" xr:uid="{00000000-0002-0000-0100-000002000000}">
      <formula1>日</formula1>
    </dataValidation>
    <dataValidation type="list" sqref="O4:U4" xr:uid="{00000000-0002-0000-0100-000003000000}">
      <formula1>医科歯科</formula1>
    </dataValidation>
    <dataValidation type="textLength" allowBlank="1" showInputMessage="1" showErrorMessage="1" error="ハイフンを含めず7桁で入力してください。" sqref="V7:BD7" xr:uid="{4C91BF49-2AF9-4751-848C-ECA30F9B803E}">
      <formula1>7</formula1>
      <formula2>7</formula2>
    </dataValidation>
  </dataValidations>
  <pageMargins left="0.7" right="0.7" top="0.75" bottom="0.75" header="0.3" footer="0.3"/>
  <pageSetup paperSize="9" scale="72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xr:uid="{00000000-0002-0000-0100-000004000000}">
          <x14:formula1>
            <xm:f>データ!$D$4:$D$7</xm:f>
          </x14:formula1>
          <xm:sqref>AK54:AL54 O56:P57 O51:P51</xm:sqref>
        </x14:dataValidation>
        <x14:dataValidation type="list" xr:uid="{00000000-0002-0000-0100-000006000000}">
          <x14:formula1>
            <xm:f>データ!$J$4:$J$7</xm:f>
          </x14:formula1>
          <xm:sqref>O52:AB53</xm:sqref>
        </x14:dataValidation>
        <x14:dataValidation type="list" xr:uid="{00000000-0002-0000-0100-000007000000}">
          <x14:formula1>
            <xm:f>データ!$C$4:$C$15</xm:f>
          </x14:formula1>
          <xm:sqref>O16:AI16</xm:sqref>
        </x14:dataValidation>
        <x14:dataValidation type="list" showInputMessage="1" showErrorMessage="1" xr:uid="{1FFA4D4D-7B4D-4F41-8D4F-FB83F6E04980}">
          <x14:formula1>
            <xm:f>データ!$H$4:$H$30</xm:f>
          </x14:formula1>
          <xm:sqref>O23:AB24 O28:AB29 AN28:BA29 O33:AB34 AN33:BA34 O38:AB39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indexed="42"/>
  </sheetPr>
  <dimension ref="B1:BF416"/>
  <sheetViews>
    <sheetView showGridLines="0" tabSelected="1" zoomScaleNormal="100" zoomScaleSheetLayoutView="90" workbookViewId="0">
      <selection activeCell="M15" sqref="M15:P15"/>
    </sheetView>
  </sheetViews>
  <sheetFormatPr defaultColWidth="3.6640625" defaultRowHeight="18" customHeight="1"/>
  <cols>
    <col min="1" max="1" width="1.6640625" style="18" customWidth="1"/>
    <col min="2" max="2" width="3.6640625" style="19" customWidth="1"/>
    <col min="3" max="3" width="3.6640625" style="20" customWidth="1"/>
    <col min="4" max="4" width="3.6640625" style="19" customWidth="1"/>
    <col min="5" max="6" width="3.6640625" style="18" customWidth="1"/>
    <col min="7" max="7" width="3.6640625" style="20" customWidth="1"/>
    <col min="8" max="8" width="3.6640625" style="18" customWidth="1"/>
    <col min="9" max="11" width="4.6640625" style="18" customWidth="1"/>
    <col min="12" max="13" width="4.6640625" style="19" customWidth="1"/>
    <col min="14" max="16" width="4.6640625" style="18" customWidth="1"/>
    <col min="17" max="17" width="4.6640625" style="21" customWidth="1"/>
    <col min="18" max="23" width="4.6640625" style="18" customWidth="1"/>
    <col min="24" max="28" width="3.6640625" style="18" customWidth="1"/>
    <col min="29" max="30" width="4.6640625" style="18" customWidth="1"/>
    <col min="31" max="33" width="3.6640625" style="18" customWidth="1"/>
    <col min="34" max="34" width="3.109375" style="18" customWidth="1"/>
    <col min="35" max="16384" width="3.6640625" style="18"/>
  </cols>
  <sheetData>
    <row r="1" spans="2:58" ht="9.9" customHeight="1" thickBot="1"/>
    <row r="2" spans="2:58" ht="18" customHeight="1" thickBot="1">
      <c r="B2" s="487" t="s">
        <v>160</v>
      </c>
      <c r="C2" s="488"/>
      <c r="D2" s="488"/>
      <c r="E2" s="488"/>
      <c r="F2" s="488"/>
      <c r="G2" s="488"/>
      <c r="H2" s="488"/>
      <c r="I2" s="488"/>
      <c r="J2" s="488"/>
      <c r="K2" s="488"/>
      <c r="L2" s="488"/>
      <c r="M2" s="488"/>
      <c r="N2" s="488"/>
      <c r="O2" s="488"/>
      <c r="P2" s="488"/>
      <c r="Q2" s="488"/>
      <c r="R2" s="488"/>
      <c r="S2" s="488"/>
      <c r="T2" s="488"/>
      <c r="U2" s="488"/>
      <c r="V2" s="488"/>
      <c r="W2" s="488"/>
      <c r="X2" s="488"/>
      <c r="Y2" s="488"/>
      <c r="Z2" s="488"/>
      <c r="AA2" s="488"/>
      <c r="AB2" s="488"/>
      <c r="AC2" s="488"/>
      <c r="AD2" s="488"/>
      <c r="AE2" s="488"/>
      <c r="AF2" s="488"/>
      <c r="AG2" s="489"/>
    </row>
    <row r="3" spans="2:58" ht="9.9" customHeight="1"/>
    <row r="4" spans="2:58" s="7" customFormat="1" ht="15.9" customHeight="1" thickBot="1">
      <c r="B4" s="525">
        <f>入力シート!O4</f>
        <v>0</v>
      </c>
      <c r="C4" s="526"/>
      <c r="D4" s="526"/>
      <c r="E4" s="526"/>
      <c r="F4" s="42"/>
      <c r="G4" s="42"/>
      <c r="H4" s="42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6"/>
      <c r="U4" s="6"/>
      <c r="V4" s="6"/>
      <c r="W4" s="6"/>
      <c r="X4" s="6"/>
      <c r="Y4" s="6"/>
      <c r="Z4" s="6"/>
      <c r="AA4" s="6"/>
      <c r="AB4" s="6"/>
      <c r="AC4" s="6"/>
      <c r="AD4" s="518" t="s">
        <v>203</v>
      </c>
      <c r="AE4" s="518"/>
      <c r="AF4" s="518"/>
      <c r="AG4" s="518"/>
    </row>
    <row r="5" spans="2:58" s="7" customFormat="1" ht="15.9" customHeight="1">
      <c r="B5" s="527" t="s">
        <v>13</v>
      </c>
      <c r="C5" s="528"/>
      <c r="D5" s="535" t="s">
        <v>32</v>
      </c>
      <c r="E5" s="536"/>
      <c r="F5" s="536"/>
      <c r="G5" s="536"/>
      <c r="H5" s="537"/>
      <c r="I5" s="541" t="str">
        <f>"医療法人　"&amp;入力シート!V5</f>
        <v>医療法人　</v>
      </c>
      <c r="J5" s="497"/>
      <c r="K5" s="497"/>
      <c r="L5" s="497"/>
      <c r="M5" s="497"/>
      <c r="N5" s="579"/>
      <c r="O5" s="496">
        <f>入力シート!V6</f>
        <v>0</v>
      </c>
      <c r="P5" s="497"/>
      <c r="Q5" s="497"/>
      <c r="R5" s="497"/>
      <c r="S5" s="497"/>
      <c r="T5" s="498"/>
      <c r="U5" s="510" t="s">
        <v>6</v>
      </c>
      <c r="V5" s="541" t="s">
        <v>19</v>
      </c>
      <c r="W5" s="498"/>
      <c r="X5" s="515">
        <f>入力シート!O9</f>
        <v>0</v>
      </c>
      <c r="Y5" s="516"/>
      <c r="Z5" s="516"/>
      <c r="AA5" s="516"/>
      <c r="AB5" s="516"/>
      <c r="AC5" s="516"/>
      <c r="AD5" s="516"/>
      <c r="AE5" s="516"/>
      <c r="AF5" s="516"/>
      <c r="AG5" s="517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</row>
    <row r="6" spans="2:58" s="7" customFormat="1" ht="15.9" customHeight="1">
      <c r="B6" s="529"/>
      <c r="C6" s="530"/>
      <c r="D6" s="542" t="s">
        <v>34</v>
      </c>
      <c r="E6" s="543"/>
      <c r="F6" s="543"/>
      <c r="G6" s="543"/>
      <c r="H6" s="544"/>
      <c r="I6" s="567">
        <f>入力シート!V7</f>
        <v>0</v>
      </c>
      <c r="J6" s="568"/>
      <c r="K6" s="502">
        <f>入力シート!O8</f>
        <v>0</v>
      </c>
      <c r="L6" s="503"/>
      <c r="M6" s="503"/>
      <c r="N6" s="503"/>
      <c r="O6" s="503"/>
      <c r="P6" s="503"/>
      <c r="Q6" s="503"/>
      <c r="R6" s="503"/>
      <c r="S6" s="503"/>
      <c r="T6" s="504"/>
      <c r="U6" s="511"/>
      <c r="V6" s="505" t="s">
        <v>35</v>
      </c>
      <c r="W6" s="506"/>
      <c r="X6" s="519">
        <f>入力シート!O10</f>
        <v>0</v>
      </c>
      <c r="Y6" s="520"/>
      <c r="Z6" s="520"/>
      <c r="AA6" s="520"/>
      <c r="AB6" s="520"/>
      <c r="AC6" s="520"/>
      <c r="AD6" s="520"/>
      <c r="AE6" s="520"/>
      <c r="AF6" s="520"/>
      <c r="AG6" s="521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</row>
    <row r="7" spans="2:58" s="7" customFormat="1" ht="15.9" customHeight="1">
      <c r="B7" s="529"/>
      <c r="C7" s="530"/>
      <c r="D7" s="545" t="s">
        <v>16</v>
      </c>
      <c r="E7" s="545"/>
      <c r="F7" s="545"/>
      <c r="G7" s="545"/>
      <c r="H7" s="545"/>
      <c r="I7" s="502">
        <f>入力シート!O48</f>
        <v>0</v>
      </c>
      <c r="J7" s="503"/>
      <c r="K7" s="503"/>
      <c r="L7" s="503"/>
      <c r="M7" s="503"/>
      <c r="N7" s="503"/>
      <c r="O7" s="503"/>
      <c r="P7" s="503"/>
      <c r="Q7" s="503"/>
      <c r="R7" s="503"/>
      <c r="S7" s="503"/>
      <c r="T7" s="504"/>
      <c r="U7" s="511"/>
      <c r="V7" s="505" t="s">
        <v>36</v>
      </c>
      <c r="W7" s="506"/>
      <c r="X7" s="507" t="str">
        <f>IF(B4="医科","医師",IF(B4="歯科","歯科医師",""))</f>
        <v/>
      </c>
      <c r="Y7" s="508"/>
      <c r="Z7" s="508"/>
      <c r="AA7" s="508"/>
      <c r="AB7" s="508"/>
      <c r="AC7" s="508"/>
      <c r="AD7" s="508"/>
      <c r="AE7" s="508"/>
      <c r="AF7" s="508"/>
      <c r="AG7" s="509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</row>
    <row r="8" spans="2:58" s="7" customFormat="1" ht="15.9" customHeight="1">
      <c r="B8" s="529"/>
      <c r="C8" s="530"/>
      <c r="D8" s="545" t="s">
        <v>37</v>
      </c>
      <c r="E8" s="545"/>
      <c r="F8" s="545"/>
      <c r="G8" s="545"/>
      <c r="H8" s="545"/>
      <c r="I8" s="567">
        <f>入力シート!V49</f>
        <v>0</v>
      </c>
      <c r="J8" s="568"/>
      <c r="K8" s="502">
        <f>入力シート!O50</f>
        <v>0</v>
      </c>
      <c r="L8" s="503"/>
      <c r="M8" s="503"/>
      <c r="N8" s="503"/>
      <c r="O8" s="503"/>
      <c r="P8" s="503"/>
      <c r="Q8" s="503"/>
      <c r="R8" s="503"/>
      <c r="S8" s="503"/>
      <c r="T8" s="504"/>
      <c r="U8" s="512"/>
      <c r="AG8" s="34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2:58" s="7" customFormat="1" ht="15.9" customHeight="1">
      <c r="B9" s="531"/>
      <c r="C9" s="532"/>
      <c r="D9" s="490" t="s">
        <v>38</v>
      </c>
      <c r="E9" s="491"/>
      <c r="F9" s="491"/>
      <c r="G9" s="491"/>
      <c r="H9" s="492"/>
      <c r="I9" s="490" t="s">
        <v>39</v>
      </c>
      <c r="J9" s="491"/>
      <c r="K9" s="491"/>
      <c r="L9" s="492"/>
      <c r="M9" s="569" t="s">
        <v>201</v>
      </c>
      <c r="N9" s="570"/>
      <c r="O9" s="570"/>
      <c r="P9" s="571"/>
      <c r="Q9" s="490" t="s">
        <v>40</v>
      </c>
      <c r="R9" s="491"/>
      <c r="S9" s="492"/>
      <c r="T9" s="490" t="s">
        <v>0</v>
      </c>
      <c r="U9" s="491"/>
      <c r="V9" s="491"/>
      <c r="W9" s="492"/>
      <c r="X9" s="490" t="s">
        <v>41</v>
      </c>
      <c r="Y9" s="491"/>
      <c r="Z9" s="491"/>
      <c r="AA9" s="491"/>
      <c r="AB9" s="491"/>
      <c r="AC9" s="491"/>
      <c r="AD9" s="491"/>
      <c r="AE9" s="491"/>
      <c r="AF9" s="491"/>
      <c r="AG9" s="51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0" spans="2:58" s="7" customFormat="1" ht="15.9" customHeight="1">
      <c r="B10" s="531"/>
      <c r="C10" s="532"/>
      <c r="D10" s="493"/>
      <c r="E10" s="494"/>
      <c r="F10" s="494"/>
      <c r="G10" s="494"/>
      <c r="H10" s="495"/>
      <c r="I10" s="493"/>
      <c r="J10" s="494"/>
      <c r="K10" s="494"/>
      <c r="L10" s="495"/>
      <c r="M10" s="572"/>
      <c r="N10" s="573"/>
      <c r="O10" s="573"/>
      <c r="P10" s="574"/>
      <c r="Q10" s="493"/>
      <c r="R10" s="494"/>
      <c r="S10" s="495"/>
      <c r="T10" s="493"/>
      <c r="U10" s="494"/>
      <c r="V10" s="494"/>
      <c r="W10" s="495"/>
      <c r="X10" s="493"/>
      <c r="Y10" s="494"/>
      <c r="Z10" s="494"/>
      <c r="AA10" s="494"/>
      <c r="AB10" s="494"/>
      <c r="AC10" s="494"/>
      <c r="AD10" s="494"/>
      <c r="AE10" s="494"/>
      <c r="AF10" s="494"/>
      <c r="AG10" s="514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</row>
    <row r="11" spans="2:58" s="7" customFormat="1" ht="15.9" customHeight="1">
      <c r="B11" s="531"/>
      <c r="C11" s="532"/>
      <c r="D11" s="580" t="s">
        <v>10</v>
      </c>
      <c r="E11" s="580"/>
      <c r="F11" s="580"/>
      <c r="G11" s="580"/>
      <c r="H11" s="580"/>
      <c r="I11" s="561">
        <f>入力シート!O22</f>
        <v>0</v>
      </c>
      <c r="J11" s="562"/>
      <c r="K11" s="562"/>
      <c r="L11" s="563"/>
      <c r="M11" s="522">
        <f>入力シート!O23</f>
        <v>0</v>
      </c>
      <c r="N11" s="523"/>
      <c r="O11" s="523"/>
      <c r="P11" s="524"/>
      <c r="Q11" s="538">
        <f>入力シート!O25</f>
        <v>0</v>
      </c>
      <c r="R11" s="538"/>
      <c r="S11" s="538"/>
      <c r="T11" s="539" t="str">
        <f>IF(入力シート!O26="","",入力シート!O26)</f>
        <v/>
      </c>
      <c r="U11" s="540"/>
      <c r="V11" s="540"/>
      <c r="W11" s="28" t="s">
        <v>58</v>
      </c>
      <c r="X11" s="499" t="s">
        <v>77</v>
      </c>
      <c r="Y11" s="500"/>
      <c r="Z11" s="500"/>
      <c r="AA11" s="500"/>
      <c r="AB11" s="501"/>
      <c r="AC11" s="539" t="str">
        <f>IF(入力シート!V11="","",入力シート!V11)</f>
        <v/>
      </c>
      <c r="AD11" s="540"/>
      <c r="AE11" s="540"/>
      <c r="AF11" s="540"/>
      <c r="AG11" s="30" t="s">
        <v>58</v>
      </c>
    </row>
    <row r="12" spans="2:58" s="7" customFormat="1" ht="15.9" customHeight="1">
      <c r="B12" s="531"/>
      <c r="C12" s="532"/>
      <c r="D12" s="575" t="s">
        <v>11</v>
      </c>
      <c r="E12" s="575"/>
      <c r="F12" s="575"/>
      <c r="G12" s="575"/>
      <c r="H12" s="575"/>
      <c r="I12" s="558">
        <f>入力シート!O27</f>
        <v>0</v>
      </c>
      <c r="J12" s="559"/>
      <c r="K12" s="559"/>
      <c r="L12" s="560"/>
      <c r="M12" s="564">
        <f>入力シート!O28</f>
        <v>0</v>
      </c>
      <c r="N12" s="565"/>
      <c r="O12" s="565"/>
      <c r="P12" s="566"/>
      <c r="Q12" s="546">
        <f>入力シート!O30</f>
        <v>0</v>
      </c>
      <c r="R12" s="546"/>
      <c r="S12" s="546"/>
      <c r="T12" s="547" t="str">
        <f>IF(入力シート!O31="","",入力シート!O31)</f>
        <v/>
      </c>
      <c r="U12" s="548"/>
      <c r="V12" s="548"/>
      <c r="W12" s="29" t="s">
        <v>58</v>
      </c>
      <c r="X12" s="576" t="s">
        <v>78</v>
      </c>
      <c r="Y12" s="577"/>
      <c r="Z12" s="577"/>
      <c r="AA12" s="577"/>
      <c r="AB12" s="578"/>
      <c r="AC12" s="547" t="str">
        <f>IF(入力シート!V12="","",入力シート!V12)</f>
        <v/>
      </c>
      <c r="AD12" s="548"/>
      <c r="AE12" s="548"/>
      <c r="AF12" s="548"/>
      <c r="AG12" s="31" t="s">
        <v>58</v>
      </c>
    </row>
    <row r="13" spans="2:58" s="7" customFormat="1" ht="15.9" customHeight="1">
      <c r="B13" s="531"/>
      <c r="C13" s="532"/>
      <c r="D13" s="575" t="s">
        <v>11</v>
      </c>
      <c r="E13" s="575"/>
      <c r="F13" s="575"/>
      <c r="G13" s="575"/>
      <c r="H13" s="575"/>
      <c r="I13" s="558" t="str">
        <f>IF(入力シート!O32="","",入力シート!O32)</f>
        <v/>
      </c>
      <c r="J13" s="559"/>
      <c r="K13" s="559"/>
      <c r="L13" s="560"/>
      <c r="M13" s="564" t="str">
        <f>IF(入力シート!O33="","",入力シート!O33)</f>
        <v/>
      </c>
      <c r="N13" s="565"/>
      <c r="O13" s="565"/>
      <c r="P13" s="566"/>
      <c r="Q13" s="546" t="str">
        <f>IF(入力シート!O35="","",入力シート!O35)</f>
        <v/>
      </c>
      <c r="R13" s="546"/>
      <c r="S13" s="546"/>
      <c r="T13" s="547" t="str">
        <f>IF(入力シート!O36="","",入力シート!O36)</f>
        <v/>
      </c>
      <c r="U13" s="548"/>
      <c r="V13" s="548"/>
      <c r="W13" s="29" t="s">
        <v>58</v>
      </c>
      <c r="X13" s="576" t="s">
        <v>79</v>
      </c>
      <c r="Y13" s="577"/>
      <c r="Z13" s="577"/>
      <c r="AA13" s="577"/>
      <c r="AB13" s="578"/>
      <c r="AC13" s="547" t="str">
        <f>IF(入力シート!V13="","",入力シート!V13)</f>
        <v/>
      </c>
      <c r="AD13" s="548"/>
      <c r="AE13" s="548"/>
      <c r="AF13" s="548"/>
      <c r="AG13" s="31" t="s">
        <v>58</v>
      </c>
    </row>
    <row r="14" spans="2:58" s="7" customFormat="1" ht="15.9" customHeight="1">
      <c r="B14" s="531"/>
      <c r="C14" s="532"/>
      <c r="D14" s="575" t="s">
        <v>11</v>
      </c>
      <c r="E14" s="575"/>
      <c r="F14" s="575"/>
      <c r="G14" s="575"/>
      <c r="H14" s="575"/>
      <c r="I14" s="558" t="str">
        <f>IF(入力シート!O37="","",入力シート!O37)</f>
        <v/>
      </c>
      <c r="J14" s="559"/>
      <c r="K14" s="559"/>
      <c r="L14" s="560"/>
      <c r="M14" s="564" t="str">
        <f>IF(入力シート!O38="","",入力シート!O38)</f>
        <v/>
      </c>
      <c r="N14" s="565"/>
      <c r="O14" s="565"/>
      <c r="P14" s="566"/>
      <c r="Q14" s="546" t="str">
        <f>IF(入力シート!O40="","",入力シート!O40)</f>
        <v/>
      </c>
      <c r="R14" s="546"/>
      <c r="S14" s="546"/>
      <c r="T14" s="547" t="str">
        <f>IF(入力シート!O41="","",入力シート!O41)</f>
        <v/>
      </c>
      <c r="U14" s="548"/>
      <c r="V14" s="548"/>
      <c r="W14" s="29" t="s">
        <v>58</v>
      </c>
      <c r="X14" s="576" t="s">
        <v>80</v>
      </c>
      <c r="Y14" s="577"/>
      <c r="Z14" s="577"/>
      <c r="AA14" s="577"/>
      <c r="AB14" s="578"/>
      <c r="AC14" s="547" t="str">
        <f>IF(入力シート!V14="","",入力シート!V14)</f>
        <v/>
      </c>
      <c r="AD14" s="548"/>
      <c r="AE14" s="548"/>
      <c r="AF14" s="548"/>
      <c r="AG14" s="31" t="s">
        <v>58</v>
      </c>
    </row>
    <row r="15" spans="2:58" s="7" customFormat="1" ht="15.9" customHeight="1">
      <c r="B15" s="531"/>
      <c r="C15" s="532"/>
      <c r="D15" s="575" t="s">
        <v>11</v>
      </c>
      <c r="E15" s="575"/>
      <c r="F15" s="575"/>
      <c r="G15" s="575"/>
      <c r="H15" s="575"/>
      <c r="I15" s="558" t="str">
        <f>IF(入力シート!AN27="","",入力シート!AN27)</f>
        <v/>
      </c>
      <c r="J15" s="559"/>
      <c r="K15" s="559"/>
      <c r="L15" s="560"/>
      <c r="M15" s="564" t="str">
        <f>IF(入力シート!AN28="","",入力シート!AN28)</f>
        <v/>
      </c>
      <c r="N15" s="565"/>
      <c r="O15" s="565"/>
      <c r="P15" s="566"/>
      <c r="Q15" s="546" t="str">
        <f>IF(入力シート!AN30="","",入力シート!AN30)</f>
        <v/>
      </c>
      <c r="R15" s="546"/>
      <c r="S15" s="546"/>
      <c r="T15" s="547" t="str">
        <f>IF(入力シート!AN31="","",入力シート!AN31)</f>
        <v/>
      </c>
      <c r="U15" s="548"/>
      <c r="V15" s="548"/>
      <c r="W15" s="29" t="s">
        <v>58</v>
      </c>
      <c r="X15" s="576" t="s">
        <v>81</v>
      </c>
      <c r="Y15" s="577"/>
      <c r="Z15" s="577"/>
      <c r="AA15" s="577"/>
      <c r="AB15" s="578"/>
      <c r="AC15" s="547" t="str">
        <f>IF(入力シート!AQ11="","",入力シート!AQ11)</f>
        <v/>
      </c>
      <c r="AD15" s="548"/>
      <c r="AE15" s="548"/>
      <c r="AF15" s="548"/>
      <c r="AG15" s="31" t="s">
        <v>58</v>
      </c>
    </row>
    <row r="16" spans="2:58" s="7" customFormat="1" ht="15.9" customHeight="1">
      <c r="B16" s="531"/>
      <c r="C16" s="532"/>
      <c r="D16" s="575" t="s">
        <v>11</v>
      </c>
      <c r="E16" s="575"/>
      <c r="F16" s="575"/>
      <c r="G16" s="575"/>
      <c r="H16" s="575"/>
      <c r="I16" s="558" t="str">
        <f>IF(入力シート!AN32="","",入力シート!AN32)</f>
        <v/>
      </c>
      <c r="J16" s="559"/>
      <c r="K16" s="559"/>
      <c r="L16" s="560"/>
      <c r="M16" s="564" t="str">
        <f>IF(入力シート!AN33="","",入力シート!AN33)</f>
        <v/>
      </c>
      <c r="N16" s="565"/>
      <c r="O16" s="565"/>
      <c r="P16" s="566"/>
      <c r="Q16" s="546" t="str">
        <f>IF(入力シート!AN35="","",入力シート!AN35)</f>
        <v/>
      </c>
      <c r="R16" s="546"/>
      <c r="S16" s="546"/>
      <c r="T16" s="547" t="str">
        <f>IF(入力シート!AN36="","",入力シート!AN36)</f>
        <v/>
      </c>
      <c r="U16" s="548"/>
      <c r="V16" s="548"/>
      <c r="W16" s="29" t="s">
        <v>58</v>
      </c>
      <c r="X16" s="576" t="s">
        <v>82</v>
      </c>
      <c r="Y16" s="577"/>
      <c r="Z16" s="577"/>
      <c r="AA16" s="577"/>
      <c r="AB16" s="578"/>
      <c r="AC16" s="547" t="str">
        <f>IF(入力シート!AQ12="","",入力シート!AQ12)</f>
        <v/>
      </c>
      <c r="AD16" s="548"/>
      <c r="AE16" s="548"/>
      <c r="AF16" s="548"/>
      <c r="AG16" s="31" t="s">
        <v>58</v>
      </c>
    </row>
    <row r="17" spans="2:33" s="7" customFormat="1" ht="15.9" customHeight="1">
      <c r="B17" s="531"/>
      <c r="C17" s="532"/>
      <c r="D17" s="591" t="s">
        <v>12</v>
      </c>
      <c r="E17" s="591"/>
      <c r="F17" s="591"/>
      <c r="G17" s="591"/>
      <c r="H17" s="591"/>
      <c r="I17" s="592">
        <f>入力シート!O42</f>
        <v>0</v>
      </c>
      <c r="J17" s="593"/>
      <c r="K17" s="593"/>
      <c r="L17" s="594"/>
      <c r="M17" s="596" t="str">
        <f>入力シート!O43</f>
        <v>本人</v>
      </c>
      <c r="N17" s="597"/>
      <c r="O17" s="597"/>
      <c r="P17" s="598"/>
      <c r="Q17" s="595">
        <f>入力シート!O45</f>
        <v>0</v>
      </c>
      <c r="R17" s="595"/>
      <c r="S17" s="595"/>
      <c r="T17" s="547" t="str">
        <f>IF(入力シート!AN37="","",入力シート!AN37)</f>
        <v/>
      </c>
      <c r="U17" s="548"/>
      <c r="V17" s="548"/>
      <c r="W17" s="29" t="s">
        <v>58</v>
      </c>
      <c r="X17" s="576" t="s">
        <v>83</v>
      </c>
      <c r="Y17" s="577"/>
      <c r="Z17" s="577"/>
      <c r="AA17" s="577"/>
      <c r="AB17" s="578"/>
      <c r="AC17" s="547" t="str">
        <f>IF(入力シート!AQ13="","",入力シート!AQ13)</f>
        <v/>
      </c>
      <c r="AD17" s="548"/>
      <c r="AE17" s="548"/>
      <c r="AF17" s="548"/>
      <c r="AG17" s="31" t="s">
        <v>58</v>
      </c>
    </row>
    <row r="18" spans="2:33" s="7" customFormat="1" ht="15.9" customHeight="1">
      <c r="B18" s="531"/>
      <c r="C18" s="532"/>
      <c r="D18" s="490" t="s">
        <v>21</v>
      </c>
      <c r="E18" s="491"/>
      <c r="F18" s="491"/>
      <c r="G18" s="491"/>
      <c r="H18" s="492"/>
      <c r="I18" s="582">
        <f>入力シート!O17</f>
        <v>0</v>
      </c>
      <c r="J18" s="583"/>
      <c r="K18" s="583"/>
      <c r="L18" s="583"/>
      <c r="M18" s="583"/>
      <c r="N18" s="583"/>
      <c r="O18" s="583"/>
      <c r="P18" s="583"/>
      <c r="Q18" s="583"/>
      <c r="R18" s="583"/>
      <c r="S18" s="583"/>
      <c r="T18" s="583"/>
      <c r="U18" s="583"/>
      <c r="V18" s="583"/>
      <c r="W18" s="584"/>
      <c r="X18" s="588" t="s">
        <v>84</v>
      </c>
      <c r="Y18" s="589"/>
      <c r="Z18" s="589"/>
      <c r="AA18" s="589"/>
      <c r="AB18" s="590"/>
      <c r="AC18" s="658" t="str">
        <f>IF(入力シート!AQ14="","",入力シート!AQ14)</f>
        <v/>
      </c>
      <c r="AD18" s="659"/>
      <c r="AE18" s="659"/>
      <c r="AF18" s="659"/>
      <c r="AG18" s="35" t="s">
        <v>58</v>
      </c>
    </row>
    <row r="19" spans="2:33" s="7" customFormat="1" ht="15.9" customHeight="1">
      <c r="B19" s="531"/>
      <c r="C19" s="532"/>
      <c r="D19" s="493"/>
      <c r="E19" s="494"/>
      <c r="F19" s="494"/>
      <c r="G19" s="494"/>
      <c r="H19" s="495"/>
      <c r="I19" s="585"/>
      <c r="J19" s="586"/>
      <c r="K19" s="586"/>
      <c r="L19" s="586"/>
      <c r="M19" s="586"/>
      <c r="N19" s="586"/>
      <c r="O19" s="586"/>
      <c r="P19" s="586"/>
      <c r="Q19" s="586"/>
      <c r="R19" s="586"/>
      <c r="S19" s="586"/>
      <c r="T19" s="586"/>
      <c r="U19" s="586"/>
      <c r="V19" s="586"/>
      <c r="W19" s="587"/>
      <c r="X19" s="505" t="s">
        <v>53</v>
      </c>
      <c r="Y19" s="581"/>
      <c r="Z19" s="581"/>
      <c r="AA19" s="581"/>
      <c r="AB19" s="506"/>
      <c r="AC19" s="612">
        <f>SUM(AC11:AF18)</f>
        <v>0</v>
      </c>
      <c r="AD19" s="613"/>
      <c r="AE19" s="613"/>
      <c r="AF19" s="613"/>
      <c r="AG19" s="32" t="s">
        <v>58</v>
      </c>
    </row>
    <row r="20" spans="2:33" s="7" customFormat="1" ht="15.9" customHeight="1">
      <c r="B20" s="531"/>
      <c r="C20" s="532"/>
      <c r="D20" s="505" t="s">
        <v>23</v>
      </c>
      <c r="E20" s="581"/>
      <c r="F20" s="581"/>
      <c r="G20" s="581"/>
      <c r="H20" s="506"/>
      <c r="I20" s="602">
        <f>入力シート!O16</f>
        <v>0</v>
      </c>
      <c r="J20" s="603"/>
      <c r="K20" s="603"/>
      <c r="L20" s="603"/>
      <c r="M20" s="604"/>
      <c r="N20" s="490" t="s">
        <v>18</v>
      </c>
      <c r="O20" s="491"/>
      <c r="P20" s="491"/>
      <c r="Q20" s="605"/>
      <c r="R20" s="609" t="s">
        <v>15</v>
      </c>
      <c r="S20" s="610"/>
      <c r="T20" s="611">
        <f>入力シート!O52</f>
        <v>0</v>
      </c>
      <c r="U20" s="611"/>
      <c r="V20" s="611"/>
      <c r="W20" s="611"/>
      <c r="X20" s="505" t="s">
        <v>54</v>
      </c>
      <c r="Y20" s="581"/>
      <c r="Z20" s="581"/>
      <c r="AA20" s="581"/>
      <c r="AB20" s="506"/>
      <c r="AC20" s="612" t="str">
        <f>IF(入力シート!V15="","",入力シート!V15)</f>
        <v/>
      </c>
      <c r="AD20" s="613"/>
      <c r="AE20" s="613"/>
      <c r="AF20" s="613"/>
      <c r="AG20" s="32" t="s">
        <v>58</v>
      </c>
    </row>
    <row r="21" spans="2:33" s="7" customFormat="1" ht="15.9" customHeight="1" thickBot="1">
      <c r="B21" s="533"/>
      <c r="C21" s="534"/>
      <c r="D21" s="549" t="s">
        <v>167</v>
      </c>
      <c r="E21" s="550"/>
      <c r="F21" s="550"/>
      <c r="G21" s="550"/>
      <c r="H21" s="551"/>
      <c r="I21" s="552" t="str">
        <f>入力シート!O51&amp;入力シート!Q51&amp;"年"&amp;入力シート!U51&amp;"月"&amp;入力シート!Y51&amp;"日"</f>
        <v>年月日</v>
      </c>
      <c r="J21" s="553"/>
      <c r="K21" s="553"/>
      <c r="L21" s="553"/>
      <c r="M21" s="554"/>
      <c r="N21" s="606"/>
      <c r="O21" s="607"/>
      <c r="P21" s="607"/>
      <c r="Q21" s="608"/>
      <c r="R21" s="555" t="s">
        <v>33</v>
      </c>
      <c r="S21" s="556"/>
      <c r="T21" s="557">
        <f>入力シート!O53</f>
        <v>0</v>
      </c>
      <c r="U21" s="557"/>
      <c r="V21" s="557"/>
      <c r="W21" s="557"/>
      <c r="X21" s="549" t="s">
        <v>55</v>
      </c>
      <c r="Y21" s="550"/>
      <c r="Z21" s="550"/>
      <c r="AA21" s="550"/>
      <c r="AB21" s="551"/>
      <c r="AC21" s="614">
        <f>IF(AC20="",AC19,AC19-AC20)</f>
        <v>0</v>
      </c>
      <c r="AD21" s="615"/>
      <c r="AE21" s="615"/>
      <c r="AF21" s="615"/>
      <c r="AG21" s="33" t="s">
        <v>58</v>
      </c>
    </row>
    <row r="22" spans="2:33" s="7" customFormat="1" ht="15.9" customHeight="1">
      <c r="B22" s="619" t="s">
        <v>14</v>
      </c>
      <c r="C22" s="620"/>
      <c r="D22" s="627" t="s">
        <v>9</v>
      </c>
      <c r="E22" s="628"/>
      <c r="F22" s="628"/>
      <c r="G22" s="628"/>
      <c r="H22" s="629"/>
      <c r="I22" s="676" t="s">
        <v>85</v>
      </c>
      <c r="J22" s="677"/>
      <c r="K22" s="677"/>
      <c r="L22" s="677"/>
      <c r="M22" s="677"/>
      <c r="N22" s="677"/>
      <c r="O22" s="678"/>
      <c r="P22" s="639">
        <f>入力シート!O54</f>
        <v>0</v>
      </c>
      <c r="Q22" s="640"/>
      <c r="R22" s="640"/>
      <c r="S22" s="640"/>
      <c r="T22" s="640"/>
      <c r="U22" s="640"/>
      <c r="V22" s="640"/>
      <c r="W22" s="641"/>
      <c r="X22" s="642" t="s">
        <v>8</v>
      </c>
      <c r="Y22" s="643"/>
      <c r="Z22" s="643"/>
      <c r="AA22" s="643"/>
      <c r="AB22" s="643"/>
      <c r="AC22" s="643"/>
      <c r="AD22" s="643"/>
      <c r="AE22" s="643"/>
      <c r="AF22" s="643"/>
      <c r="AG22" s="644"/>
    </row>
    <row r="23" spans="2:33" s="7" customFormat="1" ht="15.9" customHeight="1">
      <c r="B23" s="621"/>
      <c r="C23" s="622"/>
      <c r="D23" s="630"/>
      <c r="E23" s="631"/>
      <c r="F23" s="631"/>
      <c r="G23" s="631"/>
      <c r="H23" s="632"/>
      <c r="I23" s="671" t="s">
        <v>86</v>
      </c>
      <c r="J23" s="672"/>
      <c r="K23" s="672"/>
      <c r="L23" s="672"/>
      <c r="M23" s="672"/>
      <c r="N23" s="672"/>
      <c r="O23" s="673"/>
      <c r="P23" s="645" t="str">
        <f>入力シート!AK54&amp;入力シート!AM54&amp;"年"&amp;入力シート!AQ54&amp;"月"&amp;入力シート!AU54&amp;"日"</f>
        <v>年月日</v>
      </c>
      <c r="Q23" s="646"/>
      <c r="R23" s="646"/>
      <c r="S23" s="646"/>
      <c r="T23" s="646"/>
      <c r="U23" s="646"/>
      <c r="V23" s="646"/>
      <c r="W23" s="647"/>
      <c r="X23" s="648" t="s">
        <v>24</v>
      </c>
      <c r="Y23" s="648"/>
      <c r="Z23" s="648"/>
      <c r="AA23" s="648"/>
      <c r="AB23" s="648"/>
      <c r="AC23" s="46" t="str">
        <f>IF(入力シート!AA63="","",入力シート!AA63)</f>
        <v/>
      </c>
      <c r="AD23" s="8" t="s">
        <v>71</v>
      </c>
      <c r="AE23" s="649" t="s">
        <v>25</v>
      </c>
      <c r="AF23" s="650"/>
      <c r="AG23" s="651"/>
    </row>
    <row r="24" spans="2:33" s="7" customFormat="1" ht="15.9" customHeight="1">
      <c r="B24" s="623"/>
      <c r="C24" s="624"/>
      <c r="D24" s="633"/>
      <c r="E24" s="634"/>
      <c r="F24" s="634"/>
      <c r="G24" s="634"/>
      <c r="H24" s="635"/>
      <c r="I24" s="679" t="s">
        <v>87</v>
      </c>
      <c r="J24" s="680"/>
      <c r="K24" s="680"/>
      <c r="L24" s="680"/>
      <c r="M24" s="680"/>
      <c r="N24" s="680"/>
      <c r="O24" s="681"/>
      <c r="P24" s="655">
        <f>入力シート!O55</f>
        <v>0</v>
      </c>
      <c r="Q24" s="656"/>
      <c r="R24" s="656"/>
      <c r="S24" s="656"/>
      <c r="T24" s="656"/>
      <c r="U24" s="656"/>
      <c r="V24" s="656"/>
      <c r="W24" s="657"/>
      <c r="X24" s="575" t="s">
        <v>26</v>
      </c>
      <c r="Y24" s="575"/>
      <c r="Z24" s="575"/>
      <c r="AA24" s="575"/>
      <c r="AB24" s="575"/>
      <c r="AC24" s="45" t="str">
        <f>IF(入力シート!AA64="","",入力シート!AA64)</f>
        <v/>
      </c>
      <c r="AD24" s="9" t="s">
        <v>71</v>
      </c>
      <c r="AE24" s="599" t="str">
        <f>IF(入力シート!Q68="","",入力シート!Q68)</f>
        <v/>
      </c>
      <c r="AF24" s="600"/>
      <c r="AG24" s="601"/>
    </row>
    <row r="25" spans="2:33" s="7" customFormat="1" ht="15.9" customHeight="1">
      <c r="B25" s="623"/>
      <c r="C25" s="624"/>
      <c r="D25" s="633"/>
      <c r="E25" s="634"/>
      <c r="F25" s="634"/>
      <c r="G25" s="634"/>
      <c r="H25" s="635"/>
      <c r="I25" s="682"/>
      <c r="J25" s="683"/>
      <c r="K25" s="683"/>
      <c r="L25" s="683"/>
      <c r="M25" s="683"/>
      <c r="N25" s="683"/>
      <c r="O25" s="684"/>
      <c r="P25" s="652">
        <f>入力シート!O56</f>
        <v>0</v>
      </c>
      <c r="Q25" s="653"/>
      <c r="R25" s="43">
        <f>入力シート!Q56</f>
        <v>0</v>
      </c>
      <c r="S25" s="40" t="s">
        <v>63</v>
      </c>
      <c r="T25" s="43">
        <f>入力シート!U56</f>
        <v>0</v>
      </c>
      <c r="U25" s="40" t="s">
        <v>64</v>
      </c>
      <c r="V25" s="653" t="s">
        <v>62</v>
      </c>
      <c r="W25" s="654"/>
      <c r="X25" s="575" t="s">
        <v>27</v>
      </c>
      <c r="Y25" s="575"/>
      <c r="Z25" s="575"/>
      <c r="AA25" s="575"/>
      <c r="AB25" s="575"/>
      <c r="AC25" s="45" t="str">
        <f>IF(入力シート!AA65="","",入力シート!AA65)</f>
        <v/>
      </c>
      <c r="AD25" s="9" t="s">
        <v>71</v>
      </c>
      <c r="AE25" s="599" t="str">
        <f>IF(入力シート!AA68="","",入力シート!AA68&amp;"名")</f>
        <v/>
      </c>
      <c r="AF25" s="600"/>
      <c r="AG25" s="601"/>
    </row>
    <row r="26" spans="2:33" s="7" customFormat="1" ht="15.9" customHeight="1">
      <c r="B26" s="623"/>
      <c r="C26" s="624"/>
      <c r="D26" s="633"/>
      <c r="E26" s="634"/>
      <c r="F26" s="634"/>
      <c r="G26" s="634"/>
      <c r="H26" s="635"/>
      <c r="I26" s="671" t="str">
        <f>IF(B4="医科","医籍登録年月日",IF(B4="歯科","歯科医籍登録年月日",""))</f>
        <v/>
      </c>
      <c r="J26" s="672"/>
      <c r="K26" s="672"/>
      <c r="L26" s="672"/>
      <c r="M26" s="672"/>
      <c r="N26" s="672"/>
      <c r="O26" s="673"/>
      <c r="P26" s="652">
        <f>入力シート!O57</f>
        <v>0</v>
      </c>
      <c r="Q26" s="653"/>
      <c r="R26" s="43">
        <f>入力シート!Q57</f>
        <v>0</v>
      </c>
      <c r="S26" s="40" t="s">
        <v>63</v>
      </c>
      <c r="T26" s="43">
        <f>入力シート!U57</f>
        <v>0</v>
      </c>
      <c r="U26" s="40" t="s">
        <v>64</v>
      </c>
      <c r="V26" s="43">
        <f>入力シート!Y57</f>
        <v>0</v>
      </c>
      <c r="W26" s="41" t="s">
        <v>65</v>
      </c>
      <c r="X26" s="575" t="s">
        <v>28</v>
      </c>
      <c r="Y26" s="575"/>
      <c r="Z26" s="575"/>
      <c r="AA26" s="575"/>
      <c r="AB26" s="575"/>
      <c r="AC26" s="45" t="str">
        <f>IF(入力シート!AA66="","",入力シート!AA66)</f>
        <v/>
      </c>
      <c r="AD26" s="9" t="s">
        <v>71</v>
      </c>
      <c r="AE26" s="599" t="str">
        <f>IF(入力シート!Q69="","",入力シート!Q69)</f>
        <v/>
      </c>
      <c r="AF26" s="600"/>
      <c r="AG26" s="601"/>
    </row>
    <row r="27" spans="2:33" s="7" customFormat="1" ht="15.9" customHeight="1">
      <c r="B27" s="623"/>
      <c r="C27" s="624"/>
      <c r="D27" s="636"/>
      <c r="E27" s="637"/>
      <c r="F27" s="637"/>
      <c r="G27" s="637"/>
      <c r="H27" s="638"/>
      <c r="I27" s="660" t="str">
        <f>IF(B4="医科","医籍番号",IF(B4="歯科","歯科医籍番号",""))</f>
        <v/>
      </c>
      <c r="J27" s="661"/>
      <c r="K27" s="661"/>
      <c r="L27" s="661"/>
      <c r="M27" s="661"/>
      <c r="N27" s="661"/>
      <c r="O27" s="662"/>
      <c r="P27" s="10"/>
      <c r="Q27" s="11" t="s">
        <v>66</v>
      </c>
      <c r="R27" s="593">
        <f>入力シート!AM57</f>
        <v>0</v>
      </c>
      <c r="S27" s="593"/>
      <c r="T27" s="593"/>
      <c r="U27" s="593"/>
      <c r="V27" s="11" t="s">
        <v>67</v>
      </c>
      <c r="W27" s="12"/>
      <c r="X27" s="575" t="s">
        <v>29</v>
      </c>
      <c r="Y27" s="575"/>
      <c r="Z27" s="575"/>
      <c r="AA27" s="575"/>
      <c r="AB27" s="575"/>
      <c r="AC27" s="45" t="str">
        <f>IF(入力シート!AA67="","",入力シート!AA67)</f>
        <v/>
      </c>
      <c r="AD27" s="9" t="s">
        <v>71</v>
      </c>
      <c r="AE27" s="599" t="str">
        <f>IF(入力シート!AA69="","",入力シート!AA69&amp;"名")</f>
        <v/>
      </c>
      <c r="AF27" s="600"/>
      <c r="AG27" s="601"/>
    </row>
    <row r="28" spans="2:33" s="7" customFormat="1" ht="15.9" customHeight="1">
      <c r="B28" s="623"/>
      <c r="C28" s="624"/>
      <c r="D28" s="665" t="s">
        <v>7</v>
      </c>
      <c r="E28" s="666"/>
      <c r="F28" s="666"/>
      <c r="G28" s="666"/>
      <c r="H28" s="667"/>
      <c r="I28" s="609" t="str">
        <f>IF(B4="医科","常勤従事医師名",IF(B4="歯科","常勤従事歯科医師名",""))</f>
        <v/>
      </c>
      <c r="J28" s="663"/>
      <c r="K28" s="663"/>
      <c r="L28" s="663"/>
      <c r="M28" s="663"/>
      <c r="N28" s="663"/>
      <c r="O28" s="664"/>
      <c r="P28" s="655" t="str">
        <f>IF(入力シート!O58="","",入力シート!O58)</f>
        <v/>
      </c>
      <c r="Q28" s="656"/>
      <c r="R28" s="656"/>
      <c r="S28" s="656"/>
      <c r="T28" s="656"/>
      <c r="U28" s="656"/>
      <c r="V28" s="656"/>
      <c r="W28" s="657"/>
      <c r="X28" s="575" t="s">
        <v>17</v>
      </c>
      <c r="Y28" s="575"/>
      <c r="Z28" s="575"/>
      <c r="AA28" s="575"/>
      <c r="AB28" s="575"/>
      <c r="AC28" s="45" t="str">
        <f>IF(入力シート!AS63="","",入力シート!AS63)</f>
        <v/>
      </c>
      <c r="AD28" s="9" t="s">
        <v>71</v>
      </c>
      <c r="AE28" s="599" t="str">
        <f>IF(入力シート!Q70="","",入力シート!Q70)</f>
        <v/>
      </c>
      <c r="AF28" s="600"/>
      <c r="AG28" s="601"/>
    </row>
    <row r="29" spans="2:33" s="7" customFormat="1" ht="15.9" customHeight="1">
      <c r="B29" s="623"/>
      <c r="C29" s="624"/>
      <c r="D29" s="630"/>
      <c r="E29" s="631"/>
      <c r="F29" s="631"/>
      <c r="G29" s="631"/>
      <c r="H29" s="632"/>
      <c r="I29" s="671" t="s">
        <v>1</v>
      </c>
      <c r="J29" s="672"/>
      <c r="K29" s="672"/>
      <c r="L29" s="672"/>
      <c r="M29" s="672"/>
      <c r="N29" s="672"/>
      <c r="O29" s="673"/>
      <c r="P29" s="655">
        <f>入力シート!O59</f>
        <v>0</v>
      </c>
      <c r="Q29" s="656"/>
      <c r="R29" s="656"/>
      <c r="S29" s="656"/>
      <c r="T29" s="656"/>
      <c r="U29" s="656"/>
      <c r="V29" s="656"/>
      <c r="W29" s="657"/>
      <c r="X29" s="575" t="s">
        <v>88</v>
      </c>
      <c r="Y29" s="575"/>
      <c r="Z29" s="575"/>
      <c r="AA29" s="575"/>
      <c r="AB29" s="575"/>
      <c r="AC29" s="45" t="str">
        <f>IF(入力シート!AS64="","",入力シート!AS64)</f>
        <v/>
      </c>
      <c r="AD29" s="9" t="s">
        <v>71</v>
      </c>
      <c r="AE29" s="599" t="str">
        <f>IF(入力シート!AA70="","",入力シート!AA70&amp;"名")</f>
        <v/>
      </c>
      <c r="AF29" s="600"/>
      <c r="AG29" s="601"/>
    </row>
    <row r="30" spans="2:33" s="7" customFormat="1" ht="15.9" customHeight="1">
      <c r="B30" s="623"/>
      <c r="C30" s="624"/>
      <c r="D30" s="630"/>
      <c r="E30" s="631"/>
      <c r="F30" s="631"/>
      <c r="G30" s="631"/>
      <c r="H30" s="632"/>
      <c r="I30" s="671" t="s">
        <v>3</v>
      </c>
      <c r="J30" s="672"/>
      <c r="K30" s="672"/>
      <c r="L30" s="672"/>
      <c r="M30" s="672"/>
      <c r="N30" s="672"/>
      <c r="O30" s="673"/>
      <c r="P30" s="13"/>
      <c r="Q30" s="559">
        <f>入力シート!O61</f>
        <v>0</v>
      </c>
      <c r="R30" s="559"/>
      <c r="S30" s="559"/>
      <c r="T30" s="559"/>
      <c r="U30" s="559"/>
      <c r="V30" s="14" t="s">
        <v>68</v>
      </c>
      <c r="W30" s="15"/>
      <c r="X30" s="575" t="s">
        <v>2</v>
      </c>
      <c r="Y30" s="575"/>
      <c r="Z30" s="575"/>
      <c r="AA30" s="575"/>
      <c r="AB30" s="575"/>
      <c r="AC30" s="45" t="str">
        <f>IF(入力シート!AS65="","",入力シート!AS65)</f>
        <v/>
      </c>
      <c r="AD30" s="9" t="s">
        <v>71</v>
      </c>
      <c r="AE30" s="599" t="str">
        <f>IF(入力シート!AI68="","",入力シート!AI68)</f>
        <v/>
      </c>
      <c r="AF30" s="600"/>
      <c r="AG30" s="601"/>
    </row>
    <row r="31" spans="2:33" s="7" customFormat="1" ht="15.9" customHeight="1">
      <c r="B31" s="623"/>
      <c r="C31" s="624"/>
      <c r="D31" s="633"/>
      <c r="E31" s="634"/>
      <c r="F31" s="634"/>
      <c r="G31" s="634"/>
      <c r="H31" s="635"/>
      <c r="I31" s="671" t="s">
        <v>5</v>
      </c>
      <c r="J31" s="672"/>
      <c r="K31" s="672"/>
      <c r="L31" s="672"/>
      <c r="M31" s="672"/>
      <c r="N31" s="672"/>
      <c r="O31" s="673"/>
      <c r="P31" s="655">
        <f>入力シート!O60</f>
        <v>0</v>
      </c>
      <c r="Q31" s="656"/>
      <c r="R31" s="656"/>
      <c r="S31" s="656"/>
      <c r="T31" s="656"/>
      <c r="U31" s="656"/>
      <c r="V31" s="656"/>
      <c r="W31" s="657"/>
      <c r="X31" s="575" t="s">
        <v>4</v>
      </c>
      <c r="Y31" s="575"/>
      <c r="Z31" s="575"/>
      <c r="AA31" s="575"/>
      <c r="AB31" s="575"/>
      <c r="AC31" s="45" t="str">
        <f>IF(入力シート!AS66="","",入力シート!AS66)</f>
        <v/>
      </c>
      <c r="AD31" s="9" t="s">
        <v>71</v>
      </c>
      <c r="AE31" s="599" t="str">
        <f>IF(入力シート!AS68="","",入力シート!AS68&amp;"名")</f>
        <v/>
      </c>
      <c r="AF31" s="600"/>
      <c r="AG31" s="601"/>
    </row>
    <row r="32" spans="2:33" s="7" customFormat="1" ht="15.9" customHeight="1">
      <c r="B32" s="623"/>
      <c r="C32" s="624"/>
      <c r="D32" s="633"/>
      <c r="E32" s="634"/>
      <c r="F32" s="634"/>
      <c r="G32" s="634"/>
      <c r="H32" s="635"/>
      <c r="I32" s="671" t="s">
        <v>20</v>
      </c>
      <c r="J32" s="672"/>
      <c r="K32" s="672"/>
      <c r="L32" s="672"/>
      <c r="M32" s="672"/>
      <c r="N32" s="672"/>
      <c r="O32" s="673"/>
      <c r="P32" s="13"/>
      <c r="Q32" s="559">
        <f>入力シート!AK61</f>
        <v>0</v>
      </c>
      <c r="R32" s="559"/>
      <c r="S32" s="559"/>
      <c r="T32" s="559"/>
      <c r="U32" s="559"/>
      <c r="V32" s="14" t="s">
        <v>68</v>
      </c>
      <c r="W32" s="15"/>
      <c r="X32" s="616" t="s">
        <v>22</v>
      </c>
      <c r="Y32" s="617"/>
      <c r="Z32" s="617"/>
      <c r="AA32" s="617"/>
      <c r="AB32" s="618"/>
      <c r="AC32" s="47" t="str">
        <f>IF(SUM(入力シート!AA68:AD70,入力シート!AS68:AV69)=0,"",SUM(入力シート!AA68:AD70,入力シート!AS68:AV69))</f>
        <v/>
      </c>
      <c r="AD32" s="16" t="s">
        <v>71</v>
      </c>
      <c r="AE32" s="599" t="str">
        <f>IF(入力シート!AI69="","",入力シート!AI69)</f>
        <v/>
      </c>
      <c r="AF32" s="600"/>
      <c r="AG32" s="601"/>
    </row>
    <row r="33" spans="2:33" s="7" customFormat="1" ht="15.9" customHeight="1" thickBot="1">
      <c r="B33" s="625"/>
      <c r="C33" s="626"/>
      <c r="D33" s="668"/>
      <c r="E33" s="669"/>
      <c r="F33" s="669"/>
      <c r="G33" s="669"/>
      <c r="H33" s="670"/>
      <c r="I33" s="555" t="s">
        <v>31</v>
      </c>
      <c r="J33" s="674"/>
      <c r="K33" s="674"/>
      <c r="L33" s="674"/>
      <c r="M33" s="674"/>
      <c r="N33" s="674"/>
      <c r="O33" s="675"/>
      <c r="P33" s="24"/>
      <c r="Q33" s="685">
        <f>入力シート!O62</f>
        <v>0</v>
      </c>
      <c r="R33" s="685"/>
      <c r="S33" s="25" t="s">
        <v>70</v>
      </c>
      <c r="T33" s="685">
        <f>入力シート!V62</f>
        <v>0</v>
      </c>
      <c r="U33" s="685"/>
      <c r="V33" s="26" t="s">
        <v>69</v>
      </c>
      <c r="W33" s="27"/>
      <c r="X33" s="689" t="s">
        <v>30</v>
      </c>
      <c r="Y33" s="690"/>
      <c r="Z33" s="690"/>
      <c r="AA33" s="690"/>
      <c r="AB33" s="691"/>
      <c r="AC33" s="48">
        <f>SUM(AC23:AC32)</f>
        <v>0</v>
      </c>
      <c r="AD33" s="17" t="s">
        <v>71</v>
      </c>
      <c r="AE33" s="686" t="str">
        <f>IF(入力シート!AS69="","",入力シート!AS69&amp;"名")</f>
        <v/>
      </c>
      <c r="AF33" s="687"/>
      <c r="AG33" s="688"/>
    </row>
    <row r="34" spans="2:33" s="7" customFormat="1" ht="15.9" customHeight="1"/>
    <row r="35" spans="2:33" s="7" customFormat="1" ht="15.9" customHeight="1"/>
    <row r="36" spans="2:33" s="7" customFormat="1" ht="15.9" customHeight="1"/>
    <row r="37" spans="2:33" s="7" customFormat="1" ht="15.9" customHeight="1"/>
    <row r="38" spans="2:33" s="7" customFormat="1" ht="15.9" customHeight="1"/>
    <row r="39" spans="2:33" s="7" customFormat="1" ht="15.9" customHeight="1"/>
    <row r="40" spans="2:33" s="7" customFormat="1" ht="15.9" customHeight="1"/>
    <row r="41" spans="2:33" s="7" customFormat="1" ht="15.9" customHeight="1"/>
    <row r="42" spans="2:33" s="7" customFormat="1" ht="15.9" customHeight="1"/>
    <row r="43" spans="2:33" s="7" customFormat="1" ht="15.9" customHeight="1"/>
    <row r="44" spans="2:33" s="7" customFormat="1" ht="15.9" customHeight="1"/>
    <row r="45" spans="2:33" s="7" customFormat="1" ht="15.9" customHeight="1"/>
    <row r="46" spans="2:33" s="7" customFormat="1" ht="15.9" customHeight="1"/>
    <row r="47" spans="2:33" s="7" customFormat="1" ht="15.9" customHeight="1"/>
    <row r="48" spans="2:33" s="7" customFormat="1" ht="15.9" customHeight="1"/>
    <row r="49" s="7" customFormat="1" ht="15.9" customHeight="1"/>
    <row r="50" s="7" customFormat="1" ht="15.9" customHeight="1"/>
    <row r="51" s="7" customFormat="1" ht="15.9" customHeight="1"/>
    <row r="52" s="7" customFormat="1" ht="15.9" customHeight="1"/>
    <row r="53" s="7" customFormat="1" ht="15.9" customHeight="1"/>
    <row r="54" s="7" customFormat="1" ht="15.9" customHeight="1"/>
    <row r="55" s="7" customFormat="1" ht="15.9" customHeight="1"/>
    <row r="56" s="7" customFormat="1" ht="15.9" customHeight="1"/>
    <row r="57" s="7" customFormat="1" ht="15.9" customHeight="1"/>
    <row r="58" s="7" customFormat="1" ht="15.9" customHeight="1"/>
    <row r="59" s="7" customFormat="1" ht="15.9" customHeight="1"/>
    <row r="60" s="7" customFormat="1" ht="15.9" customHeight="1"/>
    <row r="61" s="7" customFormat="1" ht="15.9" customHeight="1"/>
    <row r="62" s="7" customFormat="1" ht="15.9" customHeight="1"/>
    <row r="63" s="7" customFormat="1" ht="15.9" customHeight="1"/>
    <row r="64" s="7" customFormat="1" ht="15.9" customHeight="1"/>
    <row r="65" s="7" customFormat="1" ht="15.9" customHeight="1"/>
    <row r="66" s="7" customFormat="1" ht="15.9" customHeight="1"/>
    <row r="67" s="7" customFormat="1" ht="15.9" customHeight="1"/>
    <row r="68" s="7" customFormat="1" ht="15.9" customHeight="1"/>
    <row r="69" s="7" customFormat="1" ht="15.9" customHeight="1"/>
    <row r="70" s="7" customFormat="1" ht="15.9" customHeight="1"/>
    <row r="71" s="7" customFormat="1" ht="15.9" customHeight="1"/>
    <row r="72" s="7" customFormat="1" ht="15.9" customHeight="1"/>
    <row r="73" s="7" customFormat="1" ht="15.9" customHeight="1"/>
    <row r="74" s="7" customFormat="1" ht="15.9" customHeight="1"/>
    <row r="75" s="7" customFormat="1" ht="15.9" customHeight="1"/>
    <row r="76" s="7" customFormat="1" ht="15.9" customHeight="1"/>
    <row r="77" s="7" customFormat="1" ht="15.9" customHeight="1"/>
    <row r="78" s="7" customFormat="1" ht="15.9" customHeight="1"/>
    <row r="79" s="7" customFormat="1" ht="15.9" customHeight="1"/>
    <row r="80" s="7" customFormat="1" ht="15.9" customHeight="1"/>
    <row r="81" s="7" customFormat="1" ht="15.9" customHeight="1"/>
    <row r="82" s="7" customFormat="1" ht="15.9" customHeight="1"/>
    <row r="83" s="7" customFormat="1" ht="15.9" customHeight="1"/>
    <row r="84" s="7" customFormat="1" ht="15.9" customHeight="1"/>
    <row r="85" s="7" customFormat="1" ht="15.9" customHeight="1"/>
    <row r="86" s="7" customFormat="1" ht="15.9" customHeight="1"/>
    <row r="87" s="7" customFormat="1" ht="15.9" customHeight="1"/>
    <row r="88" s="7" customFormat="1" ht="15.9" customHeight="1"/>
    <row r="89" s="7" customFormat="1" ht="15.9" customHeight="1"/>
    <row r="90" s="7" customFormat="1" ht="15.9" customHeight="1"/>
    <row r="91" s="7" customFormat="1" ht="15.9" customHeight="1"/>
    <row r="92" s="7" customFormat="1" ht="15.9" customHeight="1"/>
    <row r="93" s="7" customFormat="1" ht="15.9" customHeight="1"/>
    <row r="94" s="7" customFormat="1" ht="15.9" customHeight="1"/>
    <row r="95" s="7" customFormat="1" ht="15.9" customHeight="1"/>
    <row r="96" s="7" customFormat="1" ht="15.9" customHeight="1"/>
    <row r="97" s="7" customFormat="1" ht="15.9" customHeight="1"/>
    <row r="98" s="7" customFormat="1" ht="15.9" customHeight="1"/>
    <row r="99" s="7" customFormat="1" ht="15.9" customHeight="1"/>
    <row r="100" s="7" customFormat="1" ht="15.9" customHeight="1"/>
    <row r="101" s="7" customFormat="1" ht="15.9" customHeight="1"/>
    <row r="102" s="7" customFormat="1" ht="15.9" customHeight="1"/>
    <row r="103" s="7" customFormat="1" ht="15.9" customHeight="1"/>
    <row r="104" s="7" customFormat="1" ht="15.9" customHeight="1"/>
    <row r="105" s="7" customFormat="1" ht="15.9" customHeight="1"/>
    <row r="106" s="7" customFormat="1" ht="15.9" customHeight="1"/>
    <row r="107" s="7" customFormat="1" ht="15.9" customHeight="1"/>
    <row r="108" s="7" customFormat="1" ht="15.9" customHeight="1"/>
    <row r="109" s="7" customFormat="1" ht="15.9" customHeight="1"/>
    <row r="110" s="7" customFormat="1" ht="15.9" customHeight="1"/>
    <row r="111" s="7" customFormat="1" ht="15.9" customHeight="1"/>
    <row r="112" s="7" customFormat="1" ht="15.9" customHeight="1"/>
    <row r="113" s="7" customFormat="1" ht="15.9" customHeight="1"/>
    <row r="114" s="7" customFormat="1" ht="15.9" customHeight="1"/>
    <row r="115" s="7" customFormat="1" ht="15.9" customHeight="1"/>
    <row r="116" s="7" customFormat="1" ht="15.9" customHeight="1"/>
    <row r="117" s="7" customFormat="1" ht="15.9" customHeight="1"/>
    <row r="118" s="7" customFormat="1" ht="15.9" customHeight="1"/>
    <row r="119" s="7" customFormat="1" ht="15.9" customHeight="1"/>
    <row r="120" s="7" customFormat="1" ht="15.9" customHeight="1"/>
    <row r="121" s="7" customFormat="1" ht="15.9" customHeight="1"/>
    <row r="122" s="7" customFormat="1" ht="15.9" customHeight="1"/>
    <row r="123" s="7" customFormat="1" ht="15.9" customHeight="1"/>
    <row r="124" s="7" customFormat="1" ht="15.9" customHeight="1"/>
    <row r="125" s="7" customFormat="1" ht="15.9" customHeight="1"/>
    <row r="126" s="7" customFormat="1" ht="15.9" customHeight="1"/>
    <row r="127" s="7" customFormat="1" ht="15.9" customHeight="1"/>
    <row r="128" s="7" customFormat="1" ht="15.9" customHeight="1"/>
    <row r="129" s="7" customFormat="1" ht="15.9" customHeight="1"/>
    <row r="130" s="7" customFormat="1" ht="15.9" customHeight="1"/>
    <row r="131" s="7" customFormat="1" ht="15.9" customHeight="1"/>
    <row r="132" s="7" customFormat="1" ht="15.9" customHeight="1"/>
    <row r="133" s="7" customFormat="1" ht="15.9" customHeight="1"/>
    <row r="134" s="7" customFormat="1" ht="15.9" customHeight="1"/>
    <row r="135" s="7" customFormat="1" ht="15.9" customHeight="1"/>
    <row r="136" s="7" customFormat="1" ht="15.9" customHeight="1"/>
    <row r="137" s="7" customFormat="1" ht="15.9" customHeight="1"/>
    <row r="138" s="7" customFormat="1" ht="15.9" customHeight="1"/>
    <row r="139" s="7" customFormat="1" ht="15.9" customHeight="1"/>
    <row r="140" s="7" customFormat="1" ht="15.9" customHeight="1"/>
    <row r="141" s="7" customFormat="1" ht="15.9" customHeight="1"/>
    <row r="142" s="7" customFormat="1" ht="15.9" customHeight="1"/>
    <row r="143" s="7" customFormat="1" ht="15.9" customHeight="1"/>
    <row r="144" s="7" customFormat="1" ht="15.9" customHeight="1"/>
    <row r="145" s="7" customFormat="1" ht="15.9" customHeight="1"/>
    <row r="146" s="7" customFormat="1" ht="15.9" customHeight="1"/>
    <row r="147" s="7" customFormat="1" ht="15.9" customHeight="1"/>
    <row r="148" s="7" customFormat="1" ht="15.9" customHeight="1"/>
    <row r="149" s="7" customFormat="1" ht="15.9" customHeight="1"/>
    <row r="150" s="7" customFormat="1" ht="15.9" customHeight="1"/>
    <row r="151" s="7" customFormat="1" ht="15.9" customHeight="1"/>
    <row r="152" s="7" customFormat="1" ht="15.9" customHeight="1"/>
    <row r="153" s="7" customFormat="1" ht="15.9" customHeight="1"/>
    <row r="154" s="7" customFormat="1" ht="15.9" customHeight="1"/>
    <row r="155" s="7" customFormat="1" ht="15.9" customHeight="1"/>
    <row r="156" s="7" customFormat="1" ht="15.9" customHeight="1"/>
    <row r="157" s="7" customFormat="1" ht="15.9" customHeight="1"/>
    <row r="158" s="7" customFormat="1" ht="15.9" customHeight="1"/>
    <row r="159" s="7" customFormat="1" ht="15.9" customHeight="1"/>
    <row r="160" s="7" customFormat="1" ht="15.9" customHeight="1"/>
    <row r="161" s="7" customFormat="1" ht="15.9" customHeight="1"/>
    <row r="162" s="7" customFormat="1" ht="15.9" customHeight="1"/>
    <row r="163" s="7" customFormat="1" ht="15.9" customHeight="1"/>
    <row r="164" s="7" customFormat="1" ht="15.9" customHeight="1"/>
    <row r="165" s="7" customFormat="1" ht="15.9" customHeight="1"/>
    <row r="166" s="7" customFormat="1" ht="15.9" customHeight="1"/>
    <row r="167" s="7" customFormat="1" ht="15.9" customHeight="1"/>
    <row r="168" s="7" customFormat="1" ht="15.9" customHeight="1"/>
    <row r="169" s="7" customFormat="1" ht="15.9" customHeight="1"/>
    <row r="170" s="7" customFormat="1" ht="15.9" customHeight="1"/>
    <row r="171" s="7" customFormat="1" ht="15.9" customHeight="1"/>
    <row r="172" s="7" customFormat="1" ht="15.9" customHeight="1"/>
    <row r="173" s="7" customFormat="1" ht="15.9" customHeight="1"/>
    <row r="174" s="7" customFormat="1" ht="15.9" customHeight="1"/>
    <row r="175" s="7" customFormat="1" ht="15.9" customHeight="1"/>
    <row r="176" s="7" customFormat="1" ht="15.9" customHeight="1"/>
    <row r="177" s="7" customFormat="1" ht="15.9" customHeight="1"/>
    <row r="178" s="7" customFormat="1" ht="15.9" customHeight="1"/>
    <row r="179" s="7" customFormat="1" ht="15.9" customHeight="1"/>
    <row r="180" s="7" customFormat="1" ht="15.9" customHeight="1"/>
    <row r="181" s="7" customFormat="1" ht="15.9" customHeight="1"/>
    <row r="182" s="7" customFormat="1" ht="15.9" customHeight="1"/>
    <row r="183" s="7" customFormat="1" ht="15.9" customHeight="1"/>
    <row r="184" s="7" customFormat="1" ht="15.9" customHeight="1"/>
    <row r="185" s="7" customFormat="1" ht="15.9" customHeight="1"/>
    <row r="186" s="7" customFormat="1" ht="15.9" customHeight="1"/>
    <row r="187" s="7" customFormat="1" ht="15.9" customHeight="1"/>
    <row r="188" s="7" customFormat="1" ht="15.9" customHeight="1"/>
    <row r="189" s="7" customFormat="1" ht="15.9" customHeight="1"/>
    <row r="190" s="7" customFormat="1" ht="15.9" customHeight="1"/>
    <row r="191" s="7" customFormat="1" ht="15.9" customHeight="1"/>
    <row r="192" s="7" customFormat="1" ht="15.9" customHeight="1"/>
    <row r="193" s="7" customFormat="1" ht="15.9" customHeight="1"/>
    <row r="194" s="7" customFormat="1" ht="15.9" customHeight="1"/>
    <row r="195" s="7" customFormat="1" ht="15.9" customHeight="1"/>
    <row r="196" s="7" customFormat="1" ht="15.9" customHeight="1"/>
    <row r="197" s="7" customFormat="1" ht="15.9" customHeight="1"/>
    <row r="198" s="7" customFormat="1" ht="15.9" customHeight="1"/>
    <row r="199" s="7" customFormat="1" ht="15.9" customHeight="1"/>
    <row r="200" s="7" customFormat="1" ht="15.9" customHeight="1"/>
    <row r="201" s="7" customFormat="1" ht="15.9" customHeight="1"/>
    <row r="202" s="7" customFormat="1" ht="15.9" customHeight="1"/>
    <row r="203" s="7" customFormat="1" ht="15.9" customHeight="1"/>
    <row r="204" s="7" customFormat="1" ht="15.9" customHeight="1"/>
    <row r="205" s="7" customFormat="1" ht="15.9" customHeight="1"/>
    <row r="206" s="7" customFormat="1" ht="15.9" customHeight="1"/>
    <row r="207" s="7" customFormat="1" ht="15.9" customHeight="1"/>
    <row r="208" s="7" customFormat="1" ht="15.9" customHeight="1"/>
    <row r="209" s="7" customFormat="1" ht="15.9" customHeight="1"/>
    <row r="210" s="7" customFormat="1" ht="15.9" customHeight="1"/>
    <row r="211" s="7" customFormat="1" ht="15.9" customHeight="1"/>
    <row r="212" s="7" customFormat="1" ht="15.9" customHeight="1"/>
    <row r="213" s="7" customFormat="1" ht="15.9" customHeight="1"/>
    <row r="214" s="7" customFormat="1" ht="15.9" customHeight="1"/>
    <row r="215" s="7" customFormat="1" ht="15.9" customHeight="1"/>
    <row r="216" s="7" customFormat="1" ht="15.9" customHeight="1"/>
    <row r="217" s="7" customFormat="1" ht="15.9" customHeight="1"/>
    <row r="218" s="7" customFormat="1" ht="15.9" customHeight="1"/>
    <row r="219" s="7" customFormat="1" ht="15.9" customHeight="1"/>
    <row r="220" s="7" customFormat="1" ht="15.9" customHeight="1"/>
    <row r="221" s="7" customFormat="1" ht="15.9" customHeight="1"/>
    <row r="222" s="7" customFormat="1" ht="15.9" customHeight="1"/>
    <row r="223" s="7" customFormat="1" ht="15.9" customHeight="1"/>
    <row r="224" s="7" customFormat="1" ht="15.9" customHeight="1"/>
    <row r="225" s="7" customFormat="1" ht="15.9" customHeight="1"/>
    <row r="226" s="7" customFormat="1" ht="15.9" customHeight="1"/>
    <row r="227" s="7" customFormat="1" ht="15.9" customHeight="1"/>
    <row r="228" s="7" customFormat="1" ht="15.9" customHeight="1"/>
    <row r="229" s="7" customFormat="1" ht="15.9" customHeight="1"/>
    <row r="230" s="7" customFormat="1" ht="15.9" customHeight="1"/>
    <row r="231" s="7" customFormat="1" ht="15.9" customHeight="1"/>
    <row r="232" s="7" customFormat="1" ht="15.9" customHeight="1"/>
    <row r="233" s="7" customFormat="1" ht="15.9" customHeight="1"/>
    <row r="234" s="7" customFormat="1" ht="15.9" customHeight="1"/>
    <row r="235" s="7" customFormat="1" ht="15.9" customHeight="1"/>
    <row r="236" s="7" customFormat="1" ht="15.9" customHeight="1"/>
    <row r="237" s="7" customFormat="1" ht="15.9" customHeight="1"/>
    <row r="238" s="7" customFormat="1" ht="15.9" customHeight="1"/>
    <row r="239" s="7" customFormat="1" ht="15.9" customHeight="1"/>
    <row r="240" s="7" customFormat="1" ht="15.9" customHeight="1"/>
    <row r="241" s="7" customFormat="1" ht="15.9" customHeight="1"/>
    <row r="242" s="7" customFormat="1" ht="15.9" customHeight="1"/>
    <row r="243" s="7" customFormat="1" ht="15.9" customHeight="1"/>
    <row r="244" s="7" customFormat="1" ht="15.9" customHeight="1"/>
    <row r="245" s="7" customFormat="1" ht="15.9" customHeight="1"/>
    <row r="246" s="7" customFormat="1" ht="15.9" customHeight="1"/>
    <row r="247" s="7" customFormat="1" ht="15.9" customHeight="1"/>
    <row r="248" s="7" customFormat="1" ht="15.9" customHeight="1"/>
    <row r="249" s="7" customFormat="1" ht="15.9" customHeight="1"/>
    <row r="250" s="7" customFormat="1" ht="15.9" customHeight="1"/>
    <row r="251" s="7" customFormat="1" ht="15.9" customHeight="1"/>
    <row r="252" s="7" customFormat="1" ht="15.9" customHeight="1"/>
    <row r="253" s="7" customFormat="1" ht="15.9" customHeight="1"/>
    <row r="254" s="7" customFormat="1" ht="15.9" customHeight="1"/>
    <row r="255" s="7" customFormat="1" ht="15.9" customHeight="1"/>
    <row r="256" s="7" customFormat="1" ht="15.9" customHeight="1"/>
    <row r="257" s="7" customFormat="1" ht="15.9" customHeight="1"/>
    <row r="258" s="7" customFormat="1" ht="15.9" customHeight="1"/>
    <row r="259" s="7" customFormat="1" ht="15.9" customHeight="1"/>
    <row r="260" s="7" customFormat="1" ht="15.9" customHeight="1"/>
    <row r="261" s="7" customFormat="1" ht="15.9" customHeight="1"/>
    <row r="262" s="7" customFormat="1" ht="15.9" customHeight="1"/>
    <row r="263" s="7" customFormat="1" ht="15.9" customHeight="1"/>
    <row r="264" s="7" customFormat="1" ht="15.9" customHeight="1"/>
    <row r="265" s="7" customFormat="1" ht="15.9" customHeight="1"/>
    <row r="266" s="7" customFormat="1" ht="15.9" customHeight="1"/>
    <row r="267" s="7" customFormat="1" ht="15.9" customHeight="1"/>
    <row r="268" s="7" customFormat="1" ht="15.9" customHeight="1"/>
    <row r="269" s="7" customFormat="1" ht="15.9" customHeight="1"/>
    <row r="270" s="7" customFormat="1" ht="15.9" customHeight="1"/>
    <row r="271" s="7" customFormat="1" ht="15.9" customHeight="1"/>
    <row r="272" s="7" customFormat="1" ht="15.9" customHeight="1"/>
    <row r="273" s="7" customFormat="1" ht="15.9" customHeight="1"/>
    <row r="274" s="7" customFormat="1" ht="15.9" customHeight="1"/>
    <row r="275" s="7" customFormat="1" ht="15.9" customHeight="1"/>
    <row r="276" s="7" customFormat="1" ht="15.9" customHeight="1"/>
    <row r="277" s="7" customFormat="1" ht="15.9" customHeight="1"/>
    <row r="278" s="7" customFormat="1" ht="15.9" customHeight="1"/>
    <row r="279" s="7" customFormat="1" ht="15.9" customHeight="1"/>
    <row r="280" s="7" customFormat="1" ht="15.9" customHeight="1"/>
    <row r="281" s="7" customFormat="1" ht="15.9" customHeight="1"/>
    <row r="282" s="7" customFormat="1" ht="15.9" customHeight="1"/>
    <row r="283" s="7" customFormat="1" ht="15.9" customHeight="1"/>
    <row r="284" s="7" customFormat="1" ht="15.9" customHeight="1"/>
    <row r="285" s="7" customFormat="1" ht="15.9" customHeight="1"/>
    <row r="286" s="7" customFormat="1" ht="15.9" customHeight="1"/>
    <row r="287" s="7" customFormat="1" ht="15.9" customHeight="1"/>
    <row r="288" s="7" customFormat="1" ht="15.9" customHeight="1"/>
    <row r="289" s="7" customFormat="1" ht="15.9" customHeight="1"/>
    <row r="290" s="7" customFormat="1" ht="15.9" customHeight="1"/>
    <row r="291" s="7" customFormat="1" ht="15.9" customHeight="1"/>
    <row r="292" s="7" customFormat="1" ht="15.9" customHeight="1"/>
    <row r="293" s="7" customFormat="1" ht="15.9" customHeight="1"/>
    <row r="294" s="7" customFormat="1" ht="15.9" customHeight="1"/>
    <row r="295" s="18" customFormat="1" ht="18" customHeight="1"/>
    <row r="296" s="18" customFormat="1" ht="18" customHeight="1"/>
    <row r="297" s="18" customFormat="1" ht="18" customHeight="1"/>
    <row r="298" s="18" customFormat="1" ht="18" customHeight="1"/>
    <row r="299" s="18" customFormat="1" ht="18" customHeight="1"/>
    <row r="300" s="18" customFormat="1" ht="18" customHeight="1"/>
    <row r="301" s="18" customFormat="1" ht="18" customHeight="1"/>
    <row r="302" s="18" customFormat="1" ht="18" customHeight="1"/>
    <row r="303" s="18" customFormat="1" ht="18" customHeight="1"/>
    <row r="304" s="18" customFormat="1" ht="18" customHeight="1"/>
    <row r="305" s="18" customFormat="1" ht="18" customHeight="1"/>
    <row r="306" s="18" customFormat="1" ht="18" customHeight="1"/>
    <row r="307" s="18" customFormat="1" ht="18" customHeight="1"/>
    <row r="308" s="18" customFormat="1" ht="18" customHeight="1"/>
    <row r="309" s="18" customFormat="1" ht="18" customHeight="1"/>
    <row r="310" s="18" customFormat="1" ht="18" customHeight="1"/>
    <row r="311" s="18" customFormat="1" ht="18" customHeight="1"/>
    <row r="312" s="18" customFormat="1" ht="18" customHeight="1"/>
    <row r="313" s="18" customFormat="1" ht="18" customHeight="1"/>
    <row r="314" s="18" customFormat="1" ht="18" customHeight="1"/>
    <row r="315" s="18" customFormat="1" ht="18" customHeight="1"/>
    <row r="316" s="18" customFormat="1" ht="18" customHeight="1"/>
    <row r="317" s="18" customFormat="1" ht="18" customHeight="1"/>
    <row r="318" s="18" customFormat="1" ht="18" customHeight="1"/>
    <row r="319" s="18" customFormat="1" ht="18" customHeight="1"/>
    <row r="320" s="18" customFormat="1" ht="18" customHeight="1"/>
    <row r="321" s="18" customFormat="1" ht="18" customHeight="1"/>
    <row r="322" s="18" customFormat="1" ht="18" customHeight="1"/>
    <row r="323" s="18" customFormat="1" ht="18" customHeight="1"/>
    <row r="324" s="18" customFormat="1" ht="18" customHeight="1"/>
    <row r="325" s="18" customFormat="1" ht="18" customHeight="1"/>
    <row r="326" s="18" customFormat="1" ht="18" customHeight="1"/>
    <row r="327" s="18" customFormat="1" ht="18" customHeight="1"/>
    <row r="328" s="18" customFormat="1" ht="18" customHeight="1"/>
    <row r="329" s="18" customFormat="1" ht="18" customHeight="1"/>
    <row r="330" s="18" customFormat="1" ht="18" customHeight="1"/>
    <row r="331" s="18" customFormat="1" ht="18" customHeight="1"/>
    <row r="332" s="18" customFormat="1" ht="18" customHeight="1"/>
    <row r="333" s="18" customFormat="1" ht="18" customHeight="1"/>
    <row r="334" s="18" customFormat="1" ht="18" customHeight="1"/>
    <row r="335" s="18" customFormat="1" ht="18" customHeight="1"/>
    <row r="336" s="18" customFormat="1" ht="18" customHeight="1"/>
    <row r="337" s="18" customFormat="1" ht="18" customHeight="1"/>
    <row r="338" s="18" customFormat="1" ht="18" customHeight="1"/>
    <row r="339" s="18" customFormat="1" ht="18" customHeight="1"/>
    <row r="340" s="18" customFormat="1" ht="18" customHeight="1"/>
    <row r="341" s="18" customFormat="1" ht="18" customHeight="1"/>
    <row r="342" s="18" customFormat="1" ht="18" customHeight="1"/>
    <row r="343" s="18" customFormat="1" ht="18" customHeight="1"/>
    <row r="344" s="18" customFormat="1" ht="18" customHeight="1"/>
    <row r="345" s="18" customFormat="1" ht="18" customHeight="1"/>
    <row r="346" s="18" customFormat="1" ht="18" customHeight="1"/>
    <row r="347" s="18" customFormat="1" ht="18" customHeight="1"/>
    <row r="348" s="18" customFormat="1" ht="18" customHeight="1"/>
    <row r="349" s="18" customFormat="1" ht="18" customHeight="1"/>
    <row r="350" s="18" customFormat="1" ht="18" customHeight="1"/>
    <row r="351" s="18" customFormat="1" ht="18" customHeight="1"/>
    <row r="352" s="18" customFormat="1" ht="18" customHeight="1"/>
    <row r="353" s="18" customFormat="1" ht="18" customHeight="1"/>
    <row r="354" s="18" customFormat="1" ht="18" customHeight="1"/>
    <row r="355" s="18" customFormat="1" ht="18" customHeight="1"/>
    <row r="356" s="18" customFormat="1" ht="18" customHeight="1"/>
    <row r="357" s="18" customFormat="1" ht="18" customHeight="1"/>
    <row r="358" s="18" customFormat="1" ht="18" customHeight="1"/>
    <row r="359" s="18" customFormat="1" ht="18" customHeight="1"/>
    <row r="360" s="18" customFormat="1" ht="18" customHeight="1"/>
    <row r="361" s="18" customFormat="1" ht="18" customHeight="1"/>
    <row r="362" s="18" customFormat="1" ht="18" customHeight="1"/>
    <row r="363" s="18" customFormat="1" ht="18" customHeight="1"/>
    <row r="364" s="18" customFormat="1" ht="18" customHeight="1"/>
    <row r="365" s="18" customFormat="1" ht="18" customHeight="1"/>
    <row r="366" s="18" customFormat="1" ht="18" customHeight="1"/>
    <row r="367" s="18" customFormat="1" ht="18" customHeight="1"/>
    <row r="368" s="18" customFormat="1" ht="18" customHeight="1"/>
    <row r="369" s="18" customFormat="1" ht="18" customHeight="1"/>
    <row r="370" s="18" customFormat="1" ht="18" customHeight="1"/>
    <row r="371" s="18" customFormat="1" ht="18" customHeight="1"/>
    <row r="372" s="18" customFormat="1" ht="18" customHeight="1"/>
    <row r="373" s="18" customFormat="1" ht="18" customHeight="1"/>
    <row r="374" s="18" customFormat="1" ht="18" customHeight="1"/>
    <row r="375" s="18" customFormat="1" ht="18" customHeight="1"/>
    <row r="376" s="18" customFormat="1" ht="18" customHeight="1"/>
    <row r="377" s="18" customFormat="1" ht="18" customHeight="1"/>
    <row r="378" s="18" customFormat="1" ht="18" customHeight="1"/>
    <row r="379" s="18" customFormat="1" ht="18" customHeight="1"/>
    <row r="380" s="18" customFormat="1" ht="18" customHeight="1"/>
    <row r="381" s="18" customFormat="1" ht="18" customHeight="1"/>
    <row r="382" s="18" customFormat="1" ht="18" customHeight="1"/>
    <row r="383" s="18" customFormat="1" ht="18" customHeight="1"/>
    <row r="384" s="18" customFormat="1" ht="18" customHeight="1"/>
    <row r="385" s="18" customFormat="1" ht="18" customHeight="1"/>
    <row r="386" s="18" customFormat="1" ht="18" customHeight="1"/>
    <row r="387" s="18" customFormat="1" ht="18" customHeight="1"/>
    <row r="388" s="18" customFormat="1" ht="18" customHeight="1"/>
    <row r="389" s="18" customFormat="1" ht="18" customHeight="1"/>
    <row r="390" s="18" customFormat="1" ht="18" customHeight="1"/>
    <row r="391" s="18" customFormat="1" ht="18" customHeight="1"/>
    <row r="392" s="18" customFormat="1" ht="18" customHeight="1"/>
    <row r="393" s="18" customFormat="1" ht="18" customHeight="1"/>
    <row r="394" s="18" customFormat="1" ht="18" customHeight="1"/>
    <row r="395" s="18" customFormat="1" ht="18" customHeight="1"/>
    <row r="396" s="18" customFormat="1" ht="18" customHeight="1"/>
    <row r="397" s="18" customFormat="1" ht="18" customHeight="1"/>
    <row r="398" s="18" customFormat="1" ht="18" customHeight="1"/>
    <row r="399" s="18" customFormat="1" ht="18" customHeight="1"/>
    <row r="400" s="18" customFormat="1" ht="18" customHeight="1"/>
    <row r="401" s="18" customFormat="1" ht="18" customHeight="1"/>
    <row r="402" s="18" customFormat="1" ht="18" customHeight="1"/>
    <row r="403" s="18" customFormat="1" ht="18" customHeight="1"/>
    <row r="404" s="18" customFormat="1" ht="18" customHeight="1"/>
    <row r="405" s="18" customFormat="1" ht="18" customHeight="1"/>
    <row r="406" s="18" customFormat="1" ht="18" customHeight="1"/>
    <row r="407" s="18" customFormat="1" ht="18" customHeight="1"/>
    <row r="408" s="18" customFormat="1" ht="18" customHeight="1"/>
    <row r="409" s="18" customFormat="1" ht="18" customHeight="1"/>
    <row r="410" s="18" customFormat="1" ht="18" customHeight="1"/>
    <row r="411" s="18" customFormat="1" ht="18" customHeight="1"/>
    <row r="412" s="18" customFormat="1" ht="18" customHeight="1"/>
    <row r="413" s="18" customFormat="1" ht="18" customHeight="1"/>
    <row r="414" s="18" customFormat="1" ht="18" customHeight="1"/>
    <row r="415" s="18" customFormat="1" ht="18" customHeight="1"/>
    <row r="416" s="18" customFormat="1" ht="18" customHeight="1"/>
  </sheetData>
  <sheetProtection algorithmName="SHA-512" hashValue="e3+D47ttLIVX4eOBIPYoy34yeP/+H18VJuvnILSUfKFvJToK9ZwWbUcuuWqkfqdYK6UVtVGsLTHAthTJxUGjow==" saltValue="cgRuP8WH87s41iV2p38uzQ==" spinCount="100000" sheet="1" objects="1" scenarios="1"/>
  <mergeCells count="147">
    <mergeCell ref="AC12:AF12"/>
    <mergeCell ref="AC11:AF11"/>
    <mergeCell ref="AC13:AF13"/>
    <mergeCell ref="AC14:AF14"/>
    <mergeCell ref="AC15:AF15"/>
    <mergeCell ref="AC16:AF16"/>
    <mergeCell ref="AC17:AF17"/>
    <mergeCell ref="X16:AB16"/>
    <mergeCell ref="X12:AB12"/>
    <mergeCell ref="AC18:AF18"/>
    <mergeCell ref="AC19:AF19"/>
    <mergeCell ref="I27:O27"/>
    <mergeCell ref="I28:O28"/>
    <mergeCell ref="D28:H33"/>
    <mergeCell ref="I29:O29"/>
    <mergeCell ref="I30:O30"/>
    <mergeCell ref="P28:W28"/>
    <mergeCell ref="R27:U27"/>
    <mergeCell ref="P24:W24"/>
    <mergeCell ref="I31:O31"/>
    <mergeCell ref="I32:O32"/>
    <mergeCell ref="I33:O33"/>
    <mergeCell ref="I22:O22"/>
    <mergeCell ref="I23:O23"/>
    <mergeCell ref="I24:O25"/>
    <mergeCell ref="I26:O26"/>
    <mergeCell ref="X29:AB29"/>
    <mergeCell ref="Q33:R33"/>
    <mergeCell ref="T33:U33"/>
    <mergeCell ref="AE33:AG33"/>
    <mergeCell ref="X33:AB33"/>
    <mergeCell ref="P31:W31"/>
    <mergeCell ref="X31:AB31"/>
    <mergeCell ref="AE31:AG31"/>
    <mergeCell ref="Q32:U32"/>
    <mergeCell ref="AE32:AG32"/>
    <mergeCell ref="X32:AB32"/>
    <mergeCell ref="B22:C33"/>
    <mergeCell ref="D22:H27"/>
    <mergeCell ref="P22:W22"/>
    <mergeCell ref="X22:AG22"/>
    <mergeCell ref="P23:W23"/>
    <mergeCell ref="X23:AB23"/>
    <mergeCell ref="AE23:AG23"/>
    <mergeCell ref="X27:AB27"/>
    <mergeCell ref="AE27:AG27"/>
    <mergeCell ref="P25:Q25"/>
    <mergeCell ref="V25:W25"/>
    <mergeCell ref="X25:AB25"/>
    <mergeCell ref="X24:AB24"/>
    <mergeCell ref="AE24:AG24"/>
    <mergeCell ref="AE25:AG25"/>
    <mergeCell ref="P26:Q26"/>
    <mergeCell ref="X26:AB26"/>
    <mergeCell ref="X28:AB28"/>
    <mergeCell ref="AE28:AG28"/>
    <mergeCell ref="P29:W29"/>
    <mergeCell ref="X30:AB30"/>
    <mergeCell ref="AE29:AG29"/>
    <mergeCell ref="Q30:U30"/>
    <mergeCell ref="AE30:AG30"/>
    <mergeCell ref="X21:AB21"/>
    <mergeCell ref="D20:H20"/>
    <mergeCell ref="AE26:AG26"/>
    <mergeCell ref="I20:M20"/>
    <mergeCell ref="N20:Q21"/>
    <mergeCell ref="R20:S20"/>
    <mergeCell ref="T20:W20"/>
    <mergeCell ref="X20:AB20"/>
    <mergeCell ref="AC20:AF20"/>
    <mergeCell ref="AC21:AF21"/>
    <mergeCell ref="X19:AB19"/>
    <mergeCell ref="D18:H19"/>
    <mergeCell ref="I18:W19"/>
    <mergeCell ref="X18:AB18"/>
    <mergeCell ref="D17:H17"/>
    <mergeCell ref="I17:L17"/>
    <mergeCell ref="Q17:S17"/>
    <mergeCell ref="X17:AB17"/>
    <mergeCell ref="D16:H16"/>
    <mergeCell ref="I16:L16"/>
    <mergeCell ref="T17:V17"/>
    <mergeCell ref="M16:P16"/>
    <mergeCell ref="M17:P17"/>
    <mergeCell ref="I6:J6"/>
    <mergeCell ref="K6:T6"/>
    <mergeCell ref="I8:J8"/>
    <mergeCell ref="M9:P10"/>
    <mergeCell ref="V6:W6"/>
    <mergeCell ref="D12:H12"/>
    <mergeCell ref="T15:V15"/>
    <mergeCell ref="X15:AB15"/>
    <mergeCell ref="I5:N5"/>
    <mergeCell ref="D8:H8"/>
    <mergeCell ref="D11:H11"/>
    <mergeCell ref="Q15:S15"/>
    <mergeCell ref="D14:H14"/>
    <mergeCell ref="I14:L14"/>
    <mergeCell ref="Q14:S14"/>
    <mergeCell ref="T14:V14"/>
    <mergeCell ref="X13:AB13"/>
    <mergeCell ref="D15:H15"/>
    <mergeCell ref="I15:L15"/>
    <mergeCell ref="D13:H13"/>
    <mergeCell ref="I13:L13"/>
    <mergeCell ref="Q13:S13"/>
    <mergeCell ref="T13:V13"/>
    <mergeCell ref="X14:AB14"/>
    <mergeCell ref="D7:H7"/>
    <mergeCell ref="Q12:S12"/>
    <mergeCell ref="T12:V12"/>
    <mergeCell ref="Q16:S16"/>
    <mergeCell ref="T16:V16"/>
    <mergeCell ref="D21:H21"/>
    <mergeCell ref="I21:M21"/>
    <mergeCell ref="R21:S21"/>
    <mergeCell ref="T21:W21"/>
    <mergeCell ref="I12:L12"/>
    <mergeCell ref="I11:L11"/>
    <mergeCell ref="M12:P12"/>
    <mergeCell ref="M13:P13"/>
    <mergeCell ref="M14:P14"/>
    <mergeCell ref="M15:P15"/>
    <mergeCell ref="B2:AG2"/>
    <mergeCell ref="D9:H10"/>
    <mergeCell ref="I9:L10"/>
    <mergeCell ref="O5:T5"/>
    <mergeCell ref="X11:AB11"/>
    <mergeCell ref="I7:T7"/>
    <mergeCell ref="V7:W7"/>
    <mergeCell ref="X7:AG7"/>
    <mergeCell ref="U5:U8"/>
    <mergeCell ref="Q9:S10"/>
    <mergeCell ref="T9:W10"/>
    <mergeCell ref="X9:AG10"/>
    <mergeCell ref="X5:AG5"/>
    <mergeCell ref="AD4:AG4"/>
    <mergeCell ref="X6:AG6"/>
    <mergeCell ref="K8:T8"/>
    <mergeCell ref="M11:P11"/>
    <mergeCell ref="B4:E4"/>
    <mergeCell ref="B5:C21"/>
    <mergeCell ref="D5:H5"/>
    <mergeCell ref="Q11:S11"/>
    <mergeCell ref="T11:V11"/>
    <mergeCell ref="V5:W5"/>
    <mergeCell ref="D6:H6"/>
  </mergeCells>
  <phoneticPr fontId="5"/>
  <printOptions horizontalCentered="1"/>
  <pageMargins left="0.6" right="0" top="0.98425196850393704" bottom="0.59055118110236227" header="0" footer="0"/>
  <pageSetup paperSize="9" orientation="landscape" r:id="rId1"/>
  <headerFooter alignWithMargins="0">
    <oddFooter xml:space="preserve">&amp;R
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J67"/>
  <sheetViews>
    <sheetView workbookViewId="0">
      <selection activeCell="H7" sqref="H7"/>
    </sheetView>
  </sheetViews>
  <sheetFormatPr defaultRowHeight="12"/>
  <sheetData>
    <row r="1" spans="1:10" ht="12.6" thickBot="1"/>
    <row r="2" spans="1:10" ht="15" thickBot="1">
      <c r="B2" s="692" t="s">
        <v>159</v>
      </c>
      <c r="C2" s="693"/>
      <c r="D2" s="693"/>
      <c r="E2" s="693"/>
      <c r="F2" s="693"/>
      <c r="G2" s="693"/>
      <c r="H2" s="693"/>
      <c r="I2" s="693"/>
      <c r="J2" s="694"/>
    </row>
    <row r="4" spans="1:10">
      <c r="A4" s="2"/>
      <c r="B4" t="s">
        <v>56</v>
      </c>
      <c r="C4" s="1" t="s">
        <v>43</v>
      </c>
      <c r="D4" t="s">
        <v>59</v>
      </c>
      <c r="E4">
        <v>1</v>
      </c>
      <c r="F4">
        <v>1</v>
      </c>
      <c r="G4">
        <v>1</v>
      </c>
      <c r="I4" t="s">
        <v>89</v>
      </c>
      <c r="J4" s="22" t="s">
        <v>92</v>
      </c>
    </row>
    <row r="5" spans="1:10">
      <c r="A5" s="2"/>
      <c r="B5" t="s">
        <v>57</v>
      </c>
      <c r="C5" s="1" t="s">
        <v>52</v>
      </c>
      <c r="D5" t="s">
        <v>60</v>
      </c>
      <c r="E5">
        <v>2</v>
      </c>
      <c r="F5">
        <v>2</v>
      </c>
      <c r="G5">
        <v>2</v>
      </c>
      <c r="H5" t="s">
        <v>76</v>
      </c>
      <c r="I5" t="s">
        <v>90</v>
      </c>
      <c r="J5" t="s">
        <v>93</v>
      </c>
    </row>
    <row r="6" spans="1:10">
      <c r="A6" s="2"/>
      <c r="C6" s="1" t="s">
        <v>165</v>
      </c>
      <c r="D6" t="s">
        <v>61</v>
      </c>
      <c r="E6">
        <v>3</v>
      </c>
      <c r="F6">
        <v>3</v>
      </c>
      <c r="G6">
        <v>3</v>
      </c>
      <c r="H6" s="4" t="s">
        <v>202</v>
      </c>
      <c r="I6" t="s">
        <v>91</v>
      </c>
      <c r="J6" t="s">
        <v>116</v>
      </c>
    </row>
    <row r="7" spans="1:10">
      <c r="A7" s="2"/>
      <c r="C7" s="1" t="s">
        <v>44</v>
      </c>
      <c r="D7" t="s">
        <v>187</v>
      </c>
      <c r="E7">
        <v>4</v>
      </c>
      <c r="F7">
        <v>4</v>
      </c>
      <c r="G7">
        <v>4</v>
      </c>
      <c r="H7" s="4" t="s">
        <v>72</v>
      </c>
      <c r="J7" t="s">
        <v>94</v>
      </c>
    </row>
    <row r="8" spans="1:10">
      <c r="A8" s="3"/>
      <c r="C8" s="1" t="s">
        <v>45</v>
      </c>
      <c r="E8">
        <v>5</v>
      </c>
      <c r="F8">
        <v>5</v>
      </c>
      <c r="G8">
        <v>5</v>
      </c>
      <c r="H8" s="4" t="s">
        <v>73</v>
      </c>
    </row>
    <row r="9" spans="1:10">
      <c r="A9" s="2"/>
      <c r="C9" s="1" t="s">
        <v>47</v>
      </c>
      <c r="E9">
        <v>6</v>
      </c>
      <c r="F9">
        <v>6</v>
      </c>
      <c r="G9">
        <v>6</v>
      </c>
      <c r="H9" s="4" t="s">
        <v>100</v>
      </c>
    </row>
    <row r="10" spans="1:10">
      <c r="A10" s="2"/>
      <c r="C10" s="1" t="s">
        <v>42</v>
      </c>
      <c r="E10">
        <v>7</v>
      </c>
      <c r="F10">
        <v>7</v>
      </c>
      <c r="G10">
        <v>7</v>
      </c>
      <c r="H10" s="4" t="s">
        <v>101</v>
      </c>
    </row>
    <row r="11" spans="1:10">
      <c r="A11" s="2"/>
      <c r="C11" s="1" t="s">
        <v>46</v>
      </c>
      <c r="E11">
        <v>8</v>
      </c>
      <c r="F11">
        <v>8</v>
      </c>
      <c r="G11">
        <v>8</v>
      </c>
      <c r="H11" s="4" t="s">
        <v>102</v>
      </c>
    </row>
    <row r="12" spans="1:10">
      <c r="A12" s="2"/>
      <c r="C12" s="1" t="s">
        <v>51</v>
      </c>
      <c r="E12">
        <v>9</v>
      </c>
      <c r="F12">
        <v>9</v>
      </c>
      <c r="G12">
        <v>9</v>
      </c>
      <c r="H12" s="4" t="s">
        <v>103</v>
      </c>
    </row>
    <row r="13" spans="1:10">
      <c r="A13" s="2"/>
      <c r="C13" s="1" t="s">
        <v>48</v>
      </c>
      <c r="E13">
        <v>10</v>
      </c>
      <c r="F13">
        <v>10</v>
      </c>
      <c r="G13">
        <v>10</v>
      </c>
      <c r="H13" s="4" t="s">
        <v>104</v>
      </c>
    </row>
    <row r="14" spans="1:10">
      <c r="A14" s="2"/>
      <c r="C14" s="1" t="s">
        <v>49</v>
      </c>
      <c r="E14">
        <v>11</v>
      </c>
      <c r="F14">
        <v>11</v>
      </c>
      <c r="G14">
        <v>11</v>
      </c>
      <c r="H14" s="4" t="s">
        <v>105</v>
      </c>
    </row>
    <row r="15" spans="1:10">
      <c r="A15" s="2"/>
      <c r="C15" s="1" t="s">
        <v>50</v>
      </c>
      <c r="E15">
        <v>12</v>
      </c>
      <c r="F15">
        <v>12</v>
      </c>
      <c r="G15">
        <v>12</v>
      </c>
      <c r="H15" s="4" t="s">
        <v>106</v>
      </c>
    </row>
    <row r="16" spans="1:10">
      <c r="A16" s="2"/>
      <c r="F16">
        <v>13</v>
      </c>
      <c r="G16">
        <v>13</v>
      </c>
      <c r="H16" s="4" t="s">
        <v>107</v>
      </c>
    </row>
    <row r="17" spans="6:8">
      <c r="F17">
        <v>14</v>
      </c>
      <c r="G17">
        <v>14</v>
      </c>
      <c r="H17" s="4" t="s">
        <v>74</v>
      </c>
    </row>
    <row r="18" spans="6:8">
      <c r="F18">
        <v>15</v>
      </c>
      <c r="G18">
        <v>15</v>
      </c>
      <c r="H18" s="4" t="s">
        <v>96</v>
      </c>
    </row>
    <row r="19" spans="6:8">
      <c r="F19">
        <v>16</v>
      </c>
      <c r="G19">
        <v>16</v>
      </c>
      <c r="H19" s="4" t="s">
        <v>97</v>
      </c>
    </row>
    <row r="20" spans="6:8">
      <c r="F20">
        <v>17</v>
      </c>
      <c r="G20">
        <v>17</v>
      </c>
      <c r="H20" s="4" t="s">
        <v>98</v>
      </c>
    </row>
    <row r="21" spans="6:8">
      <c r="F21">
        <v>18</v>
      </c>
      <c r="G21">
        <v>18</v>
      </c>
      <c r="H21" s="4" t="s">
        <v>99</v>
      </c>
    </row>
    <row r="22" spans="6:8">
      <c r="F22">
        <v>19</v>
      </c>
      <c r="G22">
        <v>19</v>
      </c>
      <c r="H22" s="4" t="s">
        <v>108</v>
      </c>
    </row>
    <row r="23" spans="6:8">
      <c r="F23">
        <v>20</v>
      </c>
      <c r="G23">
        <v>20</v>
      </c>
      <c r="H23" s="4" t="s">
        <v>109</v>
      </c>
    </row>
    <row r="24" spans="6:8">
      <c r="F24">
        <v>21</v>
      </c>
      <c r="G24">
        <v>21</v>
      </c>
      <c r="H24" s="4" t="s">
        <v>110</v>
      </c>
    </row>
    <row r="25" spans="6:8">
      <c r="F25">
        <v>22</v>
      </c>
      <c r="G25">
        <v>22</v>
      </c>
      <c r="H25" s="4" t="s">
        <v>111</v>
      </c>
    </row>
    <row r="26" spans="6:8">
      <c r="F26">
        <v>23</v>
      </c>
      <c r="G26">
        <v>23</v>
      </c>
      <c r="H26" s="4" t="s">
        <v>75</v>
      </c>
    </row>
    <row r="27" spans="6:8">
      <c r="F27">
        <v>24</v>
      </c>
      <c r="G27">
        <v>24</v>
      </c>
      <c r="H27" s="4" t="s">
        <v>112</v>
      </c>
    </row>
    <row r="28" spans="6:8">
      <c r="F28">
        <v>25</v>
      </c>
      <c r="G28">
        <v>25</v>
      </c>
      <c r="H28" s="4" t="s">
        <v>113</v>
      </c>
    </row>
    <row r="29" spans="6:8">
      <c r="F29">
        <v>26</v>
      </c>
      <c r="G29">
        <v>26</v>
      </c>
      <c r="H29" s="4" t="s">
        <v>114</v>
      </c>
    </row>
    <row r="30" spans="6:8">
      <c r="F30">
        <v>27</v>
      </c>
      <c r="G30">
        <v>27</v>
      </c>
      <c r="H30" s="4" t="s">
        <v>115</v>
      </c>
    </row>
    <row r="31" spans="6:8">
      <c r="F31">
        <v>28</v>
      </c>
      <c r="G31">
        <v>28</v>
      </c>
      <c r="H31" s="4"/>
    </row>
    <row r="32" spans="6:8">
      <c r="F32">
        <v>29</v>
      </c>
      <c r="G32">
        <v>29</v>
      </c>
      <c r="H32" s="4"/>
    </row>
    <row r="33" spans="6:8">
      <c r="F33">
        <v>30</v>
      </c>
      <c r="G33">
        <v>30</v>
      </c>
      <c r="H33" s="4"/>
    </row>
    <row r="34" spans="6:8">
      <c r="F34">
        <v>31</v>
      </c>
      <c r="G34">
        <v>31</v>
      </c>
      <c r="H34" s="4"/>
    </row>
    <row r="35" spans="6:8">
      <c r="F35">
        <v>32</v>
      </c>
    </row>
    <row r="36" spans="6:8">
      <c r="F36">
        <v>33</v>
      </c>
    </row>
    <row r="37" spans="6:8">
      <c r="F37">
        <v>34</v>
      </c>
    </row>
    <row r="38" spans="6:8">
      <c r="F38">
        <v>35</v>
      </c>
    </row>
    <row r="39" spans="6:8">
      <c r="F39">
        <v>36</v>
      </c>
    </row>
    <row r="40" spans="6:8">
      <c r="F40">
        <v>37</v>
      </c>
    </row>
    <row r="41" spans="6:8">
      <c r="F41">
        <v>38</v>
      </c>
    </row>
    <row r="42" spans="6:8">
      <c r="F42">
        <v>39</v>
      </c>
    </row>
    <row r="43" spans="6:8">
      <c r="F43">
        <v>40</v>
      </c>
    </row>
    <row r="44" spans="6:8">
      <c r="F44">
        <v>41</v>
      </c>
    </row>
    <row r="45" spans="6:8">
      <c r="F45">
        <v>42</v>
      </c>
    </row>
    <row r="46" spans="6:8">
      <c r="F46">
        <v>43</v>
      </c>
    </row>
    <row r="47" spans="6:8">
      <c r="F47">
        <v>44</v>
      </c>
    </row>
    <row r="48" spans="6:8">
      <c r="F48">
        <v>45</v>
      </c>
    </row>
    <row r="49" spans="6:6">
      <c r="F49">
        <v>46</v>
      </c>
    </row>
    <row r="50" spans="6:6">
      <c r="F50">
        <v>47</v>
      </c>
    </row>
    <row r="51" spans="6:6">
      <c r="F51">
        <v>48</v>
      </c>
    </row>
    <row r="52" spans="6:6">
      <c r="F52">
        <v>49</v>
      </c>
    </row>
    <row r="53" spans="6:6">
      <c r="F53">
        <v>50</v>
      </c>
    </row>
    <row r="54" spans="6:6">
      <c r="F54">
        <v>51</v>
      </c>
    </row>
    <row r="55" spans="6:6">
      <c r="F55">
        <v>52</v>
      </c>
    </row>
    <row r="56" spans="6:6">
      <c r="F56">
        <v>53</v>
      </c>
    </row>
    <row r="57" spans="6:6">
      <c r="F57">
        <v>54</v>
      </c>
    </row>
    <row r="58" spans="6:6">
      <c r="F58">
        <v>55</v>
      </c>
    </row>
    <row r="59" spans="6:6">
      <c r="F59">
        <v>56</v>
      </c>
    </row>
    <row r="60" spans="6:6">
      <c r="F60">
        <v>57</v>
      </c>
    </row>
    <row r="61" spans="6:6">
      <c r="F61">
        <v>58</v>
      </c>
    </row>
    <row r="62" spans="6:6">
      <c r="F62">
        <v>59</v>
      </c>
    </row>
    <row r="63" spans="6:6">
      <c r="F63">
        <v>60</v>
      </c>
    </row>
    <row r="64" spans="6:6">
      <c r="F64">
        <v>61</v>
      </c>
    </row>
    <row r="65" spans="6:6">
      <c r="F65">
        <v>62</v>
      </c>
    </row>
    <row r="66" spans="6:6">
      <c r="F66">
        <v>63</v>
      </c>
    </row>
    <row r="67" spans="6:6">
      <c r="F67">
        <v>64</v>
      </c>
    </row>
  </sheetData>
  <sheetProtection algorithmName="SHA-512" hashValue="6YL0alYN17yJfrVkAkLx7tLXbHo5nMWk1KXA5bVrj60900N5Z66DxLoaoU8eo2oIfJ3Bh5SHnUcXhrIjRikgAg==" saltValue="UUXCWIVsVtPb18f4GmHFlg==" spinCount="100000" sheet="1" objects="1" scenarios="1"/>
  <mergeCells count="1">
    <mergeCell ref="B2:J2"/>
  </mergeCells>
  <phoneticPr fontId="5"/>
  <pageMargins left="0.7" right="0.7" top="0.75" bottom="0.75" header="0.3" footer="0.3"/>
  <pageSetup paperSize="9" orientation="portrait" r:id="rId1"/>
</worksheet>
</file>