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840"/>
  </bookViews>
  <sheets>
    <sheet name="R4.4（計算式入り）" sheetId="2" r:id="rId1"/>
  </sheets>
  <definedNames>
    <definedName name="_xlnm.Print_Area" localSheetId="0">'R4.4（計算式入り）'!$A$1:$BO$302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143" i="2" l="1"/>
  <c r="AB142" i="2"/>
  <c r="AA280" i="2" l="1"/>
  <c r="AA175" i="2" l="1"/>
  <c r="AW300" i="2"/>
  <c r="AW294" i="2"/>
  <c r="AB273" i="2"/>
  <c r="AB266" i="2"/>
  <c r="AB214" i="2"/>
  <c r="AB207" i="2"/>
  <c r="AA297" i="2"/>
  <c r="AB300" i="2" s="1"/>
  <c r="AA290" i="2"/>
  <c r="AB294" i="2" s="1"/>
  <c r="AW283" i="2"/>
  <c r="AW266" i="2"/>
  <c r="AW256" i="2"/>
  <c r="AW246" i="2"/>
  <c r="AW235" i="2"/>
  <c r="AW224" i="2"/>
  <c r="AW207" i="2"/>
  <c r="AW197" i="2"/>
  <c r="AB196" i="2"/>
  <c r="AW186" i="2"/>
  <c r="AW178" i="2"/>
  <c r="AW122" i="2"/>
  <c r="AB120" i="2"/>
  <c r="AW113" i="2"/>
  <c r="AB112" i="2"/>
  <c r="AW101" i="2"/>
  <c r="AB99" i="2"/>
  <c r="AW92" i="2"/>
  <c r="AB91" i="2"/>
  <c r="AW80" i="2"/>
  <c r="AB78" i="2"/>
  <c r="AW71" i="2"/>
  <c r="AB70" i="2"/>
  <c r="AW59" i="2"/>
  <c r="AW49" i="2"/>
  <c r="AB48" i="2"/>
  <c r="AW38" i="2"/>
  <c r="AW25" i="2"/>
  <c r="AW14" i="2"/>
  <c r="AA56" i="2" l="1"/>
  <c r="AB59" i="2" s="1"/>
  <c r="AA35" i="2"/>
  <c r="AB38" i="2" s="1"/>
  <c r="AB283" i="2" l="1"/>
  <c r="AA253" i="2"/>
  <c r="AB256" i="2" s="1"/>
  <c r="AA243" i="2"/>
  <c r="AB246" i="2" s="1"/>
  <c r="AA232" i="2"/>
  <c r="AB235" i="2" s="1"/>
  <c r="AA221" i="2"/>
  <c r="AB224" i="2" s="1"/>
  <c r="AA183" i="2"/>
  <c r="AB186" i="2" s="1"/>
  <c r="AB178" i="2"/>
  <c r="AA22" i="2"/>
  <c r="AB25" i="2" s="1"/>
  <c r="AA11" i="2"/>
  <c r="AB14" i="2" s="1"/>
  <c r="AC5" i="2" s="1"/>
  <c r="BM169" i="2"/>
  <c r="AW131" i="2"/>
  <c r="AB129" i="2"/>
</calcChain>
</file>

<file path=xl/sharedStrings.xml><?xml version="1.0" encoding="utf-8"?>
<sst xmlns="http://schemas.openxmlformats.org/spreadsheetml/2006/main" count="460" uniqueCount="85">
  <si>
    <t>年</t>
    <rPh sb="0" eb="1">
      <t>ネン</t>
    </rPh>
    <phoneticPr fontId="2"/>
  </si>
  <si>
    <t>月分</t>
    <rPh sb="0" eb="2">
      <t>ガツブン</t>
    </rPh>
    <phoneticPr fontId="2"/>
  </si>
  <si>
    <t>個別予防接種請求書</t>
    <rPh sb="0" eb="2">
      <t>コベツ</t>
    </rPh>
    <rPh sb="2" eb="4">
      <t>ヨボウ</t>
    </rPh>
    <rPh sb="4" eb="6">
      <t>セッシュ</t>
    </rPh>
    <rPh sb="6" eb="9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</si>
  <si>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</si>
  <si>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</si>
  <si>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</si>
  <si>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（表面、裏面の合算額を記入ください）</t>
    <rPh sb="1" eb="2">
      <t>オモテ</t>
    </rPh>
    <rPh sb="2" eb="3">
      <t>メン</t>
    </rPh>
    <rPh sb="4" eb="6">
      <t>ウラメン</t>
    </rPh>
    <rPh sb="7" eb="9">
      <t>ガッサン</t>
    </rPh>
    <rPh sb="9" eb="10">
      <t>ガク</t>
    </rPh>
    <rPh sb="11" eb="13">
      <t>キニュウ</t>
    </rPh>
    <phoneticPr fontId="2"/>
  </si>
  <si>
    <t>－接種見合せ料－</t>
    <rPh sb="1" eb="3">
      <t>セッシュ</t>
    </rPh>
    <rPh sb="3" eb="5">
      <t>ミア</t>
    </rPh>
    <rPh sb="6" eb="7">
      <t>リョウ</t>
    </rPh>
    <phoneticPr fontId="2"/>
  </si>
  <si>
    <t>１　期</t>
    <rPh sb="2" eb="3">
      <t>キ</t>
    </rPh>
    <phoneticPr fontId="2"/>
  </si>
  <si>
    <t>初　回</t>
    <rPh sb="0" eb="1">
      <t>ショ</t>
    </rPh>
    <rPh sb="2" eb="3">
      <t>カイ</t>
    </rPh>
    <phoneticPr fontId="2"/>
  </si>
  <si>
    <t>１回目</t>
    <rPh sb="1" eb="3">
      <t>カイメ</t>
    </rPh>
    <phoneticPr fontId="2"/>
  </si>
  <si>
    <t>件</t>
    <rPh sb="0" eb="1">
      <t>ケン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</si>
  <si>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</si>
  <si>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</si>
  <si>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追　加</t>
    <rPh sb="0" eb="1">
      <t>ツイ</t>
    </rPh>
    <rPh sb="2" eb="3">
      <t>クワ</t>
    </rPh>
    <phoneticPr fontId="2"/>
  </si>
  <si>
    <t>２　期</t>
    <rPh sb="2" eb="3">
      <t>キ</t>
    </rPh>
    <phoneticPr fontId="2"/>
  </si>
  <si>
    <t>以上のとおり請求します</t>
    <rPh sb="0" eb="2">
      <t>イジョウ</t>
    </rPh>
    <rPh sb="6" eb="8">
      <t>セイキュウ</t>
    </rPh>
    <phoneticPr fontId="2"/>
  </si>
  <si>
    <t>（請求者）</t>
    <rPh sb="1" eb="4">
      <t>セイキュウシャ</t>
    </rPh>
    <phoneticPr fontId="2"/>
  </si>
  <si>
    <t>医療機関コード</t>
    <rPh sb="0" eb="2">
      <t>イリョウ</t>
    </rPh>
    <rPh sb="2" eb="4">
      <t>キカン</t>
    </rPh>
    <phoneticPr fontId="2"/>
  </si>
  <si>
    <t>施設コード</t>
    <rPh sb="0" eb="2">
      <t>シセツ</t>
    </rPh>
    <phoneticPr fontId="2"/>
  </si>
  <si>
    <t>所在地</t>
    <rPh sb="0" eb="3">
      <t>ショザイチ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</si>
  <si>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</si>
  <si>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</si>
  <si>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（郵便番号は必ず記入してください）</t>
    <rPh sb="1" eb="5">
      <t>ユウビンバンゴウ</t>
    </rPh>
    <rPh sb="6" eb="7">
      <t>カナラ</t>
    </rPh>
    <rPh sb="8" eb="10">
      <t>キニュウ</t>
    </rPh>
    <phoneticPr fontId="2"/>
  </si>
  <si>
    <t>医療機関・施設名称</t>
    <rPh sb="0" eb="2">
      <t>イリョウ</t>
    </rPh>
    <rPh sb="2" eb="4">
      <t>キカン</t>
    </rPh>
    <rPh sb="5" eb="7">
      <t>シセツ</t>
    </rPh>
    <rPh sb="7" eb="9">
      <t>メイショウ</t>
    </rPh>
    <phoneticPr fontId="2"/>
  </si>
  <si>
    <t>[注　意]</t>
    <rPh sb="1" eb="2">
      <t>チュウ</t>
    </rPh>
    <rPh sb="3" eb="4">
      <t>イ</t>
    </rPh>
    <phoneticPr fontId="2"/>
  </si>
  <si>
    <t>・枠内にはっきりご記入ください</t>
    <rPh sb="1" eb="3">
      <t>ワクナイ</t>
    </rPh>
    <rPh sb="9" eb="11">
      <t>キニュウ</t>
    </rPh>
    <phoneticPr fontId="2"/>
  </si>
  <si>
    <t>開設者又は代表者</t>
    <rPh sb="0" eb="2">
      <t>カイセツ</t>
    </rPh>
    <rPh sb="2" eb="3">
      <t>シャ</t>
    </rPh>
    <rPh sb="3" eb="4">
      <t>マタ</t>
    </rPh>
    <rPh sb="5" eb="8">
      <t>ダイヒョウシャ</t>
    </rPh>
    <phoneticPr fontId="2"/>
  </si>
  <si>
    <t>・予防接種申込書（報告書）を添付してください</t>
    <rPh sb="1" eb="3">
      <t>ヨボウ</t>
    </rPh>
    <rPh sb="3" eb="5">
      <t>セッシュ</t>
    </rPh>
    <rPh sb="5" eb="8">
      <t>モウシコミショ</t>
    </rPh>
    <rPh sb="9" eb="12">
      <t>ホウコクショ</t>
    </rPh>
    <rPh sb="14" eb="16">
      <t>テンプ</t>
    </rPh>
    <phoneticPr fontId="2"/>
  </si>
  <si>
    <t>電話番号</t>
    <rPh sb="0" eb="2">
      <t>デンワ</t>
    </rPh>
    <rPh sb="2" eb="4">
      <t>バンゴウ</t>
    </rPh>
    <phoneticPr fontId="2"/>
  </si>
  <si>
    <t>（必ず記入してください）</t>
    <rPh sb="1" eb="2">
      <t>カナラ</t>
    </rPh>
    <rPh sb="3" eb="5">
      <t>キニュウ</t>
    </rPh>
    <phoneticPr fontId="2"/>
  </si>
  <si>
    <t>初回</t>
    <rPh sb="0" eb="1">
      <t>ショ</t>
    </rPh>
    <rPh sb="1" eb="2">
      <t>カイ</t>
    </rPh>
    <phoneticPr fontId="2"/>
  </si>
  <si>
    <t>経過措置</t>
    <rPh sb="0" eb="2">
      <t>ケイカ</t>
    </rPh>
    <rPh sb="2" eb="4">
      <t>ソチ</t>
    </rPh>
    <phoneticPr fontId="2"/>
  </si>
  <si>
    <t>（請求書表面の請求者名は必ず記載してください）</t>
    <rPh sb="1" eb="4">
      <t>セイキュウショ</t>
    </rPh>
    <rPh sb="4" eb="5">
      <t>オモテ</t>
    </rPh>
    <rPh sb="5" eb="6">
      <t>メン</t>
    </rPh>
    <rPh sb="7" eb="10">
      <t>セイキュウシャ</t>
    </rPh>
    <rPh sb="10" eb="11">
      <t>メイ</t>
    </rPh>
    <rPh sb="12" eb="13">
      <t>カナラ</t>
    </rPh>
    <rPh sb="14" eb="16">
      <t>キサイ</t>
    </rPh>
    <phoneticPr fontId="2"/>
  </si>
  <si>
    <t>初回</t>
    <rPh sb="0" eb="2">
      <t>ショカイ</t>
    </rPh>
    <phoneticPr fontId="2"/>
  </si>
  <si>
    <t>２回目</t>
  </si>
  <si>
    <t>３回目</t>
  </si>
  <si>
    <t>×</t>
    <phoneticPr fontId="2"/>
  </si>
  <si>
    <t>＠</t>
    <phoneticPr fontId="2"/>
  </si>
  <si>
    <t>＝</t>
    <phoneticPr fontId="2"/>
  </si>
  <si>
    <t>※</t>
    <phoneticPr fontId="2"/>
  </si>
  <si>
    <t>〒</t>
    <phoneticPr fontId="2"/>
  </si>
  <si>
    <t>－</t>
    <phoneticPr fontId="2"/>
  </si>
  <si>
    <t>※１期の経過措置分は、予防接種実施申込書（報告書）の記載番号が「２２」であることを確認してください</t>
    <rPh sb="2" eb="3">
      <t>キ</t>
    </rPh>
    <rPh sb="4" eb="6">
      <t>ケイカ</t>
    </rPh>
    <rPh sb="6" eb="8">
      <t>ソチ</t>
    </rPh>
    <rPh sb="8" eb="9">
      <t>ブン</t>
    </rPh>
    <rPh sb="11" eb="13">
      <t>ヨボウ</t>
    </rPh>
    <rPh sb="13" eb="15">
      <t>セッシュ</t>
    </rPh>
    <rPh sb="15" eb="17">
      <t>ジッシ</t>
    </rPh>
    <rPh sb="17" eb="19">
      <t>モウシコミ</t>
    </rPh>
    <rPh sb="19" eb="20">
      <t>ショ</t>
    </rPh>
    <rPh sb="21" eb="23">
      <t>ホウコク</t>
    </rPh>
    <rPh sb="23" eb="24">
      <t>ショ</t>
    </rPh>
    <rPh sb="26" eb="28">
      <t>キサイ</t>
    </rPh>
    <rPh sb="28" eb="30">
      <t>バンゴウ</t>
    </rPh>
    <rPh sb="41" eb="43">
      <t>カクニン</t>
    </rPh>
    <phoneticPr fontId="2"/>
  </si>
  <si>
    <t>（提出先）大　阪　市　長　</t>
    <rPh sb="1" eb="3">
      <t>テイシュツ</t>
    </rPh>
    <rPh sb="3" eb="4">
      <t>サキ</t>
    </rPh>
    <rPh sb="5" eb="6">
      <t>ダイ</t>
    </rPh>
    <rPh sb="7" eb="8">
      <t>サカ</t>
    </rPh>
    <rPh sb="9" eb="10">
      <t>シ</t>
    </rPh>
    <rPh sb="11" eb="12">
      <t>チョウ</t>
    </rPh>
    <phoneticPr fontId="2"/>
  </si>
  <si>
    <t>６５歳以上
自己負担
あり</t>
    <rPh sb="2" eb="3">
      <t>サイ</t>
    </rPh>
    <rPh sb="3" eb="5">
      <t>イジョウ</t>
    </rPh>
    <rPh sb="6" eb="8">
      <t>ジコ</t>
    </rPh>
    <rPh sb="8" eb="10">
      <t>フタン</t>
    </rPh>
    <phoneticPr fontId="2"/>
  </si>
  <si>
    <t>６５歳以上
自己負担
なし</t>
    <rPh sb="2" eb="3">
      <t>サイ</t>
    </rPh>
    <rPh sb="3" eb="5">
      <t>イジョウ</t>
    </rPh>
    <rPh sb="6" eb="8">
      <t>ジコ</t>
    </rPh>
    <rPh sb="8" eb="10">
      <t>フタン</t>
    </rPh>
    <phoneticPr fontId="2"/>
  </si>
  <si>
    <t>自己負担
あり</t>
    <rPh sb="0" eb="2">
      <t>ジコ</t>
    </rPh>
    <rPh sb="2" eb="4">
      <t>フタン</t>
    </rPh>
    <phoneticPr fontId="2"/>
  </si>
  <si>
    <t>自己負担
なし</t>
    <rPh sb="0" eb="2">
      <t>ジコ</t>
    </rPh>
    <rPh sb="2" eb="4">
      <t>フタン</t>
    </rPh>
    <phoneticPr fontId="2"/>
  </si>
  <si>
    <t>５　期</t>
    <rPh sb="2" eb="3">
      <t>キ</t>
    </rPh>
    <phoneticPr fontId="2"/>
  </si>
  <si>
    <t>令和</t>
    <rPh sb="0" eb="1">
      <t>レイ</t>
    </rPh>
    <rPh sb="1" eb="2">
      <t>ワ</t>
    </rPh>
    <phoneticPr fontId="2"/>
  </si>
  <si>
    <t>×</t>
    <phoneticPr fontId="2"/>
  </si>
  <si>
    <t>＝</t>
    <phoneticPr fontId="2"/>
  </si>
  <si>
    <t>＠</t>
    <phoneticPr fontId="2"/>
  </si>
  <si>
    <t>１回目</t>
    <phoneticPr fontId="2"/>
  </si>
  <si>
    <t>×</t>
    <phoneticPr fontId="2"/>
  </si>
  <si>
    <t>＝</t>
    <phoneticPr fontId="2"/>
  </si>
  <si>
    <t>＠</t>
    <phoneticPr fontId="2"/>
  </si>
  <si>
    <t>ロタリックス</t>
    <phoneticPr fontId="2"/>
  </si>
  <si>
    <t>日本脳炎、インフルエンザ、ヒブ、小児用肺炎球菌、子宮頸がん、水痘、高齢者用肺炎球菌、Ｂ型肝炎、ロタウイルス予防接種の請求は裏面です。</t>
    <rPh sb="0" eb="2">
      <t>ニホン</t>
    </rPh>
    <rPh sb="2" eb="4">
      <t>ノウエン</t>
    </rPh>
    <rPh sb="16" eb="19">
      <t>ショウニヨウ</t>
    </rPh>
    <rPh sb="19" eb="21">
      <t>ハイエン</t>
    </rPh>
    <rPh sb="21" eb="23">
      <t>キュウキン</t>
    </rPh>
    <rPh sb="24" eb="26">
      <t>シキュウ</t>
    </rPh>
    <rPh sb="26" eb="27">
      <t>ケイ</t>
    </rPh>
    <rPh sb="30" eb="32">
      <t>スイトウ</t>
    </rPh>
    <rPh sb="33" eb="36">
      <t>コウレイシャ</t>
    </rPh>
    <rPh sb="36" eb="37">
      <t>ヨウ</t>
    </rPh>
    <rPh sb="37" eb="39">
      <t>ハイエン</t>
    </rPh>
    <rPh sb="39" eb="41">
      <t>キュウキン</t>
    </rPh>
    <rPh sb="43" eb="44">
      <t>ガタ</t>
    </rPh>
    <rPh sb="44" eb="46">
      <t>カンエン</t>
    </rPh>
    <phoneticPr fontId="2"/>
  </si>
  <si>
    <t>ロタテック</t>
    <phoneticPr fontId="2"/>
  </si>
  <si>
    <t>[DPT予防接種]　【実施申込書（報告書）の番号：01～04】</t>
    <rPh sb="4" eb="6">
      <t>ヨボウ</t>
    </rPh>
    <rPh sb="6" eb="8">
      <t>セッシュ</t>
    </rPh>
    <phoneticPr fontId="2"/>
  </si>
  <si>
    <t>[DT予防接種]　【実施申込書（報告書）の番号：09】</t>
    <rPh sb="3" eb="5">
      <t>ヨボウ</t>
    </rPh>
    <rPh sb="5" eb="7">
      <t>セッシュ</t>
    </rPh>
    <phoneticPr fontId="2"/>
  </si>
  <si>
    <t>[ポリオ予防接種]　【実施申込書（報告書）の番号：71～74】</t>
    <rPh sb="4" eb="6">
      <t>ヨボウ</t>
    </rPh>
    <rPh sb="6" eb="8">
      <t>セッシュ</t>
    </rPh>
    <phoneticPr fontId="2"/>
  </si>
  <si>
    <t>[MR予防接種]　【実施申込書（報告書）の番号：10・11】</t>
    <rPh sb="3" eb="5">
      <t>ヨボウ</t>
    </rPh>
    <rPh sb="5" eb="7">
      <t>セッシュ</t>
    </rPh>
    <phoneticPr fontId="2"/>
  </si>
  <si>
    <t>[麻しん予防接種]　【実施申込書（報告書）の番号：12・13】</t>
    <rPh sb="1" eb="2">
      <t>マ</t>
    </rPh>
    <rPh sb="4" eb="6">
      <t>ヨボウ</t>
    </rPh>
    <rPh sb="6" eb="8">
      <t>セッシュ</t>
    </rPh>
    <phoneticPr fontId="2"/>
  </si>
  <si>
    <t>[風しん予防接種]　【実施申込書（報告書）の番号：14・15】</t>
    <rPh sb="1" eb="2">
      <t>フウ</t>
    </rPh>
    <rPh sb="4" eb="6">
      <t>ヨボウ</t>
    </rPh>
    <rPh sb="6" eb="8">
      <t>セッシュ</t>
    </rPh>
    <phoneticPr fontId="2"/>
  </si>
  <si>
    <t>[日本脳炎予防接種]　【実施申込書（報告書）の番号：16～18】</t>
    <rPh sb="1" eb="3">
      <t>ニホン</t>
    </rPh>
    <rPh sb="3" eb="5">
      <t>ノウエン</t>
    </rPh>
    <rPh sb="5" eb="7">
      <t>ヨボウ</t>
    </rPh>
    <rPh sb="7" eb="9">
      <t>セッシュ</t>
    </rPh>
    <phoneticPr fontId="2"/>
  </si>
  <si>
    <t>[ヒブワクチン]　【実施申込書（報告書）の番号：60～63】</t>
    <phoneticPr fontId="2"/>
  </si>
  <si>
    <t>[小児用肺炎球菌ワクチン] 　【実施申込書（報告書）の番号：64～67】</t>
    <rPh sb="1" eb="4">
      <t>ショウニヨウ</t>
    </rPh>
    <rPh sb="4" eb="6">
      <t>ハイエン</t>
    </rPh>
    <rPh sb="6" eb="8">
      <t>キュウキン</t>
    </rPh>
    <phoneticPr fontId="2"/>
  </si>
  <si>
    <t>[子宮頸がん予防ワクチン]　【実施申込書（報告書）の番号：68～70】</t>
    <rPh sb="1" eb="3">
      <t>シキュウ</t>
    </rPh>
    <rPh sb="3" eb="4">
      <t>ケイ</t>
    </rPh>
    <rPh sb="6" eb="8">
      <t>ヨボウ</t>
    </rPh>
    <phoneticPr fontId="2"/>
  </si>
  <si>
    <t>[水痘ワクチン]　【実施申込書（報告書）の番号：79・80】</t>
    <rPh sb="1" eb="3">
      <t>スイトウ</t>
    </rPh>
    <phoneticPr fontId="2"/>
  </si>
  <si>
    <t>[DPT-IPV予防接種]　【実施申込書（報告書）の番号：75～78】</t>
    <rPh sb="8" eb="10">
      <t>ヨボウ</t>
    </rPh>
    <rPh sb="10" eb="12">
      <t>セッシュ</t>
    </rPh>
    <rPh sb="15" eb="17">
      <t>ジッシ</t>
    </rPh>
    <rPh sb="17" eb="20">
      <t>モウシコミショ</t>
    </rPh>
    <rPh sb="21" eb="24">
      <t>ホウコクショ</t>
    </rPh>
    <rPh sb="26" eb="28">
      <t>バンゴウ</t>
    </rPh>
    <phoneticPr fontId="2"/>
  </si>
  <si>
    <t>[Ｂ型肝炎ワクチン]　【実施申込書（報告書）の番号：88～90】</t>
    <rPh sb="2" eb="3">
      <t>ガタ</t>
    </rPh>
    <rPh sb="3" eb="5">
      <t>カンエン</t>
    </rPh>
    <phoneticPr fontId="2"/>
  </si>
  <si>
    <t>[ロタウイルスワクチン]　【実施申込書（報告書）の番号：93～97】</t>
    <phoneticPr fontId="2"/>
  </si>
  <si>
    <t>※ＤＴのみ接種する場合、１期初回の接種回数は２回</t>
    <phoneticPr fontId="2"/>
  </si>
  <si>
    <t xml:space="preserve">[DT予防接種]　【実施申込書（報告書）の番号：05～08】 </t>
    <rPh sb="3" eb="5">
      <t>ヨボウ</t>
    </rPh>
    <rPh sb="5" eb="7">
      <t>セッシュ</t>
    </rPh>
    <phoneticPr fontId="2"/>
  </si>
  <si>
    <t>[日本脳炎予防接種]　【実施申込書（報告書）の番号：22】</t>
    <phoneticPr fontId="2"/>
  </si>
  <si>
    <t>[日本脳炎予防接種]　【実施申込書（報告書）の番号：19】</t>
    <phoneticPr fontId="2"/>
  </si>
  <si>
    <t>※２期の接種者は１３歳以上であっても経過措置ではなく２期に記載し、予防接種実施申込書（報告書）の記載番号が「１９」であることを確認してください</t>
    <rPh sb="2" eb="3">
      <t>キ</t>
    </rPh>
    <rPh sb="4" eb="6">
      <t>セッシュ</t>
    </rPh>
    <rPh sb="6" eb="7">
      <t>シャ</t>
    </rPh>
    <rPh sb="10" eb="11">
      <t>サイ</t>
    </rPh>
    <rPh sb="11" eb="13">
      <t>イジョウ</t>
    </rPh>
    <rPh sb="18" eb="20">
      <t>ケイカ</t>
    </rPh>
    <rPh sb="20" eb="22">
      <t>ソチ</t>
    </rPh>
    <rPh sb="27" eb="28">
      <t>キ</t>
    </rPh>
    <rPh sb="29" eb="31">
      <t>キサイ</t>
    </rPh>
    <rPh sb="33" eb="35">
      <t>ヨボウ</t>
    </rPh>
    <rPh sb="35" eb="37">
      <t>セッシュ</t>
    </rPh>
    <rPh sb="37" eb="39">
      <t>ジッシ</t>
    </rPh>
    <rPh sb="39" eb="41">
      <t>モウシコミ</t>
    </rPh>
    <rPh sb="41" eb="42">
      <t>ショ</t>
    </rPh>
    <rPh sb="43" eb="46">
      <t>ホウコクショ</t>
    </rPh>
    <rPh sb="48" eb="50">
      <t>キサイ</t>
    </rPh>
    <rPh sb="50" eb="52">
      <t>バンゴウ</t>
    </rPh>
    <rPh sb="63" eb="65">
      <t>カクニン</t>
    </rPh>
    <phoneticPr fontId="2"/>
  </si>
  <si>
    <t>[高齢者用肺炎球菌予防接種]　【実施申込書（報告書）の番号：30】</t>
    <rPh sb="1" eb="4">
      <t>コウレイシャ</t>
    </rPh>
    <rPh sb="4" eb="5">
      <t>ヨウ</t>
    </rPh>
    <rPh sb="5" eb="7">
      <t>ハイエン</t>
    </rPh>
    <rPh sb="7" eb="9">
      <t>キュウキン</t>
    </rPh>
    <rPh sb="9" eb="11">
      <t>ヨボウ</t>
    </rPh>
    <rPh sb="11" eb="13">
      <t>セッシュ</t>
    </rPh>
    <phoneticPr fontId="2"/>
  </si>
  <si>
    <t>[インフルエンザ予防接種]　【実施申込書（報告書）の番号：20】</t>
    <rPh sb="8" eb="10">
      <t>ヨボウ</t>
    </rPh>
    <rPh sb="10" eb="12">
      <t>セッシュ</t>
    </rPh>
    <phoneticPr fontId="2"/>
  </si>
  <si>
    <t>1回</t>
    <rPh sb="1" eb="2">
      <t>カイ</t>
    </rPh>
    <phoneticPr fontId="2"/>
  </si>
  <si>
    <t>[BCG予防接種]　【実施申込書（報告書）の番号：98】</t>
    <rPh sb="4" eb="6">
      <t>ヨボウ</t>
    </rPh>
    <rPh sb="6" eb="8">
      <t>セッシュ</t>
    </rPh>
    <phoneticPr fontId="2"/>
  </si>
  <si>
    <t>【予防接種の接種日が令和4年4月1日以降の請求様式】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</si>
</sst>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6">
    <xf numFmtId="0" fontId="0" fillId="0" borderId="0" xfId="0"/>
    <xf numFmtId="176" fontId="0" fillId="0" borderId="0" xfId="0" applyNumberFormat="1" applyFont="1" applyFill="1" applyBorder="1" applyAlignment="1">
      <alignment horizontal="left" vertical="center"/>
    </xf>
    <xf numFmtId="0" fontId="3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2" xfId="0" applyFont="1" applyFill="1" applyBorder="1"/>
    <xf numFmtId="0" fontId="3" fillId="0" borderId="1" xfId="0" applyFont="1" applyFill="1" applyBorder="1"/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0" fontId="3" fillId="0" borderId="6" xfId="0" applyFont="1" applyFill="1" applyBorder="1"/>
    <xf numFmtId="0" fontId="3" fillId="0" borderId="8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top" shrinkToFit="1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/>
    <xf numFmtId="0" fontId="0" fillId="0" borderId="2" xfId="0" applyFont="1" applyFill="1" applyBorder="1"/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 shrinkToFit="1"/>
    </xf>
    <xf numFmtId="0" fontId="3" fillId="0" borderId="6" xfId="0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 shrinkToFit="1"/>
    </xf>
    <xf numFmtId="0" fontId="3" fillId="0" borderId="6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top" shrinkToFit="1"/>
    </xf>
    <xf numFmtId="38" fontId="5" fillId="0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distributed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0" fillId="0" borderId="5" xfId="0" applyNumberFormat="1" applyFont="1" applyFill="1" applyBorder="1" applyAlignment="1">
      <alignment horizontal="left" vertical="center"/>
    </xf>
    <xf numFmtId="38" fontId="5" fillId="0" borderId="8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/>
    </xf>
    <xf numFmtId="176" fontId="0" fillId="0" borderId="7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38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142315</xdr:colOff>
      <xdr:row>0</xdr:row>
      <xdr:rowOff>92448</xdr:rowOff>
    </xdr:from>
    <xdr:to>
      <xdr:col>64</xdr:col>
      <xdr:colOff>47625</xdr:colOff>
      <xdr:row>0</xdr:row>
      <xdr:rowOff>330573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392521" y="92448"/>
          <a:ext cx="1126751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様式５（表面）</a:t>
          </a:r>
          <a:endParaRPr lang="ja-JP" altLang="en-US"/>
        </a:p>
      </xdr:txBody>
    </xdr:sp>
    <xdr:clientData/>
  </xdr:twoCellAnchor>
  <xdr:twoCellAnchor>
    <xdr:from>
      <xdr:col>57</xdr:col>
      <xdr:colOff>6163</xdr:colOff>
      <xdr:row>168</xdr:row>
      <xdr:rowOff>58830</xdr:rowOff>
    </xdr:from>
    <xdr:to>
      <xdr:col>64</xdr:col>
      <xdr:colOff>30256</xdr:colOff>
      <xdr:row>170</xdr:row>
      <xdr:rowOff>38100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702363" y="13993905"/>
          <a:ext cx="1119468" cy="2459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様式５（裏面）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C308"/>
  <sheetViews>
    <sheetView showZeros="0" tabSelected="1" view="pageBreakPreview" zoomScaleNormal="100" zoomScaleSheetLayoutView="100" workbookViewId="0"/>
  </sheetViews>
  <sheetFormatPr defaultColWidth="1.625" defaultRowHeight="9.9499999999999993" customHeight="1" x14ac:dyDescent="0.15"/>
  <cols>
    <col min="1" max="5" width="1.625" style="2"/>
    <col min="6" max="7" width="1.625" style="2" customWidth="1"/>
    <col min="8" max="10" width="1.625" style="2"/>
    <col min="11" max="18" width="1.625" style="2" customWidth="1"/>
    <col min="19" max="39" width="1.75" style="2" customWidth="1"/>
    <col min="40" max="40" width="1.625" style="2" customWidth="1"/>
    <col min="41" max="42" width="1.75" style="2" customWidth="1"/>
    <col min="43" max="46" width="1.625" style="2" customWidth="1"/>
    <col min="47" max="63" width="2.125" style="2" customWidth="1"/>
    <col min="64" max="65" width="1.625" style="2" customWidth="1"/>
    <col min="66" max="66" width="1.75" style="2" customWidth="1"/>
    <col min="67" max="16384" width="1.625" style="2"/>
  </cols>
  <sheetData>
    <row r="1" spans="1:66" ht="38.25" customHeight="1" x14ac:dyDescent="0.15">
      <c r="B1" s="64"/>
      <c r="C1" s="64"/>
      <c r="D1" s="64"/>
      <c r="E1" s="64"/>
      <c r="F1" s="64"/>
      <c r="G1" s="64"/>
      <c r="H1" s="64"/>
      <c r="I1" s="64"/>
      <c r="J1" s="64"/>
      <c r="K1" s="61" t="s">
        <v>84</v>
      </c>
      <c r="L1" s="64"/>
      <c r="M1" s="64"/>
      <c r="N1" s="64"/>
      <c r="O1" s="64"/>
      <c r="P1" s="64"/>
      <c r="Q1" s="64"/>
      <c r="R1" s="64"/>
      <c r="S1" s="64"/>
      <c r="T1" s="64"/>
      <c r="U1" s="64"/>
      <c r="W1" s="62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M1" s="41"/>
    </row>
    <row r="2" spans="1:66" ht="13.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189" t="s">
        <v>50</v>
      </c>
      <c r="W2" s="190"/>
      <c r="X2" s="190"/>
      <c r="Y2" s="190"/>
      <c r="Z2" s="177"/>
      <c r="AA2" s="178"/>
      <c r="AB2" s="178"/>
      <c r="AC2" s="179"/>
      <c r="AD2" s="187" t="s">
        <v>0</v>
      </c>
      <c r="AE2" s="203"/>
      <c r="AF2" s="177"/>
      <c r="AG2" s="178"/>
      <c r="AH2" s="178"/>
      <c r="AI2" s="179"/>
      <c r="AJ2" s="187" t="s">
        <v>1</v>
      </c>
      <c r="AK2" s="187"/>
      <c r="AL2" s="187"/>
      <c r="AM2" s="187"/>
      <c r="AN2" s="5"/>
      <c r="AO2" s="187" t="s">
        <v>2</v>
      </c>
      <c r="AP2" s="187"/>
      <c r="AQ2" s="187"/>
      <c r="AR2" s="187"/>
      <c r="AS2" s="187"/>
      <c r="AT2" s="187"/>
      <c r="AU2" s="187"/>
      <c r="AV2" s="187"/>
      <c r="AW2" s="187"/>
      <c r="AX2" s="203"/>
      <c r="AY2" s="203"/>
      <c r="AZ2" s="203"/>
      <c r="BA2" s="203"/>
      <c r="BB2" s="204"/>
    </row>
    <row r="3" spans="1:66" ht="13.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190"/>
      <c r="W3" s="190"/>
      <c r="X3" s="190"/>
      <c r="Y3" s="190"/>
      <c r="Z3" s="180"/>
      <c r="AA3" s="181"/>
      <c r="AB3" s="181"/>
      <c r="AC3" s="182"/>
      <c r="AD3" s="203"/>
      <c r="AE3" s="203"/>
      <c r="AF3" s="180"/>
      <c r="AG3" s="181"/>
      <c r="AH3" s="181"/>
      <c r="AI3" s="182"/>
      <c r="AJ3" s="187"/>
      <c r="AK3" s="187"/>
      <c r="AL3" s="187"/>
      <c r="AM3" s="187"/>
      <c r="AN3" s="5"/>
      <c r="AO3" s="187"/>
      <c r="AP3" s="187"/>
      <c r="AQ3" s="187"/>
      <c r="AR3" s="187"/>
      <c r="AS3" s="187"/>
      <c r="AT3" s="187"/>
      <c r="AU3" s="187"/>
      <c r="AV3" s="187"/>
      <c r="AW3" s="187"/>
      <c r="AX3" s="203"/>
      <c r="AY3" s="203"/>
      <c r="AZ3" s="203"/>
      <c r="BA3" s="203"/>
      <c r="BB3" s="204"/>
    </row>
    <row r="4" spans="1:66" ht="6" customHeight="1" x14ac:dyDescent="0.2">
      <c r="F4" s="8"/>
      <c r="G4" s="8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C4" s="9"/>
      <c r="AD4" s="9"/>
      <c r="AE4" s="10"/>
      <c r="AF4" s="10"/>
      <c r="AG4" s="10"/>
      <c r="AH4" s="10"/>
      <c r="AI4" s="10"/>
      <c r="AJ4" s="10"/>
      <c r="AK4" s="10"/>
      <c r="AL4" s="10"/>
      <c r="AM4" s="9"/>
      <c r="AN4" s="9"/>
      <c r="AO4" s="9"/>
      <c r="AP4" s="9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201"/>
      <c r="BJ4" s="202"/>
      <c r="BK4" s="202"/>
      <c r="BL4" s="7"/>
      <c r="BM4" s="8"/>
      <c r="BN4" s="8"/>
    </row>
    <row r="5" spans="1:66" ht="12" customHeight="1" x14ac:dyDescent="0.15">
      <c r="N5" s="8"/>
      <c r="O5" s="8"/>
      <c r="P5" s="8"/>
      <c r="Q5" s="8"/>
      <c r="R5" s="203" t="s">
        <v>3</v>
      </c>
      <c r="S5" s="204"/>
      <c r="T5" s="204"/>
      <c r="U5" s="204"/>
      <c r="V5" s="204"/>
      <c r="W5" s="204"/>
      <c r="X5" s="204"/>
      <c r="Y5" s="8"/>
      <c r="Z5" s="203" t="s">
        <v>4</v>
      </c>
      <c r="AA5" s="203"/>
      <c r="AB5" s="10"/>
      <c r="AC5" s="101">
        <f>SUM(AB14,AW14,AB25,AW25,AB38,AW38,AB48,AW49,AB59,AW59,AB70,AW71,AB78,AW80,AB91,AW92,AB99,AW101,AB112,AW113,AB120,AW122,AB178,AW178,AB186,AW186,AB196,AW197,AB207,AW207,AB214,AB224,AW224,AW235,AB235,AB246,AW246,AW256,AB256,AB266,AW266,AB273,AB283,AW283,AB294,AW294,AB300,AW300,AB142,AW143)</f>
        <v>0</v>
      </c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87" t="s">
        <v>5</v>
      </c>
      <c r="AT5" s="187"/>
      <c r="AV5" s="205" t="s">
        <v>6</v>
      </c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2"/>
      <c r="BJ5" s="202"/>
      <c r="BK5" s="202"/>
      <c r="BL5" s="11"/>
    </row>
    <row r="6" spans="1:66" ht="12" customHeight="1" x14ac:dyDescent="0.15">
      <c r="N6" s="8"/>
      <c r="O6" s="8"/>
      <c r="P6" s="8"/>
      <c r="Q6" s="8"/>
      <c r="R6" s="204"/>
      <c r="S6" s="204"/>
      <c r="T6" s="204"/>
      <c r="U6" s="204"/>
      <c r="V6" s="204"/>
      <c r="W6" s="204"/>
      <c r="X6" s="204"/>
      <c r="Y6" s="8"/>
      <c r="Z6" s="203"/>
      <c r="AA6" s="203"/>
      <c r="AB6" s="10"/>
      <c r="AC6" s="104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6"/>
      <c r="AS6" s="187"/>
      <c r="AT6" s="187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2"/>
      <c r="BJ6" s="202"/>
      <c r="BK6" s="202"/>
      <c r="BL6" s="11"/>
    </row>
    <row r="7" spans="1:66" ht="3" customHeight="1" x14ac:dyDescent="0.15">
      <c r="N7" s="8"/>
      <c r="O7" s="8"/>
      <c r="P7" s="8"/>
      <c r="Q7" s="8"/>
      <c r="R7" s="6"/>
      <c r="S7" s="6"/>
      <c r="T7" s="6"/>
      <c r="U7" s="6"/>
      <c r="V7" s="6"/>
      <c r="W7" s="6"/>
      <c r="X7" s="6"/>
      <c r="Y7" s="8"/>
      <c r="Z7" s="4"/>
      <c r="AA7" s="4"/>
      <c r="AB7" s="10"/>
      <c r="AC7" s="10"/>
      <c r="AD7" s="10"/>
      <c r="AE7" s="12"/>
      <c r="AF7" s="10"/>
      <c r="AG7" s="10"/>
      <c r="AH7" s="10"/>
      <c r="AI7" s="10"/>
      <c r="AJ7" s="10"/>
      <c r="AK7" s="10"/>
      <c r="AL7" s="12"/>
      <c r="AM7" s="10"/>
      <c r="AN7" s="10"/>
      <c r="AO7" s="10"/>
      <c r="AP7" s="10"/>
      <c r="AQ7" s="10"/>
      <c r="AR7" s="10"/>
      <c r="AS7" s="3"/>
      <c r="AT7" s="3"/>
    </row>
    <row r="8" spans="1:66" ht="7.5" customHeight="1" x14ac:dyDescent="0.15">
      <c r="K8" s="98" t="s">
        <v>72</v>
      </c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U8" s="128" t="s">
        <v>7</v>
      </c>
      <c r="AV8" s="128"/>
      <c r="AW8" s="128"/>
      <c r="AX8" s="128"/>
      <c r="AY8" s="128"/>
      <c r="AZ8" s="128"/>
      <c r="BA8" s="128"/>
      <c r="BB8" s="128"/>
    </row>
    <row r="9" spans="1:66" ht="7.5" customHeight="1" x14ac:dyDescent="0.15"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U9" s="128"/>
      <c r="AV9" s="128"/>
      <c r="AW9" s="128"/>
      <c r="AX9" s="128"/>
      <c r="AY9" s="128"/>
      <c r="AZ9" s="128"/>
      <c r="BA9" s="128"/>
      <c r="BB9" s="128"/>
    </row>
    <row r="10" spans="1:66" ht="8.25" customHeight="1" x14ac:dyDescent="0.15">
      <c r="K10" s="154" t="s">
        <v>8</v>
      </c>
      <c r="L10" s="198"/>
      <c r="M10" s="154" t="s">
        <v>9</v>
      </c>
      <c r="N10" s="155"/>
      <c r="O10" s="107" t="s">
        <v>10</v>
      </c>
      <c r="P10" s="107"/>
      <c r="Q10" s="107"/>
      <c r="R10" s="108"/>
      <c r="S10" s="115"/>
      <c r="T10" s="116"/>
      <c r="U10" s="116"/>
      <c r="V10" s="116"/>
      <c r="W10" s="116"/>
      <c r="X10" s="107" t="s">
        <v>11</v>
      </c>
      <c r="Y10" s="108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5"/>
      <c r="AQ10" s="10"/>
      <c r="AR10" s="10"/>
      <c r="AS10" s="10"/>
      <c r="AU10" s="16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5"/>
    </row>
    <row r="11" spans="1:66" ht="8.25" customHeight="1" x14ac:dyDescent="0.15">
      <c r="K11" s="156"/>
      <c r="L11" s="199"/>
      <c r="M11" s="156"/>
      <c r="N11" s="157"/>
      <c r="O11" s="100"/>
      <c r="P11" s="100"/>
      <c r="Q11" s="100"/>
      <c r="R11" s="112"/>
      <c r="S11" s="119"/>
      <c r="T11" s="120"/>
      <c r="U11" s="120"/>
      <c r="V11" s="120"/>
      <c r="W11" s="120"/>
      <c r="X11" s="109"/>
      <c r="Y11" s="110"/>
      <c r="Z11" s="10"/>
      <c r="AA11" s="177">
        <f>S10+S12+S14+S16</f>
        <v>0</v>
      </c>
      <c r="AB11" s="178"/>
      <c r="AC11" s="178"/>
      <c r="AD11" s="178"/>
      <c r="AE11" s="178"/>
      <c r="AF11" s="179"/>
      <c r="AH11" s="100" t="s">
        <v>11</v>
      </c>
      <c r="AI11" s="100" t="s">
        <v>51</v>
      </c>
      <c r="AJ11" s="100" t="s">
        <v>38</v>
      </c>
      <c r="AK11" s="113">
        <v>10840</v>
      </c>
      <c r="AL11" s="114"/>
      <c r="AM11" s="114"/>
      <c r="AN11" s="114"/>
      <c r="AO11" s="10"/>
      <c r="AP11" s="23"/>
      <c r="AQ11" s="10"/>
      <c r="AR11" s="10"/>
      <c r="AS11" s="10"/>
      <c r="AU11" s="24"/>
      <c r="AV11" s="101"/>
      <c r="AW11" s="102"/>
      <c r="AX11" s="102"/>
      <c r="AY11" s="102"/>
      <c r="AZ11" s="102"/>
      <c r="BA11" s="103"/>
      <c r="BB11" s="10"/>
      <c r="BC11" s="100" t="s">
        <v>11</v>
      </c>
      <c r="BD11" s="100" t="s">
        <v>51</v>
      </c>
      <c r="BE11" s="100" t="s">
        <v>38</v>
      </c>
      <c r="BF11" s="113">
        <v>3470</v>
      </c>
      <c r="BG11" s="114"/>
      <c r="BH11" s="114"/>
      <c r="BI11" s="114"/>
      <c r="BJ11" s="10"/>
      <c r="BK11" s="23"/>
    </row>
    <row r="12" spans="1:66" ht="8.25" customHeight="1" x14ac:dyDescent="0.15">
      <c r="K12" s="156"/>
      <c r="L12" s="199"/>
      <c r="M12" s="156"/>
      <c r="N12" s="157"/>
      <c r="O12" s="135" t="s">
        <v>12</v>
      </c>
      <c r="P12" s="107"/>
      <c r="Q12" s="107"/>
      <c r="R12" s="108"/>
      <c r="S12" s="115"/>
      <c r="T12" s="116"/>
      <c r="U12" s="116"/>
      <c r="V12" s="116"/>
      <c r="W12" s="116"/>
      <c r="X12" s="107" t="s">
        <v>11</v>
      </c>
      <c r="Y12" s="108"/>
      <c r="Z12" s="10"/>
      <c r="AA12" s="180"/>
      <c r="AB12" s="181"/>
      <c r="AC12" s="181"/>
      <c r="AD12" s="181"/>
      <c r="AE12" s="181"/>
      <c r="AF12" s="182"/>
      <c r="AH12" s="100"/>
      <c r="AI12" s="100"/>
      <c r="AJ12" s="100"/>
      <c r="AK12" s="114"/>
      <c r="AL12" s="114"/>
      <c r="AM12" s="114"/>
      <c r="AN12" s="114"/>
      <c r="AO12" s="10"/>
      <c r="AP12" s="23"/>
      <c r="AQ12" s="10"/>
      <c r="AR12" s="10"/>
      <c r="AS12" s="10"/>
      <c r="AU12" s="24"/>
      <c r="AV12" s="104"/>
      <c r="AW12" s="105"/>
      <c r="AX12" s="105"/>
      <c r="AY12" s="105"/>
      <c r="AZ12" s="105"/>
      <c r="BA12" s="106"/>
      <c r="BB12" s="10"/>
      <c r="BC12" s="100"/>
      <c r="BD12" s="100"/>
      <c r="BE12" s="100"/>
      <c r="BF12" s="114"/>
      <c r="BG12" s="114"/>
      <c r="BH12" s="114"/>
      <c r="BI12" s="114"/>
      <c r="BJ12" s="10"/>
      <c r="BK12" s="23"/>
    </row>
    <row r="13" spans="1:66" ht="8.25" customHeight="1" x14ac:dyDescent="0.15">
      <c r="K13" s="156"/>
      <c r="L13" s="199"/>
      <c r="M13" s="156"/>
      <c r="N13" s="157"/>
      <c r="O13" s="136"/>
      <c r="P13" s="109"/>
      <c r="Q13" s="109"/>
      <c r="R13" s="110"/>
      <c r="S13" s="119"/>
      <c r="T13" s="120"/>
      <c r="U13" s="120"/>
      <c r="V13" s="120"/>
      <c r="W13" s="120"/>
      <c r="X13" s="109"/>
      <c r="Y13" s="1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23"/>
      <c r="AQ13" s="10"/>
      <c r="AR13" s="10"/>
      <c r="AS13" s="10"/>
      <c r="AU13" s="24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23"/>
    </row>
    <row r="14" spans="1:66" ht="8.25" customHeight="1" x14ac:dyDescent="0.15">
      <c r="K14" s="156"/>
      <c r="L14" s="199"/>
      <c r="M14" s="156"/>
      <c r="N14" s="157"/>
      <c r="O14" s="100" t="s">
        <v>13</v>
      </c>
      <c r="P14" s="100"/>
      <c r="Q14" s="100"/>
      <c r="R14" s="112"/>
      <c r="S14" s="115"/>
      <c r="T14" s="116"/>
      <c r="U14" s="116"/>
      <c r="V14" s="116"/>
      <c r="W14" s="116"/>
      <c r="X14" s="107" t="s">
        <v>11</v>
      </c>
      <c r="Y14" s="108"/>
      <c r="Z14" s="129" t="s">
        <v>52</v>
      </c>
      <c r="AA14" s="118"/>
      <c r="AB14" s="148">
        <f>AA11*AK11</f>
        <v>0</v>
      </c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50"/>
      <c r="AO14" s="100" t="s">
        <v>5</v>
      </c>
      <c r="AP14" s="112"/>
      <c r="AQ14" s="18"/>
      <c r="AR14" s="18"/>
      <c r="AS14" s="18"/>
      <c r="AU14" s="129" t="s">
        <v>52</v>
      </c>
      <c r="AV14" s="134"/>
      <c r="AW14" s="148">
        <f>AV11*BF11</f>
        <v>0</v>
      </c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50"/>
      <c r="BJ14" s="100" t="s">
        <v>5</v>
      </c>
      <c r="BK14" s="112"/>
    </row>
    <row r="15" spans="1:66" ht="8.25" customHeight="1" x14ac:dyDescent="0.15">
      <c r="K15" s="156"/>
      <c r="L15" s="199"/>
      <c r="M15" s="158"/>
      <c r="N15" s="159"/>
      <c r="O15" s="100"/>
      <c r="P15" s="100"/>
      <c r="Q15" s="100"/>
      <c r="R15" s="112"/>
      <c r="S15" s="119"/>
      <c r="T15" s="120"/>
      <c r="U15" s="120"/>
      <c r="V15" s="120"/>
      <c r="W15" s="120"/>
      <c r="X15" s="109"/>
      <c r="Y15" s="110"/>
      <c r="Z15" s="117"/>
      <c r="AA15" s="118"/>
      <c r="AB15" s="193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5"/>
      <c r="AO15" s="100"/>
      <c r="AP15" s="112"/>
      <c r="AQ15" s="18"/>
      <c r="AR15" s="18"/>
      <c r="AS15" s="18"/>
      <c r="AU15" s="117"/>
      <c r="AV15" s="134"/>
      <c r="AW15" s="193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5"/>
      <c r="BJ15" s="100"/>
      <c r="BK15" s="112"/>
    </row>
    <row r="16" spans="1:66" ht="8.25" customHeight="1" x14ac:dyDescent="0.15">
      <c r="K16" s="156"/>
      <c r="L16" s="199"/>
      <c r="M16" s="135" t="s">
        <v>14</v>
      </c>
      <c r="N16" s="107"/>
      <c r="O16" s="107"/>
      <c r="P16" s="107"/>
      <c r="Q16" s="107"/>
      <c r="R16" s="108"/>
      <c r="S16" s="115"/>
      <c r="T16" s="116"/>
      <c r="U16" s="116"/>
      <c r="V16" s="116"/>
      <c r="W16" s="116"/>
      <c r="X16" s="100" t="s">
        <v>11</v>
      </c>
      <c r="Y16" s="112"/>
      <c r="Z16" s="10"/>
      <c r="AA16" s="10"/>
      <c r="AB16" s="151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3"/>
      <c r="AO16" s="10"/>
      <c r="AP16" s="23"/>
      <c r="AQ16" s="10"/>
      <c r="AR16" s="10"/>
      <c r="AS16" s="10"/>
      <c r="AU16" s="24"/>
      <c r="AV16" s="10"/>
      <c r="AW16" s="151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3"/>
      <c r="BJ16" s="10"/>
      <c r="BK16" s="23"/>
    </row>
    <row r="17" spans="11:63" ht="8.25" customHeight="1" x14ac:dyDescent="0.15">
      <c r="K17" s="158"/>
      <c r="L17" s="200"/>
      <c r="M17" s="136"/>
      <c r="N17" s="109"/>
      <c r="O17" s="109"/>
      <c r="P17" s="109"/>
      <c r="Q17" s="109"/>
      <c r="R17" s="110"/>
      <c r="S17" s="119"/>
      <c r="T17" s="120"/>
      <c r="U17" s="120"/>
      <c r="V17" s="120"/>
      <c r="W17" s="120"/>
      <c r="X17" s="109"/>
      <c r="Y17" s="110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30"/>
      <c r="AQ17" s="10"/>
      <c r="AR17" s="10"/>
      <c r="AS17" s="10"/>
      <c r="AU17" s="31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0"/>
    </row>
    <row r="18" spans="11:63" ht="3" customHeight="1" x14ac:dyDescent="0.15">
      <c r="N18" s="8"/>
      <c r="O18" s="8"/>
      <c r="P18" s="8"/>
      <c r="Q18" s="8"/>
      <c r="R18" s="6"/>
      <c r="S18" s="6"/>
      <c r="T18" s="6"/>
      <c r="U18" s="6"/>
      <c r="V18" s="6"/>
      <c r="W18" s="6"/>
      <c r="X18" s="6"/>
      <c r="Y18" s="8"/>
      <c r="Z18" s="4"/>
      <c r="AA18" s="4"/>
      <c r="AB18" s="10"/>
      <c r="AC18" s="10"/>
      <c r="AD18" s="10"/>
      <c r="AE18" s="12"/>
      <c r="AF18" s="10"/>
      <c r="AG18" s="10"/>
      <c r="AH18" s="10"/>
      <c r="AI18" s="10"/>
      <c r="AJ18" s="10"/>
      <c r="AK18" s="10"/>
      <c r="AL18" s="12"/>
      <c r="AM18" s="10"/>
      <c r="AN18" s="10"/>
      <c r="AO18" s="10"/>
      <c r="AP18" s="10"/>
      <c r="AQ18" s="10"/>
      <c r="AR18" s="10"/>
      <c r="AS18" s="3"/>
      <c r="AT18" s="3"/>
    </row>
    <row r="19" spans="11:63" ht="7.5" customHeight="1" x14ac:dyDescent="0.15">
      <c r="K19" s="98" t="s">
        <v>61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U19" s="128" t="s">
        <v>7</v>
      </c>
      <c r="AV19" s="128"/>
      <c r="AW19" s="128"/>
      <c r="AX19" s="128"/>
      <c r="AY19" s="128"/>
      <c r="AZ19" s="128"/>
      <c r="BA19" s="128"/>
      <c r="BB19" s="128"/>
    </row>
    <row r="20" spans="11:63" ht="7.5" customHeight="1" x14ac:dyDescent="0.15"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U20" s="128"/>
      <c r="AV20" s="128"/>
      <c r="AW20" s="128"/>
      <c r="AX20" s="128"/>
      <c r="AY20" s="128"/>
      <c r="AZ20" s="128"/>
      <c r="BA20" s="128"/>
      <c r="BB20" s="128"/>
    </row>
    <row r="21" spans="11:63" ht="8.25" customHeight="1" x14ac:dyDescent="0.15">
      <c r="K21" s="154" t="s">
        <v>8</v>
      </c>
      <c r="L21" s="198"/>
      <c r="M21" s="154" t="s">
        <v>9</v>
      </c>
      <c r="N21" s="155"/>
      <c r="O21" s="107" t="s">
        <v>10</v>
      </c>
      <c r="P21" s="107"/>
      <c r="Q21" s="107"/>
      <c r="R21" s="108"/>
      <c r="S21" s="115"/>
      <c r="T21" s="116"/>
      <c r="U21" s="116"/>
      <c r="V21" s="116"/>
      <c r="W21" s="116"/>
      <c r="X21" s="107" t="s">
        <v>11</v>
      </c>
      <c r="Y21" s="108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0"/>
      <c r="AR21" s="10"/>
      <c r="AS21" s="10"/>
      <c r="AU21" s="16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5"/>
    </row>
    <row r="22" spans="11:63" ht="8.25" customHeight="1" x14ac:dyDescent="0.15">
      <c r="K22" s="156"/>
      <c r="L22" s="199"/>
      <c r="M22" s="156"/>
      <c r="N22" s="157"/>
      <c r="O22" s="100"/>
      <c r="P22" s="100"/>
      <c r="Q22" s="100"/>
      <c r="R22" s="112"/>
      <c r="S22" s="119"/>
      <c r="T22" s="120"/>
      <c r="U22" s="120"/>
      <c r="V22" s="120"/>
      <c r="W22" s="120"/>
      <c r="X22" s="109"/>
      <c r="Y22" s="110"/>
      <c r="Z22" s="10"/>
      <c r="AA22" s="101">
        <f>S21+S23+S25+S27</f>
        <v>0</v>
      </c>
      <c r="AB22" s="102"/>
      <c r="AC22" s="102"/>
      <c r="AD22" s="102"/>
      <c r="AE22" s="102"/>
      <c r="AF22" s="103"/>
      <c r="AH22" s="100" t="s">
        <v>11</v>
      </c>
      <c r="AI22" s="100" t="s">
        <v>51</v>
      </c>
      <c r="AJ22" s="100" t="s">
        <v>53</v>
      </c>
      <c r="AK22" s="113">
        <v>4955</v>
      </c>
      <c r="AL22" s="114"/>
      <c r="AM22" s="114"/>
      <c r="AN22" s="114"/>
      <c r="AO22" s="10"/>
      <c r="AP22" s="23"/>
      <c r="AQ22" s="10"/>
      <c r="AR22" s="10"/>
      <c r="AS22" s="10"/>
      <c r="AU22" s="24"/>
      <c r="AV22" s="101"/>
      <c r="AW22" s="102"/>
      <c r="AX22" s="102"/>
      <c r="AY22" s="102"/>
      <c r="AZ22" s="102"/>
      <c r="BA22" s="103"/>
      <c r="BB22" s="10"/>
      <c r="BC22" s="100" t="s">
        <v>11</v>
      </c>
      <c r="BD22" s="100" t="s">
        <v>51</v>
      </c>
      <c r="BE22" s="100" t="s">
        <v>53</v>
      </c>
      <c r="BF22" s="113">
        <v>2920</v>
      </c>
      <c r="BG22" s="114"/>
      <c r="BH22" s="114"/>
      <c r="BI22" s="114"/>
      <c r="BJ22" s="10"/>
      <c r="BK22" s="23"/>
    </row>
    <row r="23" spans="11:63" ht="8.25" customHeight="1" x14ac:dyDescent="0.15">
      <c r="K23" s="156"/>
      <c r="L23" s="199"/>
      <c r="M23" s="156"/>
      <c r="N23" s="157"/>
      <c r="O23" s="135" t="s">
        <v>12</v>
      </c>
      <c r="P23" s="107"/>
      <c r="Q23" s="107"/>
      <c r="R23" s="108"/>
      <c r="S23" s="115"/>
      <c r="T23" s="116"/>
      <c r="U23" s="116"/>
      <c r="V23" s="116"/>
      <c r="W23" s="116"/>
      <c r="X23" s="107" t="s">
        <v>11</v>
      </c>
      <c r="Y23" s="108"/>
      <c r="Z23" s="10"/>
      <c r="AA23" s="104"/>
      <c r="AB23" s="105"/>
      <c r="AC23" s="105"/>
      <c r="AD23" s="105"/>
      <c r="AE23" s="105"/>
      <c r="AF23" s="106"/>
      <c r="AH23" s="100"/>
      <c r="AI23" s="100"/>
      <c r="AJ23" s="100"/>
      <c r="AK23" s="114"/>
      <c r="AL23" s="114"/>
      <c r="AM23" s="114"/>
      <c r="AN23" s="114"/>
      <c r="AO23" s="10"/>
      <c r="AP23" s="23"/>
      <c r="AQ23" s="10"/>
      <c r="AR23" s="10"/>
      <c r="AS23" s="10"/>
      <c r="AU23" s="24"/>
      <c r="AV23" s="104"/>
      <c r="AW23" s="105"/>
      <c r="AX23" s="105"/>
      <c r="AY23" s="105"/>
      <c r="AZ23" s="105"/>
      <c r="BA23" s="106"/>
      <c r="BB23" s="10"/>
      <c r="BC23" s="100"/>
      <c r="BD23" s="100"/>
      <c r="BE23" s="100"/>
      <c r="BF23" s="114"/>
      <c r="BG23" s="114"/>
      <c r="BH23" s="114"/>
      <c r="BI23" s="114"/>
      <c r="BJ23" s="10"/>
      <c r="BK23" s="23"/>
    </row>
    <row r="24" spans="11:63" ht="8.25" customHeight="1" x14ac:dyDescent="0.15">
      <c r="K24" s="156"/>
      <c r="L24" s="199"/>
      <c r="M24" s="156"/>
      <c r="N24" s="157"/>
      <c r="O24" s="136"/>
      <c r="P24" s="109"/>
      <c r="Q24" s="109"/>
      <c r="R24" s="110"/>
      <c r="S24" s="119"/>
      <c r="T24" s="120"/>
      <c r="U24" s="120"/>
      <c r="V24" s="120"/>
      <c r="W24" s="120"/>
      <c r="X24" s="109"/>
      <c r="Y24" s="1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23"/>
      <c r="AQ24" s="10"/>
      <c r="AR24" s="10"/>
      <c r="AS24" s="10"/>
      <c r="AU24" s="24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23"/>
    </row>
    <row r="25" spans="11:63" ht="8.25" customHeight="1" x14ac:dyDescent="0.15">
      <c r="K25" s="156"/>
      <c r="L25" s="199"/>
      <c r="M25" s="156"/>
      <c r="N25" s="157"/>
      <c r="O25" s="100" t="s">
        <v>13</v>
      </c>
      <c r="P25" s="100"/>
      <c r="Q25" s="100"/>
      <c r="R25" s="112"/>
      <c r="S25" s="115"/>
      <c r="T25" s="116"/>
      <c r="U25" s="116"/>
      <c r="V25" s="116"/>
      <c r="W25" s="116"/>
      <c r="X25" s="107" t="s">
        <v>11</v>
      </c>
      <c r="Y25" s="108"/>
      <c r="Z25" s="129" t="s">
        <v>52</v>
      </c>
      <c r="AA25" s="134"/>
      <c r="AB25" s="148">
        <f>AA22*AK22</f>
        <v>0</v>
      </c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50"/>
      <c r="AO25" s="100" t="s">
        <v>5</v>
      </c>
      <c r="AP25" s="112"/>
      <c r="AQ25" s="18"/>
      <c r="AR25" s="18"/>
      <c r="AS25" s="18"/>
      <c r="AU25" s="129" t="s">
        <v>52</v>
      </c>
      <c r="AV25" s="134"/>
      <c r="AW25" s="148">
        <f>AV22*BF22</f>
        <v>0</v>
      </c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50"/>
      <c r="BJ25" s="100" t="s">
        <v>5</v>
      </c>
      <c r="BK25" s="112"/>
    </row>
    <row r="26" spans="11:63" ht="8.25" customHeight="1" x14ac:dyDescent="0.15">
      <c r="K26" s="156"/>
      <c r="L26" s="199"/>
      <c r="M26" s="158"/>
      <c r="N26" s="159"/>
      <c r="O26" s="100"/>
      <c r="P26" s="100"/>
      <c r="Q26" s="100"/>
      <c r="R26" s="112"/>
      <c r="S26" s="119"/>
      <c r="T26" s="120"/>
      <c r="U26" s="120"/>
      <c r="V26" s="120"/>
      <c r="W26" s="120"/>
      <c r="X26" s="109"/>
      <c r="Y26" s="110"/>
      <c r="Z26" s="117"/>
      <c r="AA26" s="134"/>
      <c r="AB26" s="193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5"/>
      <c r="AO26" s="100"/>
      <c r="AP26" s="112"/>
      <c r="AQ26" s="18"/>
      <c r="AR26" s="18"/>
      <c r="AS26" s="18"/>
      <c r="AU26" s="117"/>
      <c r="AV26" s="134"/>
      <c r="AW26" s="193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5"/>
      <c r="BJ26" s="100"/>
      <c r="BK26" s="112"/>
    </row>
    <row r="27" spans="11:63" ht="8.25" customHeight="1" x14ac:dyDescent="0.15">
      <c r="K27" s="156"/>
      <c r="L27" s="199"/>
      <c r="M27" s="135" t="s">
        <v>14</v>
      </c>
      <c r="N27" s="107"/>
      <c r="O27" s="107"/>
      <c r="P27" s="107"/>
      <c r="Q27" s="107"/>
      <c r="R27" s="108"/>
      <c r="S27" s="115"/>
      <c r="T27" s="116"/>
      <c r="U27" s="116"/>
      <c r="V27" s="116"/>
      <c r="W27" s="116"/>
      <c r="X27" s="100" t="s">
        <v>11</v>
      </c>
      <c r="Y27" s="112"/>
      <c r="Z27" s="10"/>
      <c r="AA27" s="10"/>
      <c r="AB27" s="151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3"/>
      <c r="AO27" s="10"/>
      <c r="AP27" s="23"/>
      <c r="AQ27" s="10"/>
      <c r="AR27" s="10"/>
      <c r="AS27" s="10"/>
      <c r="AU27" s="24"/>
      <c r="AV27" s="10"/>
      <c r="AW27" s="151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3"/>
      <c r="BJ27" s="10"/>
      <c r="BK27" s="23"/>
    </row>
    <row r="28" spans="11:63" ht="8.25" customHeight="1" x14ac:dyDescent="0.15">
      <c r="K28" s="158"/>
      <c r="L28" s="200"/>
      <c r="M28" s="136"/>
      <c r="N28" s="109"/>
      <c r="O28" s="109"/>
      <c r="P28" s="109"/>
      <c r="Q28" s="109"/>
      <c r="R28" s="110"/>
      <c r="S28" s="119"/>
      <c r="T28" s="120"/>
      <c r="U28" s="120"/>
      <c r="V28" s="120"/>
      <c r="W28" s="120"/>
      <c r="X28" s="109"/>
      <c r="Y28" s="110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30"/>
      <c r="AQ28" s="10"/>
      <c r="AR28" s="10"/>
      <c r="AS28" s="10"/>
      <c r="AU28" s="31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30"/>
    </row>
    <row r="29" spans="11:63" ht="3" customHeight="1" x14ac:dyDescent="0.15">
      <c r="K29" s="17"/>
      <c r="L29" s="17"/>
      <c r="M29" s="18"/>
      <c r="N29" s="18"/>
      <c r="O29" s="18"/>
      <c r="P29" s="18"/>
      <c r="Q29" s="18"/>
      <c r="R29" s="18"/>
      <c r="S29" s="10"/>
      <c r="T29" s="10"/>
      <c r="U29" s="10"/>
      <c r="V29" s="10"/>
      <c r="W29" s="10"/>
      <c r="X29" s="18"/>
      <c r="Y29" s="18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</row>
    <row r="30" spans="11:63" ht="7.5" customHeight="1" x14ac:dyDescent="0.15">
      <c r="K30" s="96" t="s">
        <v>76</v>
      </c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79"/>
      <c r="AR30" s="79"/>
      <c r="AS30" s="79"/>
    </row>
    <row r="31" spans="11:63" ht="7.5" customHeight="1" x14ac:dyDescent="0.15"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79"/>
      <c r="AR31" s="79"/>
      <c r="AS31" s="79"/>
    </row>
    <row r="32" spans="11:63" s="46" customFormat="1" ht="6.75" customHeight="1" x14ac:dyDescent="0.15">
      <c r="K32" s="94" t="s">
        <v>75</v>
      </c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38"/>
      <c r="AU32" s="128" t="s">
        <v>7</v>
      </c>
      <c r="AV32" s="128"/>
      <c r="AW32" s="128"/>
      <c r="AX32" s="128"/>
      <c r="AY32" s="128"/>
      <c r="AZ32" s="128"/>
      <c r="BA32" s="128"/>
      <c r="BB32" s="128"/>
      <c r="BC32" s="38"/>
      <c r="BD32" s="38"/>
      <c r="BE32" s="38"/>
      <c r="BF32" s="38"/>
      <c r="BG32" s="38"/>
      <c r="BH32" s="38"/>
      <c r="BI32" s="38"/>
      <c r="BJ32" s="18"/>
      <c r="BK32" s="18"/>
    </row>
    <row r="33" spans="11:63" s="46" customFormat="1" ht="6.75" customHeight="1" x14ac:dyDescent="0.15"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38"/>
      <c r="AU33" s="128"/>
      <c r="AV33" s="128"/>
      <c r="AW33" s="128"/>
      <c r="AX33" s="128"/>
      <c r="AY33" s="128"/>
      <c r="AZ33" s="128"/>
      <c r="BA33" s="128"/>
      <c r="BB33" s="128"/>
      <c r="BC33" s="38"/>
      <c r="BD33" s="38"/>
      <c r="BE33" s="38"/>
      <c r="BF33" s="38"/>
      <c r="BG33" s="38"/>
      <c r="BH33" s="38"/>
      <c r="BI33" s="38"/>
      <c r="BJ33" s="18"/>
      <c r="BK33" s="18"/>
    </row>
    <row r="34" spans="11:63" ht="8.25" customHeight="1" x14ac:dyDescent="0.15">
      <c r="K34" s="154" t="s">
        <v>8</v>
      </c>
      <c r="L34" s="198"/>
      <c r="M34" s="154" t="s">
        <v>9</v>
      </c>
      <c r="N34" s="155"/>
      <c r="O34" s="107" t="s">
        <v>10</v>
      </c>
      <c r="P34" s="107"/>
      <c r="Q34" s="107"/>
      <c r="R34" s="108"/>
      <c r="S34" s="115"/>
      <c r="T34" s="116"/>
      <c r="U34" s="116"/>
      <c r="V34" s="116"/>
      <c r="W34" s="116"/>
      <c r="X34" s="107" t="s">
        <v>11</v>
      </c>
      <c r="Y34" s="108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5"/>
      <c r="AQ34" s="10"/>
      <c r="AR34" s="10"/>
      <c r="AS34" s="10"/>
      <c r="AU34" s="16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5"/>
    </row>
    <row r="35" spans="11:63" ht="8.25" customHeight="1" x14ac:dyDescent="0.15">
      <c r="K35" s="156"/>
      <c r="L35" s="199"/>
      <c r="M35" s="156"/>
      <c r="N35" s="157"/>
      <c r="O35" s="100"/>
      <c r="P35" s="100"/>
      <c r="Q35" s="100"/>
      <c r="R35" s="112"/>
      <c r="S35" s="119"/>
      <c r="T35" s="120"/>
      <c r="U35" s="120"/>
      <c r="V35" s="120"/>
      <c r="W35" s="120"/>
      <c r="X35" s="109"/>
      <c r="Y35" s="110"/>
      <c r="Z35" s="10"/>
      <c r="AA35" s="101">
        <f>S34+S36+S40</f>
        <v>0</v>
      </c>
      <c r="AB35" s="102"/>
      <c r="AC35" s="102"/>
      <c r="AD35" s="102"/>
      <c r="AE35" s="102"/>
      <c r="AF35" s="103"/>
      <c r="AH35" s="100" t="s">
        <v>11</v>
      </c>
      <c r="AI35" s="100" t="s">
        <v>51</v>
      </c>
      <c r="AJ35" s="100" t="s">
        <v>53</v>
      </c>
      <c r="AK35" s="113">
        <v>4955</v>
      </c>
      <c r="AL35" s="114"/>
      <c r="AM35" s="114"/>
      <c r="AN35" s="114"/>
      <c r="AO35" s="10"/>
      <c r="AP35" s="23"/>
      <c r="AQ35" s="10"/>
      <c r="AR35" s="10"/>
      <c r="AS35" s="10"/>
      <c r="AU35" s="24"/>
      <c r="AV35" s="101"/>
      <c r="AW35" s="102"/>
      <c r="AX35" s="102"/>
      <c r="AY35" s="102"/>
      <c r="AZ35" s="102"/>
      <c r="BA35" s="103"/>
      <c r="BB35" s="10"/>
      <c r="BC35" s="100" t="s">
        <v>11</v>
      </c>
      <c r="BD35" s="100" t="s">
        <v>51</v>
      </c>
      <c r="BE35" s="100" t="s">
        <v>53</v>
      </c>
      <c r="BF35" s="113">
        <v>2920</v>
      </c>
      <c r="BG35" s="114"/>
      <c r="BH35" s="114"/>
      <c r="BI35" s="114"/>
      <c r="BJ35" s="10"/>
      <c r="BK35" s="23"/>
    </row>
    <row r="36" spans="11:63" ht="8.25" customHeight="1" x14ac:dyDescent="0.15">
      <c r="K36" s="156"/>
      <c r="L36" s="199"/>
      <c r="M36" s="156"/>
      <c r="N36" s="157"/>
      <c r="O36" s="135" t="s">
        <v>12</v>
      </c>
      <c r="P36" s="107"/>
      <c r="Q36" s="107"/>
      <c r="R36" s="108"/>
      <c r="S36" s="115"/>
      <c r="T36" s="116"/>
      <c r="U36" s="116"/>
      <c r="V36" s="116"/>
      <c r="W36" s="116"/>
      <c r="X36" s="107" t="s">
        <v>11</v>
      </c>
      <c r="Y36" s="108"/>
      <c r="Z36" s="10"/>
      <c r="AA36" s="104"/>
      <c r="AB36" s="105"/>
      <c r="AC36" s="105"/>
      <c r="AD36" s="105"/>
      <c r="AE36" s="105"/>
      <c r="AF36" s="106"/>
      <c r="AH36" s="100"/>
      <c r="AI36" s="100"/>
      <c r="AJ36" s="100"/>
      <c r="AK36" s="114"/>
      <c r="AL36" s="114"/>
      <c r="AM36" s="114"/>
      <c r="AN36" s="114"/>
      <c r="AO36" s="10"/>
      <c r="AP36" s="23"/>
      <c r="AQ36" s="10"/>
      <c r="AR36" s="10"/>
      <c r="AS36" s="10"/>
      <c r="AU36" s="24"/>
      <c r="AV36" s="104"/>
      <c r="AW36" s="105"/>
      <c r="AX36" s="105"/>
      <c r="AY36" s="105"/>
      <c r="AZ36" s="105"/>
      <c r="BA36" s="106"/>
      <c r="BB36" s="10"/>
      <c r="BC36" s="100"/>
      <c r="BD36" s="100"/>
      <c r="BE36" s="100"/>
      <c r="BF36" s="114"/>
      <c r="BG36" s="114"/>
      <c r="BH36" s="114"/>
      <c r="BI36" s="114"/>
      <c r="BJ36" s="10"/>
      <c r="BK36" s="23"/>
    </row>
    <row r="37" spans="11:63" ht="8.25" customHeight="1" x14ac:dyDescent="0.15">
      <c r="K37" s="156"/>
      <c r="L37" s="199"/>
      <c r="M37" s="156"/>
      <c r="N37" s="157"/>
      <c r="O37" s="129"/>
      <c r="P37" s="100"/>
      <c r="Q37" s="100"/>
      <c r="R37" s="112"/>
      <c r="S37" s="117"/>
      <c r="T37" s="118"/>
      <c r="U37" s="118"/>
      <c r="V37" s="118"/>
      <c r="W37" s="118"/>
      <c r="X37" s="100"/>
      <c r="Y37" s="112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23"/>
      <c r="AQ37" s="10"/>
      <c r="AR37" s="10"/>
      <c r="AS37" s="10"/>
      <c r="AU37" s="24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23"/>
    </row>
    <row r="38" spans="11:63" ht="8.25" customHeight="1" x14ac:dyDescent="0.15">
      <c r="K38" s="156"/>
      <c r="L38" s="199"/>
      <c r="M38" s="156"/>
      <c r="N38" s="157"/>
      <c r="O38" s="129"/>
      <c r="P38" s="100"/>
      <c r="Q38" s="100"/>
      <c r="R38" s="112"/>
      <c r="S38" s="117"/>
      <c r="T38" s="118"/>
      <c r="U38" s="118"/>
      <c r="V38" s="118"/>
      <c r="W38" s="118"/>
      <c r="X38" s="100"/>
      <c r="Y38" s="112"/>
      <c r="Z38" s="129" t="s">
        <v>52</v>
      </c>
      <c r="AA38" s="134"/>
      <c r="AB38" s="148">
        <f>AA35*AK35</f>
        <v>0</v>
      </c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50"/>
      <c r="AO38" s="100" t="s">
        <v>5</v>
      </c>
      <c r="AP38" s="112"/>
      <c r="AQ38" s="18"/>
      <c r="AR38" s="18"/>
      <c r="AS38" s="18"/>
      <c r="AU38" s="129" t="s">
        <v>52</v>
      </c>
      <c r="AV38" s="134"/>
      <c r="AW38" s="148">
        <f>AV35*BF35</f>
        <v>0</v>
      </c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50"/>
      <c r="BJ38" s="100" t="s">
        <v>5</v>
      </c>
      <c r="BK38" s="112"/>
    </row>
    <row r="39" spans="11:63" ht="8.25" customHeight="1" x14ac:dyDescent="0.15">
      <c r="K39" s="156"/>
      <c r="L39" s="199"/>
      <c r="M39" s="158"/>
      <c r="N39" s="159"/>
      <c r="O39" s="136"/>
      <c r="P39" s="109"/>
      <c r="Q39" s="109"/>
      <c r="R39" s="110"/>
      <c r="S39" s="119"/>
      <c r="T39" s="120"/>
      <c r="U39" s="120"/>
      <c r="V39" s="120"/>
      <c r="W39" s="120"/>
      <c r="X39" s="109"/>
      <c r="Y39" s="110"/>
      <c r="Z39" s="117"/>
      <c r="AA39" s="134"/>
      <c r="AB39" s="193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5"/>
      <c r="AO39" s="100"/>
      <c r="AP39" s="112"/>
      <c r="AQ39" s="18"/>
      <c r="AR39" s="18"/>
      <c r="AS39" s="18"/>
      <c r="AU39" s="117"/>
      <c r="AV39" s="134"/>
      <c r="AW39" s="193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5"/>
      <c r="BJ39" s="100"/>
      <c r="BK39" s="112"/>
    </row>
    <row r="40" spans="11:63" ht="8.25" customHeight="1" x14ac:dyDescent="0.15">
      <c r="K40" s="156"/>
      <c r="L40" s="199"/>
      <c r="M40" s="135" t="s">
        <v>14</v>
      </c>
      <c r="N40" s="107"/>
      <c r="O40" s="107"/>
      <c r="P40" s="107"/>
      <c r="Q40" s="107"/>
      <c r="R40" s="108"/>
      <c r="S40" s="115"/>
      <c r="T40" s="116"/>
      <c r="U40" s="116"/>
      <c r="V40" s="116"/>
      <c r="W40" s="116"/>
      <c r="X40" s="100" t="s">
        <v>11</v>
      </c>
      <c r="Y40" s="112"/>
      <c r="Z40" s="10"/>
      <c r="AA40" s="10"/>
      <c r="AB40" s="151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3"/>
      <c r="AO40" s="10"/>
      <c r="AP40" s="23"/>
      <c r="AQ40" s="10"/>
      <c r="AR40" s="10"/>
      <c r="AS40" s="10"/>
      <c r="AU40" s="24"/>
      <c r="AV40" s="10"/>
      <c r="AW40" s="151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3"/>
      <c r="BJ40" s="10"/>
      <c r="BK40" s="23"/>
    </row>
    <row r="41" spans="11:63" ht="8.25" customHeight="1" x14ac:dyDescent="0.15">
      <c r="K41" s="158"/>
      <c r="L41" s="200"/>
      <c r="M41" s="136"/>
      <c r="N41" s="109"/>
      <c r="O41" s="109"/>
      <c r="P41" s="109"/>
      <c r="Q41" s="109"/>
      <c r="R41" s="110"/>
      <c r="S41" s="119"/>
      <c r="T41" s="120"/>
      <c r="U41" s="120"/>
      <c r="V41" s="120"/>
      <c r="W41" s="120"/>
      <c r="X41" s="109"/>
      <c r="Y41" s="110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30"/>
      <c r="AQ41" s="10"/>
      <c r="AR41" s="10"/>
      <c r="AS41" s="10"/>
      <c r="AU41" s="31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30"/>
    </row>
    <row r="42" spans="11:63" ht="3.75" customHeight="1" x14ac:dyDescent="0.15">
      <c r="K42" s="17"/>
      <c r="L42" s="17"/>
      <c r="M42" s="18"/>
      <c r="N42" s="18"/>
      <c r="O42" s="18"/>
      <c r="P42" s="18"/>
      <c r="Q42" s="18"/>
      <c r="R42" s="18"/>
      <c r="S42" s="10"/>
      <c r="T42" s="10"/>
      <c r="U42" s="10"/>
      <c r="V42" s="10"/>
      <c r="W42" s="10"/>
      <c r="X42" s="18"/>
      <c r="Y42" s="18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</row>
    <row r="43" spans="11:63" ht="7.5" customHeight="1" x14ac:dyDescent="0.15">
      <c r="K43" s="92" t="s">
        <v>62</v>
      </c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10"/>
      <c r="AR43" s="10"/>
      <c r="AS43" s="10"/>
      <c r="AU43" s="128" t="s">
        <v>7</v>
      </c>
      <c r="AV43" s="128"/>
      <c r="AW43" s="128"/>
      <c r="AX43" s="128"/>
      <c r="AY43" s="128"/>
      <c r="AZ43" s="128"/>
      <c r="BA43" s="128"/>
      <c r="BB43" s="128"/>
    </row>
    <row r="44" spans="11:63" ht="7.5" customHeight="1" x14ac:dyDescent="0.15"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U44" s="128"/>
      <c r="AV44" s="128"/>
      <c r="AW44" s="128"/>
      <c r="AX44" s="128"/>
      <c r="AY44" s="128"/>
      <c r="AZ44" s="128"/>
      <c r="BA44" s="128"/>
      <c r="BB44" s="128"/>
    </row>
    <row r="45" spans="11:63" ht="3" customHeight="1" x14ac:dyDescent="0.15">
      <c r="K45" s="135" t="s">
        <v>15</v>
      </c>
      <c r="L45" s="107"/>
      <c r="M45" s="107"/>
      <c r="N45" s="107"/>
      <c r="O45" s="108"/>
      <c r="P45" s="25"/>
      <c r="Q45" s="13"/>
      <c r="R45" s="13"/>
      <c r="S45" s="14"/>
      <c r="T45" s="14"/>
      <c r="U45" s="14"/>
      <c r="V45" s="14"/>
      <c r="W45" s="14"/>
      <c r="X45" s="14"/>
      <c r="Y45" s="14"/>
      <c r="Z45" s="16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5"/>
      <c r="AU45" s="32"/>
      <c r="AV45" s="33"/>
      <c r="AW45" s="33"/>
      <c r="AX45" s="33"/>
      <c r="AY45" s="33"/>
      <c r="AZ45" s="33"/>
      <c r="BA45" s="33"/>
      <c r="BB45" s="33"/>
      <c r="BC45" s="14"/>
      <c r="BD45" s="14"/>
      <c r="BE45" s="14"/>
      <c r="BF45" s="14"/>
      <c r="BG45" s="14"/>
      <c r="BH45" s="14"/>
      <c r="BI45" s="14"/>
      <c r="BJ45" s="14"/>
      <c r="BK45" s="15"/>
    </row>
    <row r="46" spans="11:63" ht="8.25" customHeight="1" x14ac:dyDescent="0.15">
      <c r="K46" s="129"/>
      <c r="L46" s="100"/>
      <c r="M46" s="100"/>
      <c r="N46" s="100"/>
      <c r="O46" s="112"/>
      <c r="P46" s="24"/>
      <c r="Q46" s="10"/>
      <c r="R46" s="10"/>
      <c r="S46" s="10"/>
      <c r="T46" s="10"/>
      <c r="U46" s="10"/>
      <c r="V46" s="10"/>
      <c r="W46" s="10"/>
      <c r="X46" s="10"/>
      <c r="Y46" s="23"/>
      <c r="Z46" s="10"/>
      <c r="AA46" s="100" t="s">
        <v>11</v>
      </c>
      <c r="AB46" s="100" t="s">
        <v>51</v>
      </c>
      <c r="AC46" s="100" t="s">
        <v>53</v>
      </c>
      <c r="AD46" s="113">
        <v>5038</v>
      </c>
      <c r="AE46" s="114"/>
      <c r="AF46" s="114"/>
      <c r="AG46" s="114"/>
      <c r="AH46" s="10"/>
      <c r="AI46" s="10"/>
      <c r="AJ46" s="10"/>
      <c r="AK46" s="10"/>
      <c r="AL46" s="10"/>
      <c r="AM46" s="10"/>
      <c r="AN46" s="10"/>
      <c r="AO46" s="10"/>
      <c r="AP46" s="23"/>
      <c r="AU46" s="24"/>
      <c r="AV46" s="177"/>
      <c r="AW46" s="178"/>
      <c r="AX46" s="178"/>
      <c r="AY46" s="178"/>
      <c r="AZ46" s="178"/>
      <c r="BA46" s="179"/>
      <c r="BB46" s="10"/>
      <c r="BC46" s="100" t="s">
        <v>11</v>
      </c>
      <c r="BD46" s="100" t="s">
        <v>51</v>
      </c>
      <c r="BE46" s="100" t="s">
        <v>53</v>
      </c>
      <c r="BF46" s="113">
        <v>3388</v>
      </c>
      <c r="BG46" s="114"/>
      <c r="BH46" s="114"/>
      <c r="BI46" s="114"/>
      <c r="BJ46" s="10"/>
      <c r="BK46" s="23"/>
    </row>
    <row r="47" spans="11:63" ht="8.25" customHeight="1" x14ac:dyDescent="0.15">
      <c r="K47" s="129"/>
      <c r="L47" s="100"/>
      <c r="M47" s="100"/>
      <c r="N47" s="100"/>
      <c r="O47" s="112"/>
      <c r="P47" s="24"/>
      <c r="Q47" s="10"/>
      <c r="R47" s="115"/>
      <c r="S47" s="116"/>
      <c r="T47" s="116"/>
      <c r="U47" s="116"/>
      <c r="V47" s="116"/>
      <c r="W47" s="146"/>
      <c r="X47" s="10"/>
      <c r="Y47" s="23"/>
      <c r="Z47" s="10"/>
      <c r="AA47" s="100"/>
      <c r="AB47" s="100"/>
      <c r="AC47" s="100"/>
      <c r="AD47" s="197"/>
      <c r="AE47" s="197"/>
      <c r="AF47" s="197"/>
      <c r="AG47" s="197"/>
      <c r="AH47" s="10"/>
      <c r="AI47" s="10"/>
      <c r="AJ47" s="10"/>
      <c r="AK47" s="10"/>
      <c r="AL47" s="10"/>
      <c r="AM47" s="10"/>
      <c r="AN47" s="10"/>
      <c r="AO47" s="10"/>
      <c r="AP47" s="23"/>
      <c r="AU47" s="24"/>
      <c r="AV47" s="180"/>
      <c r="AW47" s="181"/>
      <c r="AX47" s="181"/>
      <c r="AY47" s="181"/>
      <c r="AZ47" s="181"/>
      <c r="BA47" s="182"/>
      <c r="BB47" s="10"/>
      <c r="BC47" s="100"/>
      <c r="BD47" s="100"/>
      <c r="BE47" s="100"/>
      <c r="BF47" s="114"/>
      <c r="BG47" s="114"/>
      <c r="BH47" s="114"/>
      <c r="BI47" s="114"/>
      <c r="BJ47" s="10"/>
      <c r="BK47" s="23"/>
    </row>
    <row r="48" spans="11:63" ht="8.25" customHeight="1" x14ac:dyDescent="0.15">
      <c r="K48" s="129"/>
      <c r="L48" s="100"/>
      <c r="M48" s="100"/>
      <c r="N48" s="100"/>
      <c r="O48" s="112"/>
      <c r="P48" s="24"/>
      <c r="Q48" s="10"/>
      <c r="R48" s="117"/>
      <c r="S48" s="118"/>
      <c r="T48" s="118"/>
      <c r="U48" s="118"/>
      <c r="V48" s="118"/>
      <c r="W48" s="134"/>
      <c r="X48" s="100" t="s">
        <v>11</v>
      </c>
      <c r="Y48" s="112"/>
      <c r="Z48" s="100" t="s">
        <v>52</v>
      </c>
      <c r="AA48" s="134"/>
      <c r="AB48" s="148">
        <f>R47*AD46</f>
        <v>0</v>
      </c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50"/>
      <c r="AO48" s="100" t="s">
        <v>5</v>
      </c>
      <c r="AP48" s="112"/>
      <c r="AU48" s="24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23"/>
    </row>
    <row r="49" spans="11:63" ht="8.25" customHeight="1" x14ac:dyDescent="0.15">
      <c r="K49" s="129"/>
      <c r="L49" s="100"/>
      <c r="M49" s="100"/>
      <c r="N49" s="100"/>
      <c r="O49" s="112"/>
      <c r="P49" s="24"/>
      <c r="Q49" s="10"/>
      <c r="R49" s="119"/>
      <c r="S49" s="120"/>
      <c r="T49" s="120"/>
      <c r="U49" s="120"/>
      <c r="V49" s="120"/>
      <c r="W49" s="147"/>
      <c r="X49" s="100"/>
      <c r="Y49" s="112"/>
      <c r="Z49" s="118"/>
      <c r="AA49" s="134"/>
      <c r="AB49" s="193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5"/>
      <c r="AO49" s="100"/>
      <c r="AP49" s="112"/>
      <c r="AU49" s="129" t="s">
        <v>52</v>
      </c>
      <c r="AV49" s="134"/>
      <c r="AW49" s="148">
        <f>AV46*BF46</f>
        <v>0</v>
      </c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50"/>
      <c r="BJ49" s="100" t="s">
        <v>5</v>
      </c>
      <c r="BK49" s="112"/>
    </row>
    <row r="50" spans="11:63" ht="8.25" customHeight="1" x14ac:dyDescent="0.15">
      <c r="K50" s="129"/>
      <c r="L50" s="100"/>
      <c r="M50" s="100"/>
      <c r="N50" s="100"/>
      <c r="O50" s="112"/>
      <c r="P50" s="24"/>
      <c r="Q50" s="10"/>
      <c r="R50" s="10"/>
      <c r="S50" s="10"/>
      <c r="T50" s="10"/>
      <c r="U50" s="10"/>
      <c r="V50" s="10"/>
      <c r="W50" s="10"/>
      <c r="X50" s="10"/>
      <c r="Y50" s="23"/>
      <c r="Z50" s="5"/>
      <c r="AA50" s="5"/>
      <c r="AB50" s="151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3"/>
      <c r="AO50" s="18"/>
      <c r="AP50" s="19"/>
      <c r="AU50" s="129"/>
      <c r="AV50" s="134"/>
      <c r="AW50" s="151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3"/>
      <c r="BJ50" s="100"/>
      <c r="BK50" s="112"/>
    </row>
    <row r="51" spans="11:63" ht="3" customHeight="1" x14ac:dyDescent="0.15">
      <c r="K51" s="136"/>
      <c r="L51" s="109"/>
      <c r="M51" s="109"/>
      <c r="N51" s="109"/>
      <c r="O51" s="110"/>
      <c r="P51" s="31"/>
      <c r="Q51" s="29"/>
      <c r="R51" s="29"/>
      <c r="S51" s="29"/>
      <c r="T51" s="29"/>
      <c r="U51" s="29"/>
      <c r="V51" s="29"/>
      <c r="W51" s="29"/>
      <c r="X51" s="29"/>
      <c r="Y51" s="30"/>
      <c r="Z51" s="31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30"/>
      <c r="AQ51" s="10"/>
      <c r="AU51" s="119"/>
      <c r="AV51" s="120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109"/>
      <c r="BK51" s="110"/>
    </row>
    <row r="52" spans="11:63" ht="3" customHeight="1" x14ac:dyDescent="0.15">
      <c r="K52" s="17"/>
      <c r="L52" s="17"/>
      <c r="M52" s="18"/>
      <c r="N52" s="18"/>
      <c r="O52" s="18"/>
      <c r="P52" s="18"/>
      <c r="Q52" s="18"/>
      <c r="R52" s="18"/>
      <c r="S52" s="10"/>
      <c r="T52" s="10"/>
      <c r="U52" s="10"/>
      <c r="V52" s="10"/>
      <c r="W52" s="10"/>
      <c r="X52" s="18"/>
      <c r="Y52" s="18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</row>
    <row r="53" spans="11:63" ht="7.5" customHeight="1" x14ac:dyDescent="0.15">
      <c r="K53" s="92" t="s">
        <v>63</v>
      </c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U53" s="128" t="s">
        <v>7</v>
      </c>
      <c r="AV53" s="128"/>
      <c r="AW53" s="128"/>
      <c r="AX53" s="128"/>
      <c r="AY53" s="128"/>
      <c r="AZ53" s="128"/>
      <c r="BA53" s="128"/>
      <c r="BB53" s="128"/>
    </row>
    <row r="54" spans="11:63" ht="7.5" customHeight="1" x14ac:dyDescent="0.15"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U54" s="128"/>
      <c r="AV54" s="128"/>
      <c r="AW54" s="128"/>
      <c r="AX54" s="128"/>
      <c r="AY54" s="128"/>
      <c r="AZ54" s="128"/>
      <c r="BA54" s="128"/>
      <c r="BB54" s="128"/>
    </row>
    <row r="55" spans="11:63" ht="7.5" customHeight="1" x14ac:dyDescent="0.15">
      <c r="K55" s="196" t="s">
        <v>34</v>
      </c>
      <c r="L55" s="196"/>
      <c r="M55" s="133" t="s">
        <v>54</v>
      </c>
      <c r="N55" s="133"/>
      <c r="O55" s="133"/>
      <c r="P55" s="133"/>
      <c r="Q55" s="133"/>
      <c r="R55" s="133"/>
      <c r="S55" s="115"/>
      <c r="T55" s="116"/>
      <c r="U55" s="116"/>
      <c r="V55" s="116"/>
      <c r="W55" s="116"/>
      <c r="X55" s="107" t="s">
        <v>11</v>
      </c>
      <c r="Y55" s="108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5"/>
      <c r="AQ55" s="10"/>
      <c r="AR55" s="10"/>
      <c r="AS55" s="10"/>
      <c r="AU55" s="16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5"/>
    </row>
    <row r="56" spans="11:63" ht="7.5" customHeight="1" x14ac:dyDescent="0.15">
      <c r="K56" s="196"/>
      <c r="L56" s="196"/>
      <c r="M56" s="133"/>
      <c r="N56" s="133"/>
      <c r="O56" s="133"/>
      <c r="P56" s="133"/>
      <c r="Q56" s="133"/>
      <c r="R56" s="133"/>
      <c r="S56" s="119"/>
      <c r="T56" s="120"/>
      <c r="U56" s="120"/>
      <c r="V56" s="120"/>
      <c r="W56" s="120"/>
      <c r="X56" s="109"/>
      <c r="Y56" s="110"/>
      <c r="Z56" s="10"/>
      <c r="AA56" s="177">
        <f>S55+S57+S59+S61</f>
        <v>0</v>
      </c>
      <c r="AB56" s="178"/>
      <c r="AC56" s="178"/>
      <c r="AD56" s="178"/>
      <c r="AE56" s="178"/>
      <c r="AF56" s="179"/>
      <c r="AH56" s="100" t="s">
        <v>11</v>
      </c>
      <c r="AI56" s="100" t="s">
        <v>55</v>
      </c>
      <c r="AJ56" s="100" t="s">
        <v>53</v>
      </c>
      <c r="AK56" s="113">
        <v>9289</v>
      </c>
      <c r="AL56" s="113"/>
      <c r="AM56" s="113"/>
      <c r="AN56" s="113"/>
      <c r="AO56" s="10"/>
      <c r="AP56" s="23"/>
      <c r="AQ56" s="10"/>
      <c r="AR56" s="10"/>
      <c r="AS56" s="10"/>
      <c r="AU56" s="24"/>
      <c r="AV56" s="177"/>
      <c r="AW56" s="178"/>
      <c r="AX56" s="178"/>
      <c r="AY56" s="178"/>
      <c r="AZ56" s="178"/>
      <c r="BA56" s="179"/>
      <c r="BB56" s="10"/>
      <c r="BC56" s="100" t="s">
        <v>11</v>
      </c>
      <c r="BD56" s="100" t="s">
        <v>51</v>
      </c>
      <c r="BE56" s="100" t="s">
        <v>53</v>
      </c>
      <c r="BF56" s="113">
        <v>2920</v>
      </c>
      <c r="BG56" s="113"/>
      <c r="BH56" s="113"/>
      <c r="BI56" s="113"/>
      <c r="BJ56" s="10"/>
      <c r="BK56" s="23"/>
    </row>
    <row r="57" spans="11:63" ht="7.5" customHeight="1" x14ac:dyDescent="0.15">
      <c r="K57" s="196"/>
      <c r="L57" s="196"/>
      <c r="M57" s="133" t="s">
        <v>35</v>
      </c>
      <c r="N57" s="133"/>
      <c r="O57" s="133"/>
      <c r="P57" s="133"/>
      <c r="Q57" s="133"/>
      <c r="R57" s="133"/>
      <c r="S57" s="115"/>
      <c r="T57" s="116"/>
      <c r="U57" s="116"/>
      <c r="V57" s="116"/>
      <c r="W57" s="116"/>
      <c r="X57" s="107" t="s">
        <v>11</v>
      </c>
      <c r="Y57" s="108"/>
      <c r="Z57" s="10"/>
      <c r="AA57" s="180"/>
      <c r="AB57" s="181"/>
      <c r="AC57" s="181"/>
      <c r="AD57" s="181"/>
      <c r="AE57" s="181"/>
      <c r="AF57" s="182"/>
      <c r="AH57" s="100"/>
      <c r="AI57" s="100"/>
      <c r="AJ57" s="100"/>
      <c r="AK57" s="113"/>
      <c r="AL57" s="113"/>
      <c r="AM57" s="113"/>
      <c r="AN57" s="113"/>
      <c r="AO57" s="10"/>
      <c r="AP57" s="23"/>
      <c r="AQ57" s="10"/>
      <c r="AR57" s="10"/>
      <c r="AS57" s="10"/>
      <c r="AU57" s="24"/>
      <c r="AV57" s="180"/>
      <c r="AW57" s="181"/>
      <c r="AX57" s="181"/>
      <c r="AY57" s="181"/>
      <c r="AZ57" s="181"/>
      <c r="BA57" s="182"/>
      <c r="BB57" s="10"/>
      <c r="BC57" s="100"/>
      <c r="BD57" s="100"/>
      <c r="BE57" s="100"/>
      <c r="BF57" s="113"/>
      <c r="BG57" s="113"/>
      <c r="BH57" s="113"/>
      <c r="BI57" s="113"/>
      <c r="BJ57" s="10"/>
      <c r="BK57" s="23"/>
    </row>
    <row r="58" spans="11:63" ht="7.5" customHeight="1" x14ac:dyDescent="0.15">
      <c r="K58" s="196"/>
      <c r="L58" s="196"/>
      <c r="M58" s="133"/>
      <c r="N58" s="133"/>
      <c r="O58" s="133"/>
      <c r="P58" s="133"/>
      <c r="Q58" s="133"/>
      <c r="R58" s="133"/>
      <c r="S58" s="119"/>
      <c r="T58" s="120"/>
      <c r="U58" s="120"/>
      <c r="V58" s="120"/>
      <c r="W58" s="120"/>
      <c r="X58" s="109"/>
      <c r="Y58" s="1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23"/>
      <c r="AQ58" s="10"/>
      <c r="AR58" s="10"/>
      <c r="AS58" s="10"/>
      <c r="AU58" s="24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23"/>
    </row>
    <row r="59" spans="11:63" ht="7.5" customHeight="1" x14ac:dyDescent="0.15">
      <c r="K59" s="196"/>
      <c r="L59" s="196"/>
      <c r="M59" s="133" t="s">
        <v>36</v>
      </c>
      <c r="N59" s="133"/>
      <c r="O59" s="133"/>
      <c r="P59" s="133"/>
      <c r="Q59" s="133"/>
      <c r="R59" s="133"/>
      <c r="S59" s="115"/>
      <c r="T59" s="116"/>
      <c r="U59" s="116"/>
      <c r="V59" s="116"/>
      <c r="W59" s="116"/>
      <c r="X59" s="107" t="s">
        <v>11</v>
      </c>
      <c r="Y59" s="108"/>
      <c r="Z59" s="129" t="s">
        <v>52</v>
      </c>
      <c r="AA59" s="112"/>
      <c r="AB59" s="148">
        <f>AA56*AK56</f>
        <v>0</v>
      </c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50"/>
      <c r="AO59" s="129" t="s">
        <v>5</v>
      </c>
      <c r="AP59" s="112"/>
      <c r="AQ59" s="18"/>
      <c r="AR59" s="18"/>
      <c r="AS59" s="18"/>
      <c r="AU59" s="129" t="s">
        <v>56</v>
      </c>
      <c r="AV59" s="112"/>
      <c r="AW59" s="148">
        <f>AV56*BF56</f>
        <v>0</v>
      </c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50"/>
      <c r="BJ59" s="129" t="s">
        <v>5</v>
      </c>
      <c r="BK59" s="112"/>
    </row>
    <row r="60" spans="11:63" ht="7.5" customHeight="1" x14ac:dyDescent="0.15">
      <c r="K60" s="196"/>
      <c r="L60" s="196"/>
      <c r="M60" s="133"/>
      <c r="N60" s="133"/>
      <c r="O60" s="133"/>
      <c r="P60" s="133"/>
      <c r="Q60" s="133"/>
      <c r="R60" s="133"/>
      <c r="S60" s="119"/>
      <c r="T60" s="120"/>
      <c r="U60" s="120"/>
      <c r="V60" s="120"/>
      <c r="W60" s="120"/>
      <c r="X60" s="109"/>
      <c r="Y60" s="110"/>
      <c r="Z60" s="129"/>
      <c r="AA60" s="112"/>
      <c r="AB60" s="193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5"/>
      <c r="AO60" s="129"/>
      <c r="AP60" s="112"/>
      <c r="AQ60" s="18"/>
      <c r="AR60" s="18"/>
      <c r="AS60" s="18"/>
      <c r="AU60" s="129"/>
      <c r="AV60" s="112"/>
      <c r="AW60" s="193"/>
      <c r="AX60" s="194"/>
      <c r="AY60" s="194"/>
      <c r="AZ60" s="194"/>
      <c r="BA60" s="194"/>
      <c r="BB60" s="194"/>
      <c r="BC60" s="194"/>
      <c r="BD60" s="194"/>
      <c r="BE60" s="194"/>
      <c r="BF60" s="194"/>
      <c r="BG60" s="194"/>
      <c r="BH60" s="194"/>
      <c r="BI60" s="195"/>
      <c r="BJ60" s="129"/>
      <c r="BK60" s="112"/>
    </row>
    <row r="61" spans="11:63" ht="7.5" customHeight="1" x14ac:dyDescent="0.15">
      <c r="K61" s="133" t="s">
        <v>14</v>
      </c>
      <c r="L61" s="133"/>
      <c r="M61" s="133"/>
      <c r="N61" s="133"/>
      <c r="O61" s="133"/>
      <c r="P61" s="133"/>
      <c r="Q61" s="133"/>
      <c r="R61" s="133"/>
      <c r="S61" s="115"/>
      <c r="T61" s="116"/>
      <c r="U61" s="116"/>
      <c r="V61" s="116"/>
      <c r="W61" s="116"/>
      <c r="X61" s="107" t="s">
        <v>11</v>
      </c>
      <c r="Y61" s="108"/>
      <c r="Z61" s="10"/>
      <c r="AA61" s="10"/>
      <c r="AB61" s="151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3"/>
      <c r="AO61" s="10"/>
      <c r="AP61" s="23"/>
      <c r="AQ61" s="10"/>
      <c r="AR61" s="10"/>
      <c r="AS61" s="10"/>
      <c r="AU61" s="24"/>
      <c r="AV61" s="10"/>
      <c r="AW61" s="151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  <c r="BI61" s="153"/>
      <c r="BJ61" s="10"/>
      <c r="BK61" s="23"/>
    </row>
    <row r="62" spans="11:63" ht="7.5" customHeight="1" x14ac:dyDescent="0.15">
      <c r="K62" s="133"/>
      <c r="L62" s="133"/>
      <c r="M62" s="133"/>
      <c r="N62" s="133"/>
      <c r="O62" s="133"/>
      <c r="P62" s="133"/>
      <c r="Q62" s="133"/>
      <c r="R62" s="133"/>
      <c r="S62" s="119"/>
      <c r="T62" s="120"/>
      <c r="U62" s="120"/>
      <c r="V62" s="120"/>
      <c r="W62" s="120"/>
      <c r="X62" s="109"/>
      <c r="Y62" s="110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30"/>
      <c r="AQ62" s="10"/>
      <c r="AR62" s="10"/>
      <c r="AS62" s="10"/>
      <c r="AU62" s="31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30"/>
    </row>
    <row r="63" spans="11:63" ht="3" customHeight="1" x14ac:dyDescent="0.15"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U63" s="5"/>
      <c r="AV63" s="5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8"/>
      <c r="BK63" s="18"/>
    </row>
    <row r="64" spans="11:63" ht="7.5" customHeight="1" x14ac:dyDescent="0.15">
      <c r="K64" s="92" t="s">
        <v>64</v>
      </c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10"/>
      <c r="AR64" s="10"/>
      <c r="AS64" s="10"/>
      <c r="AU64" s="128" t="s">
        <v>7</v>
      </c>
      <c r="AV64" s="128"/>
      <c r="AW64" s="128"/>
      <c r="AX64" s="128"/>
      <c r="AY64" s="128"/>
      <c r="AZ64" s="128"/>
      <c r="BA64" s="128"/>
      <c r="BB64" s="128"/>
    </row>
    <row r="65" spans="11:63" ht="7.5" customHeight="1" x14ac:dyDescent="0.15"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U65" s="128"/>
      <c r="AV65" s="128"/>
      <c r="AW65" s="128"/>
      <c r="AX65" s="128"/>
      <c r="AY65" s="128"/>
      <c r="AZ65" s="128"/>
      <c r="BA65" s="128"/>
      <c r="BB65" s="128"/>
    </row>
    <row r="66" spans="11:63" ht="5.25" customHeight="1" x14ac:dyDescent="0.15">
      <c r="K66" s="135" t="s">
        <v>8</v>
      </c>
      <c r="L66" s="107"/>
      <c r="M66" s="107"/>
      <c r="N66" s="107"/>
      <c r="O66" s="108"/>
      <c r="P66" s="25"/>
      <c r="Q66" s="13"/>
      <c r="R66" s="13"/>
      <c r="S66" s="14"/>
      <c r="T66" s="14"/>
      <c r="U66" s="14"/>
      <c r="V66" s="14"/>
      <c r="W66" s="14"/>
      <c r="X66" s="14"/>
      <c r="Y66" s="15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5"/>
      <c r="AU66" s="32"/>
      <c r="AV66" s="33"/>
      <c r="AW66" s="33"/>
      <c r="AX66" s="33"/>
      <c r="AY66" s="33"/>
      <c r="AZ66" s="33"/>
      <c r="BA66" s="33"/>
      <c r="BB66" s="33"/>
      <c r="BC66" s="14"/>
      <c r="BD66" s="14"/>
      <c r="BE66" s="14"/>
      <c r="BF66" s="14"/>
      <c r="BG66" s="14"/>
      <c r="BH66" s="14"/>
      <c r="BI66" s="14"/>
      <c r="BJ66" s="14"/>
      <c r="BK66" s="15"/>
    </row>
    <row r="67" spans="11:63" ht="5.25" customHeight="1" x14ac:dyDescent="0.15">
      <c r="K67" s="129"/>
      <c r="L67" s="100"/>
      <c r="M67" s="100"/>
      <c r="N67" s="100"/>
      <c r="O67" s="112"/>
      <c r="P67" s="24"/>
      <c r="Q67" s="10"/>
      <c r="R67" s="10"/>
      <c r="S67" s="10"/>
      <c r="T67" s="10"/>
      <c r="U67" s="10"/>
      <c r="V67" s="10"/>
      <c r="W67" s="10"/>
      <c r="X67" s="10"/>
      <c r="Y67" s="23"/>
      <c r="Z67" s="10"/>
      <c r="AA67" s="100" t="s">
        <v>11</v>
      </c>
      <c r="AB67" s="100" t="s">
        <v>51</v>
      </c>
      <c r="AC67" s="100" t="s">
        <v>53</v>
      </c>
      <c r="AD67" s="113">
        <v>12518</v>
      </c>
      <c r="AE67" s="127"/>
      <c r="AF67" s="127"/>
      <c r="AG67" s="127"/>
      <c r="AH67" s="10"/>
      <c r="AI67" s="10"/>
      <c r="AJ67" s="10"/>
      <c r="AK67" s="10"/>
      <c r="AL67" s="10"/>
      <c r="AM67" s="10"/>
      <c r="AN67" s="10"/>
      <c r="AO67" s="10"/>
      <c r="AP67" s="23"/>
      <c r="AU67" s="24"/>
      <c r="AV67" s="177"/>
      <c r="AW67" s="178"/>
      <c r="AX67" s="178"/>
      <c r="AY67" s="178"/>
      <c r="AZ67" s="178"/>
      <c r="BA67" s="179"/>
      <c r="BB67" s="10"/>
      <c r="BC67" s="100" t="s">
        <v>11</v>
      </c>
      <c r="BD67" s="100" t="s">
        <v>51</v>
      </c>
      <c r="BE67" s="100" t="s">
        <v>53</v>
      </c>
      <c r="BF67" s="113">
        <v>5643</v>
      </c>
      <c r="BG67" s="114"/>
      <c r="BH67" s="114"/>
      <c r="BI67" s="114"/>
      <c r="BJ67" s="10"/>
      <c r="BK67" s="23"/>
    </row>
    <row r="68" spans="11:63" ht="5.25" customHeight="1" x14ac:dyDescent="0.15">
      <c r="K68" s="129"/>
      <c r="L68" s="100"/>
      <c r="M68" s="100"/>
      <c r="N68" s="100"/>
      <c r="O68" s="112"/>
      <c r="P68" s="24"/>
      <c r="Q68" s="10"/>
      <c r="R68" s="10"/>
      <c r="S68" s="10"/>
      <c r="T68" s="10"/>
      <c r="U68" s="10"/>
      <c r="V68" s="10"/>
      <c r="W68" s="10"/>
      <c r="X68" s="10"/>
      <c r="Y68" s="23"/>
      <c r="Z68" s="10"/>
      <c r="AA68" s="100"/>
      <c r="AB68" s="100"/>
      <c r="AC68" s="100"/>
      <c r="AD68" s="113"/>
      <c r="AE68" s="127"/>
      <c r="AF68" s="127"/>
      <c r="AG68" s="127"/>
      <c r="AH68" s="10"/>
      <c r="AI68" s="10"/>
      <c r="AJ68" s="10"/>
      <c r="AK68" s="10"/>
      <c r="AL68" s="10"/>
      <c r="AM68" s="10"/>
      <c r="AN68" s="10"/>
      <c r="AO68" s="10"/>
      <c r="AP68" s="23"/>
      <c r="AU68" s="24"/>
      <c r="AV68" s="186"/>
      <c r="AW68" s="187"/>
      <c r="AX68" s="187"/>
      <c r="AY68" s="187"/>
      <c r="AZ68" s="187"/>
      <c r="BA68" s="188"/>
      <c r="BB68" s="10"/>
      <c r="BC68" s="100"/>
      <c r="BD68" s="100"/>
      <c r="BE68" s="100"/>
      <c r="BF68" s="113"/>
      <c r="BG68" s="114"/>
      <c r="BH68" s="114"/>
      <c r="BI68" s="114"/>
      <c r="BJ68" s="10"/>
      <c r="BK68" s="23"/>
    </row>
    <row r="69" spans="11:63" ht="5.25" customHeight="1" x14ac:dyDescent="0.15">
      <c r="K69" s="129"/>
      <c r="L69" s="100"/>
      <c r="M69" s="100"/>
      <c r="N69" s="100"/>
      <c r="O69" s="112"/>
      <c r="P69" s="24"/>
      <c r="Q69" s="115"/>
      <c r="R69" s="116"/>
      <c r="S69" s="116"/>
      <c r="T69" s="116"/>
      <c r="U69" s="116"/>
      <c r="V69" s="146"/>
      <c r="W69" s="10"/>
      <c r="X69" s="10"/>
      <c r="Y69" s="23"/>
      <c r="Z69" s="10"/>
      <c r="AA69" s="100"/>
      <c r="AB69" s="100"/>
      <c r="AC69" s="100"/>
      <c r="AD69" s="127"/>
      <c r="AE69" s="127"/>
      <c r="AF69" s="127"/>
      <c r="AG69" s="127"/>
      <c r="AH69" s="10"/>
      <c r="AI69" s="10"/>
      <c r="AJ69" s="10"/>
      <c r="AK69" s="10"/>
      <c r="AL69" s="10"/>
      <c r="AM69" s="10"/>
      <c r="AN69" s="10"/>
      <c r="AO69" s="10"/>
      <c r="AP69" s="23"/>
      <c r="AU69" s="24"/>
      <c r="AV69" s="180"/>
      <c r="AW69" s="181"/>
      <c r="AX69" s="181"/>
      <c r="AY69" s="181"/>
      <c r="AZ69" s="181"/>
      <c r="BA69" s="182"/>
      <c r="BB69" s="10"/>
      <c r="BC69" s="100"/>
      <c r="BD69" s="100"/>
      <c r="BE69" s="100"/>
      <c r="BF69" s="114"/>
      <c r="BG69" s="114"/>
      <c r="BH69" s="114"/>
      <c r="BI69" s="114"/>
      <c r="BJ69" s="10"/>
      <c r="BK69" s="23"/>
    </row>
    <row r="70" spans="11:63" ht="5.25" customHeight="1" x14ac:dyDescent="0.15">
      <c r="K70" s="129"/>
      <c r="L70" s="100"/>
      <c r="M70" s="100"/>
      <c r="N70" s="100"/>
      <c r="O70" s="112"/>
      <c r="P70" s="24"/>
      <c r="Q70" s="117"/>
      <c r="R70" s="118"/>
      <c r="S70" s="118"/>
      <c r="T70" s="118"/>
      <c r="U70" s="118"/>
      <c r="V70" s="134"/>
      <c r="W70" s="10"/>
      <c r="X70" s="10"/>
      <c r="Y70" s="23"/>
      <c r="Z70" s="10"/>
      <c r="AA70" s="18"/>
      <c r="AB70" s="148">
        <f>Q69*AD67</f>
        <v>0</v>
      </c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50"/>
      <c r="AO70" s="10"/>
      <c r="AP70" s="23"/>
      <c r="AU70" s="24"/>
      <c r="AV70" s="10"/>
      <c r="AW70" s="10"/>
      <c r="AX70" s="10"/>
      <c r="AY70" s="10"/>
      <c r="AZ70" s="10"/>
      <c r="BA70" s="10"/>
      <c r="BB70" s="10"/>
      <c r="BC70" s="18"/>
      <c r="BD70" s="18"/>
      <c r="BE70" s="18"/>
      <c r="BF70" s="22"/>
      <c r="BG70" s="22"/>
      <c r="BH70" s="22"/>
      <c r="BI70" s="22"/>
      <c r="BJ70" s="10"/>
      <c r="BK70" s="23"/>
    </row>
    <row r="71" spans="11:63" ht="5.25" customHeight="1" x14ac:dyDescent="0.15">
      <c r="K71" s="129"/>
      <c r="L71" s="100"/>
      <c r="M71" s="100"/>
      <c r="N71" s="100"/>
      <c r="O71" s="112"/>
      <c r="P71" s="24"/>
      <c r="Q71" s="117"/>
      <c r="R71" s="118"/>
      <c r="S71" s="118"/>
      <c r="T71" s="118"/>
      <c r="U71" s="118"/>
      <c r="V71" s="134"/>
      <c r="W71" s="10"/>
      <c r="X71" s="100" t="s">
        <v>11</v>
      </c>
      <c r="Y71" s="112"/>
      <c r="Z71" s="10"/>
      <c r="AA71" s="18"/>
      <c r="AB71" s="193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5"/>
      <c r="AO71" s="10"/>
      <c r="AP71" s="23"/>
      <c r="AU71" s="24"/>
      <c r="AV71" s="10"/>
      <c r="AW71" s="148">
        <f>AV67*BF67</f>
        <v>0</v>
      </c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50"/>
      <c r="BJ71" s="10"/>
      <c r="BK71" s="23"/>
    </row>
    <row r="72" spans="11:63" ht="5.25" customHeight="1" x14ac:dyDescent="0.15">
      <c r="K72" s="129"/>
      <c r="L72" s="100"/>
      <c r="M72" s="100"/>
      <c r="N72" s="100"/>
      <c r="O72" s="112"/>
      <c r="P72" s="24"/>
      <c r="Q72" s="119"/>
      <c r="R72" s="120"/>
      <c r="S72" s="120"/>
      <c r="T72" s="120"/>
      <c r="U72" s="120"/>
      <c r="V72" s="147"/>
      <c r="W72" s="10"/>
      <c r="X72" s="100"/>
      <c r="Y72" s="112"/>
      <c r="Z72" s="100" t="s">
        <v>52</v>
      </c>
      <c r="AA72" s="118"/>
      <c r="AB72" s="193"/>
      <c r="AC72" s="194"/>
      <c r="AD72" s="194"/>
      <c r="AE72" s="194"/>
      <c r="AF72" s="194"/>
      <c r="AG72" s="194"/>
      <c r="AH72" s="194"/>
      <c r="AI72" s="194"/>
      <c r="AJ72" s="194"/>
      <c r="AK72" s="194"/>
      <c r="AL72" s="194"/>
      <c r="AM72" s="194"/>
      <c r="AN72" s="195"/>
      <c r="AO72" s="100" t="s">
        <v>5</v>
      </c>
      <c r="AP72" s="112"/>
      <c r="AU72" s="129" t="s">
        <v>56</v>
      </c>
      <c r="AV72" s="100"/>
      <c r="AW72" s="193"/>
      <c r="AX72" s="194"/>
      <c r="AY72" s="19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5"/>
      <c r="BJ72" s="100" t="s">
        <v>5</v>
      </c>
      <c r="BK72" s="112"/>
    </row>
    <row r="73" spans="11:63" ht="5.25" customHeight="1" x14ac:dyDescent="0.15">
      <c r="K73" s="129"/>
      <c r="L73" s="100"/>
      <c r="M73" s="100"/>
      <c r="N73" s="100"/>
      <c r="O73" s="112"/>
      <c r="P73" s="24"/>
      <c r="Q73" s="14"/>
      <c r="R73" s="14"/>
      <c r="S73" s="14"/>
      <c r="T73" s="14"/>
      <c r="U73" s="14"/>
      <c r="V73" s="14"/>
      <c r="W73" s="10"/>
      <c r="X73" s="100"/>
      <c r="Y73" s="112"/>
      <c r="Z73" s="118"/>
      <c r="AA73" s="118"/>
      <c r="AB73" s="151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3"/>
      <c r="AO73" s="100"/>
      <c r="AP73" s="112"/>
      <c r="AU73" s="129"/>
      <c r="AV73" s="100"/>
      <c r="AW73" s="151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3"/>
      <c r="BJ73" s="100"/>
      <c r="BK73" s="112"/>
    </row>
    <row r="74" spans="11:63" ht="5.25" customHeight="1" x14ac:dyDescent="0.15">
      <c r="K74" s="136"/>
      <c r="L74" s="109"/>
      <c r="M74" s="109"/>
      <c r="N74" s="109"/>
      <c r="O74" s="110"/>
      <c r="P74" s="31"/>
      <c r="Q74" s="29"/>
      <c r="R74" s="29"/>
      <c r="S74" s="29"/>
      <c r="T74" s="29"/>
      <c r="U74" s="29"/>
      <c r="V74" s="29"/>
      <c r="W74" s="29"/>
      <c r="X74" s="29"/>
      <c r="Y74" s="30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30"/>
      <c r="AQ74" s="10"/>
      <c r="AU74" s="28"/>
      <c r="AV74" s="5"/>
      <c r="AW74" s="10"/>
      <c r="AX74" s="10"/>
      <c r="AY74" s="10"/>
      <c r="AZ74" s="10"/>
      <c r="BA74" s="10"/>
      <c r="BB74" s="10"/>
      <c r="BD74" s="10"/>
      <c r="BE74" s="10"/>
      <c r="BF74" s="10"/>
      <c r="BG74" s="10"/>
      <c r="BH74" s="10"/>
      <c r="BI74" s="10"/>
      <c r="BJ74" s="20"/>
      <c r="BK74" s="21"/>
    </row>
    <row r="75" spans="11:63" ht="5.25" customHeight="1" x14ac:dyDescent="0.15">
      <c r="K75" s="135" t="s">
        <v>15</v>
      </c>
      <c r="L75" s="107"/>
      <c r="M75" s="107"/>
      <c r="N75" s="107"/>
      <c r="O75" s="108"/>
      <c r="P75" s="25"/>
      <c r="Q75" s="13"/>
      <c r="R75" s="13"/>
      <c r="S75" s="14"/>
      <c r="T75" s="14"/>
      <c r="U75" s="14"/>
      <c r="V75" s="14"/>
      <c r="W75" s="14"/>
      <c r="X75" s="107" t="s">
        <v>11</v>
      </c>
      <c r="Y75" s="108"/>
      <c r="Z75" s="14"/>
      <c r="AA75" s="107" t="s">
        <v>11</v>
      </c>
      <c r="AB75" s="107" t="s">
        <v>51</v>
      </c>
      <c r="AC75" s="107" t="s">
        <v>53</v>
      </c>
      <c r="AD75" s="191">
        <v>10263</v>
      </c>
      <c r="AE75" s="192"/>
      <c r="AF75" s="192"/>
      <c r="AG75" s="192"/>
      <c r="AH75" s="14"/>
      <c r="AI75" s="14"/>
      <c r="AJ75" s="14"/>
      <c r="AK75" s="14"/>
      <c r="AL75" s="14"/>
      <c r="AM75" s="14"/>
      <c r="AN75" s="14"/>
      <c r="AO75" s="14"/>
      <c r="AP75" s="15"/>
      <c r="AQ75" s="10"/>
      <c r="AR75" s="10"/>
      <c r="AS75" s="10"/>
      <c r="AU75" s="16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5"/>
    </row>
    <row r="76" spans="11:63" ht="5.25" customHeight="1" x14ac:dyDescent="0.15">
      <c r="K76" s="129"/>
      <c r="L76" s="100"/>
      <c r="M76" s="100"/>
      <c r="N76" s="100"/>
      <c r="O76" s="112"/>
      <c r="P76" s="27"/>
      <c r="Q76" s="20"/>
      <c r="R76" s="20"/>
      <c r="S76" s="29"/>
      <c r="T76" s="29"/>
      <c r="U76" s="29"/>
      <c r="V76" s="29"/>
      <c r="W76" s="10"/>
      <c r="X76" s="100"/>
      <c r="Y76" s="112"/>
      <c r="Z76" s="10"/>
      <c r="AA76" s="100"/>
      <c r="AB76" s="100"/>
      <c r="AC76" s="100"/>
      <c r="AD76" s="113"/>
      <c r="AE76" s="127"/>
      <c r="AF76" s="127"/>
      <c r="AG76" s="127"/>
      <c r="AH76" s="10"/>
      <c r="AI76" s="10"/>
      <c r="AJ76" s="10"/>
      <c r="AK76" s="10"/>
      <c r="AL76" s="10"/>
      <c r="AM76" s="10"/>
      <c r="AN76" s="10"/>
      <c r="AO76" s="10"/>
      <c r="AP76" s="23"/>
      <c r="AQ76" s="10"/>
      <c r="AR76" s="10"/>
      <c r="AS76" s="10"/>
      <c r="AU76" s="34"/>
      <c r="AV76" s="177"/>
      <c r="AW76" s="178"/>
      <c r="AX76" s="178"/>
      <c r="AY76" s="178"/>
      <c r="AZ76" s="178"/>
      <c r="BA76" s="179"/>
      <c r="BC76" s="100" t="s">
        <v>11</v>
      </c>
      <c r="BD76" s="100" t="s">
        <v>55</v>
      </c>
      <c r="BE76" s="100" t="s">
        <v>53</v>
      </c>
      <c r="BF76" s="113">
        <v>3388</v>
      </c>
      <c r="BG76" s="127"/>
      <c r="BH76" s="127"/>
      <c r="BI76" s="127"/>
      <c r="BJ76" s="10"/>
      <c r="BK76" s="23"/>
    </row>
    <row r="77" spans="11:63" ht="5.25" customHeight="1" x14ac:dyDescent="0.15">
      <c r="K77" s="129"/>
      <c r="L77" s="100"/>
      <c r="M77" s="100"/>
      <c r="N77" s="100"/>
      <c r="O77" s="112"/>
      <c r="P77" s="27"/>
      <c r="Q77" s="115"/>
      <c r="R77" s="116"/>
      <c r="S77" s="116"/>
      <c r="T77" s="116"/>
      <c r="U77" s="116"/>
      <c r="V77" s="146"/>
      <c r="W77" s="10"/>
      <c r="X77" s="100"/>
      <c r="Y77" s="112"/>
      <c r="Z77" s="10"/>
      <c r="AA77" s="100"/>
      <c r="AB77" s="100"/>
      <c r="AC77" s="100"/>
      <c r="AD77" s="127"/>
      <c r="AE77" s="127"/>
      <c r="AF77" s="127"/>
      <c r="AG77" s="127"/>
      <c r="AH77" s="10"/>
      <c r="AI77" s="10"/>
      <c r="AJ77" s="10"/>
      <c r="AK77" s="10"/>
      <c r="AL77" s="10"/>
      <c r="AM77" s="10"/>
      <c r="AN77" s="10"/>
      <c r="AO77" s="10"/>
      <c r="AP77" s="23"/>
      <c r="AQ77" s="10"/>
      <c r="AR77" s="10"/>
      <c r="AS77" s="10"/>
      <c r="AU77" s="34"/>
      <c r="AV77" s="186"/>
      <c r="AW77" s="187"/>
      <c r="AX77" s="187"/>
      <c r="AY77" s="187"/>
      <c r="AZ77" s="187"/>
      <c r="BA77" s="188"/>
      <c r="BC77" s="100"/>
      <c r="BD77" s="100"/>
      <c r="BE77" s="100"/>
      <c r="BF77" s="113"/>
      <c r="BG77" s="127"/>
      <c r="BH77" s="127"/>
      <c r="BI77" s="127"/>
      <c r="BJ77" s="10"/>
      <c r="BK77" s="23"/>
    </row>
    <row r="78" spans="11:63" ht="5.25" customHeight="1" x14ac:dyDescent="0.15">
      <c r="K78" s="129"/>
      <c r="L78" s="100"/>
      <c r="M78" s="100"/>
      <c r="N78" s="100"/>
      <c r="O78" s="112"/>
      <c r="P78" s="27"/>
      <c r="Q78" s="117"/>
      <c r="R78" s="118"/>
      <c r="S78" s="118"/>
      <c r="T78" s="118"/>
      <c r="U78" s="118"/>
      <c r="V78" s="134"/>
      <c r="W78" s="10"/>
      <c r="X78" s="100"/>
      <c r="Y78" s="112"/>
      <c r="Z78" s="10"/>
      <c r="AA78" s="10"/>
      <c r="AB78" s="148">
        <f>Q77*AD75</f>
        <v>0</v>
      </c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50"/>
      <c r="AO78" s="10"/>
      <c r="AP78" s="23"/>
      <c r="AQ78" s="10"/>
      <c r="AR78" s="10"/>
      <c r="AS78" s="10"/>
      <c r="AU78" s="34"/>
      <c r="AV78" s="180"/>
      <c r="AW78" s="181"/>
      <c r="AX78" s="181"/>
      <c r="AY78" s="181"/>
      <c r="AZ78" s="181"/>
      <c r="BA78" s="182"/>
      <c r="BC78" s="100"/>
      <c r="BD78" s="100"/>
      <c r="BE78" s="100"/>
      <c r="BF78" s="127"/>
      <c r="BG78" s="127"/>
      <c r="BH78" s="127"/>
      <c r="BI78" s="127"/>
      <c r="BJ78" s="10"/>
      <c r="BK78" s="23"/>
    </row>
    <row r="79" spans="11:63" ht="5.25" customHeight="1" x14ac:dyDescent="0.15">
      <c r="K79" s="129"/>
      <c r="L79" s="100"/>
      <c r="M79" s="100"/>
      <c r="N79" s="100"/>
      <c r="O79" s="112"/>
      <c r="P79" s="27"/>
      <c r="Q79" s="117"/>
      <c r="R79" s="118"/>
      <c r="S79" s="118"/>
      <c r="T79" s="118"/>
      <c r="U79" s="118"/>
      <c r="V79" s="134"/>
      <c r="W79" s="10"/>
      <c r="X79" s="100"/>
      <c r="Y79" s="112"/>
      <c r="Z79" s="100" t="s">
        <v>56</v>
      </c>
      <c r="AA79" s="118"/>
      <c r="AB79" s="193"/>
      <c r="AC79" s="194"/>
      <c r="AD79" s="194"/>
      <c r="AE79" s="194"/>
      <c r="AF79" s="194"/>
      <c r="AG79" s="194"/>
      <c r="AH79" s="194"/>
      <c r="AI79" s="194"/>
      <c r="AJ79" s="194"/>
      <c r="AK79" s="194"/>
      <c r="AL79" s="194"/>
      <c r="AM79" s="194"/>
      <c r="AN79" s="195"/>
      <c r="AO79" s="100" t="s">
        <v>5</v>
      </c>
      <c r="AP79" s="112"/>
      <c r="AQ79" s="10"/>
      <c r="AR79" s="10"/>
      <c r="AS79" s="10"/>
      <c r="AU79" s="129" t="s">
        <v>52</v>
      </c>
      <c r="AV79" s="118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83" t="s">
        <v>5</v>
      </c>
      <c r="BK79" s="184"/>
    </row>
    <row r="80" spans="11:63" ht="5.25" customHeight="1" x14ac:dyDescent="0.15">
      <c r="K80" s="129"/>
      <c r="L80" s="100"/>
      <c r="M80" s="100"/>
      <c r="N80" s="100"/>
      <c r="O80" s="112"/>
      <c r="P80" s="27"/>
      <c r="Q80" s="119"/>
      <c r="R80" s="120"/>
      <c r="S80" s="120"/>
      <c r="T80" s="120"/>
      <c r="U80" s="120"/>
      <c r="V80" s="147"/>
      <c r="W80" s="10"/>
      <c r="X80" s="100"/>
      <c r="Y80" s="112"/>
      <c r="Z80" s="100"/>
      <c r="AA80" s="118"/>
      <c r="AB80" s="193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5"/>
      <c r="AO80" s="100"/>
      <c r="AP80" s="112"/>
      <c r="AQ80" s="10"/>
      <c r="AR80" s="10"/>
      <c r="AS80" s="10"/>
      <c r="AU80" s="129"/>
      <c r="AV80" s="134"/>
      <c r="AW80" s="148">
        <f>AV76*BF76</f>
        <v>0</v>
      </c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  <c r="BI80" s="150"/>
      <c r="BJ80" s="183"/>
      <c r="BK80" s="184"/>
    </row>
    <row r="81" spans="11:63" ht="5.25" customHeight="1" x14ac:dyDescent="0.15">
      <c r="K81" s="129"/>
      <c r="L81" s="100"/>
      <c r="M81" s="100"/>
      <c r="N81" s="100"/>
      <c r="O81" s="112"/>
      <c r="P81" s="27"/>
      <c r="Q81" s="18"/>
      <c r="R81" s="18"/>
      <c r="S81" s="10"/>
      <c r="T81" s="10"/>
      <c r="U81" s="10"/>
      <c r="V81" s="10"/>
      <c r="W81" s="10"/>
      <c r="X81" s="100"/>
      <c r="Y81" s="112"/>
      <c r="Z81" s="100"/>
      <c r="AA81" s="118"/>
      <c r="AB81" s="193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5"/>
      <c r="AO81" s="100"/>
      <c r="AP81" s="112"/>
      <c r="AQ81" s="10"/>
      <c r="AR81" s="10"/>
      <c r="AS81" s="10"/>
      <c r="AU81" s="129"/>
      <c r="AV81" s="134"/>
      <c r="AW81" s="193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5"/>
      <c r="BJ81" s="183"/>
      <c r="BK81" s="184"/>
    </row>
    <row r="82" spans="11:63" ht="5.25" customHeight="1" x14ac:dyDescent="0.15">
      <c r="K82" s="129"/>
      <c r="L82" s="100"/>
      <c r="M82" s="100"/>
      <c r="N82" s="100"/>
      <c r="O82" s="112"/>
      <c r="P82" s="27"/>
      <c r="Q82" s="18"/>
      <c r="R82" s="18"/>
      <c r="S82" s="10"/>
      <c r="T82" s="10"/>
      <c r="U82" s="10"/>
      <c r="V82" s="10"/>
      <c r="W82" s="10"/>
      <c r="X82" s="18"/>
      <c r="Y82" s="19"/>
      <c r="Z82" s="118"/>
      <c r="AA82" s="118"/>
      <c r="AB82" s="151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3"/>
      <c r="AO82" s="100"/>
      <c r="AP82" s="112"/>
      <c r="AQ82" s="10"/>
      <c r="AR82" s="10"/>
      <c r="AS82" s="10"/>
      <c r="AU82" s="117"/>
      <c r="AV82" s="134"/>
      <c r="AW82" s="151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3"/>
      <c r="BJ82" s="183"/>
      <c r="BK82" s="184"/>
    </row>
    <row r="83" spans="11:63" ht="5.25" customHeight="1" x14ac:dyDescent="0.15">
      <c r="K83" s="136"/>
      <c r="L83" s="109"/>
      <c r="M83" s="109"/>
      <c r="N83" s="109"/>
      <c r="O83" s="110"/>
      <c r="P83" s="26"/>
      <c r="Q83" s="20"/>
      <c r="R83" s="20"/>
      <c r="S83" s="29"/>
      <c r="T83" s="29"/>
      <c r="U83" s="29"/>
      <c r="V83" s="29"/>
      <c r="W83" s="29"/>
      <c r="X83" s="35"/>
      <c r="Y83" s="36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30"/>
      <c r="AQ83" s="10"/>
      <c r="AR83" s="10"/>
      <c r="AS83" s="10"/>
      <c r="AU83" s="37"/>
      <c r="AV83" s="35"/>
      <c r="AW83" s="35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30"/>
    </row>
    <row r="84" spans="11:63" s="10" customFormat="1" ht="3" customHeight="1" x14ac:dyDescent="0.15">
      <c r="K84" s="38"/>
      <c r="L84" s="38"/>
      <c r="M84" s="38"/>
      <c r="N84" s="38"/>
      <c r="O84" s="38"/>
      <c r="P84" s="18"/>
      <c r="Q84" s="18"/>
      <c r="R84" s="18"/>
      <c r="X84" s="38"/>
      <c r="Y84" s="38"/>
      <c r="AH84" s="18"/>
      <c r="AI84" s="18"/>
      <c r="AJ84" s="18"/>
      <c r="AK84" s="1"/>
      <c r="AL84" s="1"/>
      <c r="AM84" s="1"/>
      <c r="AN84" s="1"/>
      <c r="AU84" s="18"/>
      <c r="AV84" s="18"/>
      <c r="AW84" s="18"/>
    </row>
    <row r="85" spans="11:63" ht="7.5" customHeight="1" x14ac:dyDescent="0.15">
      <c r="K85" s="96" t="s">
        <v>65</v>
      </c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10"/>
      <c r="AR85" s="10"/>
      <c r="AS85" s="10"/>
      <c r="AU85" s="128" t="s">
        <v>7</v>
      </c>
      <c r="AV85" s="128"/>
      <c r="AW85" s="128"/>
      <c r="AX85" s="128"/>
      <c r="AY85" s="128"/>
      <c r="AZ85" s="128"/>
      <c r="BA85" s="128"/>
      <c r="BB85" s="128"/>
    </row>
    <row r="86" spans="11:63" ht="7.5" customHeight="1" x14ac:dyDescent="0.15"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U86" s="128"/>
      <c r="AV86" s="128"/>
      <c r="AW86" s="128"/>
      <c r="AX86" s="128"/>
      <c r="AY86" s="128"/>
      <c r="AZ86" s="128"/>
      <c r="BA86" s="128"/>
      <c r="BB86" s="128"/>
    </row>
    <row r="87" spans="11:63" ht="5.25" customHeight="1" x14ac:dyDescent="0.15">
      <c r="K87" s="135" t="s">
        <v>8</v>
      </c>
      <c r="L87" s="107"/>
      <c r="M87" s="107"/>
      <c r="N87" s="107"/>
      <c r="O87" s="108"/>
      <c r="P87" s="25"/>
      <c r="Q87" s="13"/>
      <c r="R87" s="13"/>
      <c r="S87" s="14"/>
      <c r="T87" s="14"/>
      <c r="U87" s="14"/>
      <c r="V87" s="14"/>
      <c r="W87" s="14"/>
      <c r="X87" s="14"/>
      <c r="Y87" s="15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5"/>
      <c r="AU87" s="32"/>
      <c r="AV87" s="33"/>
      <c r="AW87" s="33"/>
      <c r="AX87" s="33"/>
      <c r="AY87" s="33"/>
      <c r="AZ87" s="33"/>
      <c r="BA87" s="33"/>
      <c r="BB87" s="33"/>
      <c r="BC87" s="14"/>
      <c r="BD87" s="14"/>
      <c r="BE87" s="14"/>
      <c r="BF87" s="14"/>
      <c r="BG87" s="14"/>
      <c r="BH87" s="14"/>
      <c r="BI87" s="14"/>
      <c r="BJ87" s="14"/>
      <c r="BK87" s="15"/>
    </row>
    <row r="88" spans="11:63" ht="5.25" customHeight="1" x14ac:dyDescent="0.15">
      <c r="K88" s="129"/>
      <c r="L88" s="100"/>
      <c r="M88" s="100"/>
      <c r="N88" s="100"/>
      <c r="O88" s="112"/>
      <c r="P88" s="24"/>
      <c r="Q88" s="10"/>
      <c r="R88" s="10"/>
      <c r="S88" s="10"/>
      <c r="T88" s="10"/>
      <c r="U88" s="10"/>
      <c r="V88" s="10"/>
      <c r="W88" s="10"/>
      <c r="X88" s="10"/>
      <c r="Y88" s="23"/>
      <c r="Z88" s="10"/>
      <c r="AA88" s="100" t="s">
        <v>11</v>
      </c>
      <c r="AB88" s="100" t="s">
        <v>51</v>
      </c>
      <c r="AC88" s="100" t="s">
        <v>53</v>
      </c>
      <c r="AD88" s="113">
        <v>8976</v>
      </c>
      <c r="AE88" s="127"/>
      <c r="AF88" s="127"/>
      <c r="AG88" s="127"/>
      <c r="AH88" s="10"/>
      <c r="AI88" s="10"/>
      <c r="AJ88" s="10"/>
      <c r="AK88" s="10"/>
      <c r="AL88" s="10"/>
      <c r="AM88" s="10"/>
      <c r="AN88" s="10"/>
      <c r="AO88" s="10"/>
      <c r="AP88" s="23"/>
      <c r="AU88" s="24"/>
      <c r="AV88" s="177"/>
      <c r="AW88" s="178"/>
      <c r="AX88" s="178"/>
      <c r="AY88" s="178"/>
      <c r="AZ88" s="178"/>
      <c r="BA88" s="179"/>
      <c r="BB88" s="10"/>
      <c r="BC88" s="100" t="s">
        <v>11</v>
      </c>
      <c r="BD88" s="100" t="s">
        <v>51</v>
      </c>
      <c r="BE88" s="100" t="s">
        <v>53</v>
      </c>
      <c r="BF88" s="113">
        <v>5643</v>
      </c>
      <c r="BG88" s="114"/>
      <c r="BH88" s="114"/>
      <c r="BI88" s="114"/>
      <c r="BJ88" s="10"/>
      <c r="BK88" s="23"/>
    </row>
    <row r="89" spans="11:63" ht="5.25" customHeight="1" x14ac:dyDescent="0.15">
      <c r="K89" s="129"/>
      <c r="L89" s="100"/>
      <c r="M89" s="100"/>
      <c r="N89" s="100"/>
      <c r="O89" s="112"/>
      <c r="P89" s="24"/>
      <c r="Q89" s="10"/>
      <c r="R89" s="10"/>
      <c r="S89" s="10"/>
      <c r="T89" s="10"/>
      <c r="U89" s="10"/>
      <c r="V89" s="10"/>
      <c r="W89" s="10"/>
      <c r="X89" s="10"/>
      <c r="Y89" s="23"/>
      <c r="Z89" s="10"/>
      <c r="AA89" s="100"/>
      <c r="AB89" s="100"/>
      <c r="AC89" s="100"/>
      <c r="AD89" s="113"/>
      <c r="AE89" s="127"/>
      <c r="AF89" s="127"/>
      <c r="AG89" s="127"/>
      <c r="AH89" s="10"/>
      <c r="AI89" s="10"/>
      <c r="AJ89" s="10"/>
      <c r="AK89" s="10"/>
      <c r="AL89" s="10"/>
      <c r="AM89" s="10"/>
      <c r="AN89" s="10"/>
      <c r="AO89" s="10"/>
      <c r="AP89" s="23"/>
      <c r="AU89" s="24"/>
      <c r="AV89" s="186"/>
      <c r="AW89" s="187"/>
      <c r="AX89" s="187"/>
      <c r="AY89" s="187"/>
      <c r="AZ89" s="187"/>
      <c r="BA89" s="188"/>
      <c r="BB89" s="10"/>
      <c r="BC89" s="100"/>
      <c r="BD89" s="100"/>
      <c r="BE89" s="100"/>
      <c r="BF89" s="113"/>
      <c r="BG89" s="114"/>
      <c r="BH89" s="114"/>
      <c r="BI89" s="114"/>
      <c r="BJ89" s="10"/>
      <c r="BK89" s="23"/>
    </row>
    <row r="90" spans="11:63" ht="5.25" customHeight="1" x14ac:dyDescent="0.15">
      <c r="K90" s="129"/>
      <c r="L90" s="100"/>
      <c r="M90" s="100"/>
      <c r="N90" s="100"/>
      <c r="O90" s="112"/>
      <c r="P90" s="24"/>
      <c r="Q90" s="115"/>
      <c r="R90" s="116"/>
      <c r="S90" s="116"/>
      <c r="T90" s="116"/>
      <c r="U90" s="116"/>
      <c r="V90" s="146"/>
      <c r="W90" s="10"/>
      <c r="X90" s="100" t="s">
        <v>11</v>
      </c>
      <c r="Y90" s="112"/>
      <c r="Z90" s="10"/>
      <c r="AA90" s="100"/>
      <c r="AB90" s="100"/>
      <c r="AC90" s="100"/>
      <c r="AD90" s="127"/>
      <c r="AE90" s="127"/>
      <c r="AF90" s="127"/>
      <c r="AG90" s="127"/>
      <c r="AH90" s="10"/>
      <c r="AI90" s="10"/>
      <c r="AJ90" s="10"/>
      <c r="AK90" s="10"/>
      <c r="AL90" s="10"/>
      <c r="AM90" s="10"/>
      <c r="AN90" s="10"/>
      <c r="AO90" s="10"/>
      <c r="AP90" s="23"/>
      <c r="AU90" s="24"/>
      <c r="AV90" s="180"/>
      <c r="AW90" s="181"/>
      <c r="AX90" s="181"/>
      <c r="AY90" s="181"/>
      <c r="AZ90" s="181"/>
      <c r="BA90" s="182"/>
      <c r="BB90" s="10"/>
      <c r="BC90" s="100"/>
      <c r="BD90" s="100"/>
      <c r="BE90" s="100"/>
      <c r="BF90" s="114"/>
      <c r="BG90" s="114"/>
      <c r="BH90" s="114"/>
      <c r="BI90" s="114"/>
      <c r="BJ90" s="10"/>
      <c r="BK90" s="23"/>
    </row>
    <row r="91" spans="11:63" ht="5.25" customHeight="1" x14ac:dyDescent="0.15">
      <c r="K91" s="129"/>
      <c r="L91" s="100"/>
      <c r="M91" s="100"/>
      <c r="N91" s="100"/>
      <c r="O91" s="112"/>
      <c r="P91" s="24"/>
      <c r="Q91" s="117"/>
      <c r="R91" s="118"/>
      <c r="S91" s="118"/>
      <c r="T91" s="118"/>
      <c r="U91" s="118"/>
      <c r="V91" s="134"/>
      <c r="W91" s="10"/>
      <c r="X91" s="100"/>
      <c r="Y91" s="112"/>
      <c r="Z91" s="10"/>
      <c r="AA91" s="18"/>
      <c r="AB91" s="148">
        <f>Q90*AD88</f>
        <v>0</v>
      </c>
      <c r="AC91" s="149"/>
      <c r="AD91" s="149"/>
      <c r="AE91" s="149"/>
      <c r="AF91" s="149"/>
      <c r="AG91" s="149"/>
      <c r="AH91" s="149"/>
      <c r="AI91" s="149"/>
      <c r="AJ91" s="149"/>
      <c r="AK91" s="149"/>
      <c r="AL91" s="149"/>
      <c r="AM91" s="149"/>
      <c r="AN91" s="150"/>
      <c r="AO91" s="10"/>
      <c r="AP91" s="23"/>
      <c r="AU91" s="24"/>
      <c r="AV91" s="10"/>
      <c r="AW91" s="10"/>
      <c r="AX91" s="10"/>
      <c r="AY91" s="10"/>
      <c r="AZ91" s="10"/>
      <c r="BA91" s="10"/>
      <c r="BB91" s="10"/>
      <c r="BC91" s="18"/>
      <c r="BD91" s="18"/>
      <c r="BE91" s="18"/>
      <c r="BF91" s="22"/>
      <c r="BG91" s="22"/>
      <c r="BH91" s="22"/>
      <c r="BI91" s="22"/>
      <c r="BJ91" s="10"/>
      <c r="BK91" s="23"/>
    </row>
    <row r="92" spans="11:63" ht="5.25" customHeight="1" x14ac:dyDescent="0.15">
      <c r="K92" s="129"/>
      <c r="L92" s="100"/>
      <c r="M92" s="100"/>
      <c r="N92" s="100"/>
      <c r="O92" s="112"/>
      <c r="P92" s="24"/>
      <c r="Q92" s="117"/>
      <c r="R92" s="118"/>
      <c r="S92" s="118"/>
      <c r="T92" s="118"/>
      <c r="U92" s="118"/>
      <c r="V92" s="134"/>
      <c r="W92" s="10"/>
      <c r="X92" s="100"/>
      <c r="Y92" s="112"/>
      <c r="Z92" s="10"/>
      <c r="AA92" s="18"/>
      <c r="AB92" s="193"/>
      <c r="AC92" s="194"/>
      <c r="AD92" s="194"/>
      <c r="AE92" s="194"/>
      <c r="AF92" s="194"/>
      <c r="AG92" s="194"/>
      <c r="AH92" s="194"/>
      <c r="AI92" s="194"/>
      <c r="AJ92" s="194"/>
      <c r="AK92" s="194"/>
      <c r="AL92" s="194"/>
      <c r="AM92" s="194"/>
      <c r="AN92" s="195"/>
      <c r="AO92" s="10"/>
      <c r="AP92" s="23"/>
      <c r="AU92" s="24"/>
      <c r="AV92" s="10"/>
      <c r="AW92" s="148">
        <f>AV88*BF88</f>
        <v>0</v>
      </c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  <c r="BI92" s="150"/>
      <c r="BJ92" s="10"/>
      <c r="BK92" s="23"/>
    </row>
    <row r="93" spans="11:63" ht="5.25" customHeight="1" x14ac:dyDescent="0.15">
      <c r="K93" s="129"/>
      <c r="L93" s="100"/>
      <c r="M93" s="100"/>
      <c r="N93" s="100"/>
      <c r="O93" s="112"/>
      <c r="P93" s="24"/>
      <c r="Q93" s="119"/>
      <c r="R93" s="120"/>
      <c r="S93" s="120"/>
      <c r="T93" s="120"/>
      <c r="U93" s="120"/>
      <c r="V93" s="147"/>
      <c r="W93" s="10"/>
      <c r="X93" s="100"/>
      <c r="Y93" s="112"/>
      <c r="Z93" s="100" t="s">
        <v>52</v>
      </c>
      <c r="AA93" s="118"/>
      <c r="AB93" s="193"/>
      <c r="AC93" s="194"/>
      <c r="AD93" s="194"/>
      <c r="AE93" s="194"/>
      <c r="AF93" s="194"/>
      <c r="AG93" s="194"/>
      <c r="AH93" s="194"/>
      <c r="AI93" s="194"/>
      <c r="AJ93" s="194"/>
      <c r="AK93" s="194"/>
      <c r="AL93" s="194"/>
      <c r="AM93" s="194"/>
      <c r="AN93" s="195"/>
      <c r="AO93" s="100" t="s">
        <v>5</v>
      </c>
      <c r="AP93" s="112"/>
      <c r="AU93" s="129" t="s">
        <v>56</v>
      </c>
      <c r="AV93" s="100"/>
      <c r="AW93" s="193"/>
      <c r="AX93" s="194"/>
      <c r="AY93" s="194"/>
      <c r="AZ93" s="194"/>
      <c r="BA93" s="194"/>
      <c r="BB93" s="194"/>
      <c r="BC93" s="194"/>
      <c r="BD93" s="194"/>
      <c r="BE93" s="194"/>
      <c r="BF93" s="194"/>
      <c r="BG93" s="194"/>
      <c r="BH93" s="194"/>
      <c r="BI93" s="195"/>
      <c r="BJ93" s="100" t="s">
        <v>5</v>
      </c>
      <c r="BK93" s="112"/>
    </row>
    <row r="94" spans="11:63" ht="5.25" customHeight="1" x14ac:dyDescent="0.15">
      <c r="K94" s="129"/>
      <c r="L94" s="100"/>
      <c r="M94" s="100"/>
      <c r="N94" s="100"/>
      <c r="O94" s="112"/>
      <c r="P94" s="24"/>
      <c r="Q94" s="14"/>
      <c r="R94" s="14"/>
      <c r="S94" s="14"/>
      <c r="T94" s="14"/>
      <c r="U94" s="14"/>
      <c r="V94" s="14"/>
      <c r="W94" s="10"/>
      <c r="X94" s="100"/>
      <c r="Y94" s="112"/>
      <c r="Z94" s="118"/>
      <c r="AA94" s="118"/>
      <c r="AB94" s="151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3"/>
      <c r="AO94" s="100"/>
      <c r="AP94" s="112"/>
      <c r="AU94" s="129"/>
      <c r="AV94" s="100"/>
      <c r="AW94" s="151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  <c r="BI94" s="153"/>
      <c r="BJ94" s="100"/>
      <c r="BK94" s="112"/>
    </row>
    <row r="95" spans="11:63" ht="5.25" customHeight="1" x14ac:dyDescent="0.15">
      <c r="K95" s="136"/>
      <c r="L95" s="109"/>
      <c r="M95" s="109"/>
      <c r="N95" s="109"/>
      <c r="O95" s="110"/>
      <c r="P95" s="31"/>
      <c r="Q95" s="29"/>
      <c r="R95" s="29"/>
      <c r="S95" s="29"/>
      <c r="T95" s="29"/>
      <c r="U95" s="29"/>
      <c r="V95" s="29"/>
      <c r="W95" s="29"/>
      <c r="X95" s="29"/>
      <c r="Y95" s="30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30"/>
      <c r="AQ95" s="10"/>
      <c r="AU95" s="28"/>
      <c r="AV95" s="5"/>
      <c r="AW95" s="10"/>
      <c r="AX95" s="10"/>
      <c r="AY95" s="10"/>
      <c r="AZ95" s="10"/>
      <c r="BA95" s="10"/>
      <c r="BB95" s="10"/>
      <c r="BD95" s="10"/>
      <c r="BE95" s="10"/>
      <c r="BF95" s="10"/>
      <c r="BG95" s="10"/>
      <c r="BH95" s="10"/>
      <c r="BI95" s="10"/>
      <c r="BJ95" s="20"/>
      <c r="BK95" s="21"/>
    </row>
    <row r="96" spans="11:63" ht="5.25" customHeight="1" x14ac:dyDescent="0.15">
      <c r="K96" s="135" t="s">
        <v>15</v>
      </c>
      <c r="L96" s="107"/>
      <c r="M96" s="107"/>
      <c r="N96" s="107"/>
      <c r="O96" s="108"/>
      <c r="P96" s="25"/>
      <c r="Q96" s="13"/>
      <c r="R96" s="13"/>
      <c r="S96" s="14"/>
      <c r="T96" s="14"/>
      <c r="U96" s="14"/>
      <c r="V96" s="14"/>
      <c r="W96" s="14"/>
      <c r="X96" s="107" t="s">
        <v>11</v>
      </c>
      <c r="Y96" s="108"/>
      <c r="Z96" s="14"/>
      <c r="AA96" s="107" t="s">
        <v>11</v>
      </c>
      <c r="AB96" s="107" t="s">
        <v>51</v>
      </c>
      <c r="AC96" s="107" t="s">
        <v>53</v>
      </c>
      <c r="AD96" s="191">
        <v>7546</v>
      </c>
      <c r="AE96" s="192"/>
      <c r="AF96" s="192"/>
      <c r="AG96" s="192"/>
      <c r="AH96" s="14"/>
      <c r="AI96" s="14"/>
      <c r="AJ96" s="14"/>
      <c r="AK96" s="14"/>
      <c r="AL96" s="14"/>
      <c r="AM96" s="14"/>
      <c r="AN96" s="14"/>
      <c r="AO96" s="14"/>
      <c r="AP96" s="15"/>
      <c r="AQ96" s="10"/>
      <c r="AR96" s="10"/>
      <c r="AS96" s="10"/>
      <c r="AU96" s="16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5"/>
    </row>
    <row r="97" spans="6:65" ht="5.25" customHeight="1" x14ac:dyDescent="0.15">
      <c r="K97" s="129"/>
      <c r="L97" s="100"/>
      <c r="M97" s="100"/>
      <c r="N97" s="100"/>
      <c r="O97" s="112"/>
      <c r="P97" s="27"/>
      <c r="Q97" s="20"/>
      <c r="R97" s="20"/>
      <c r="S97" s="29"/>
      <c r="T97" s="29"/>
      <c r="U97" s="29"/>
      <c r="V97" s="29"/>
      <c r="W97" s="10"/>
      <c r="X97" s="100"/>
      <c r="Y97" s="112"/>
      <c r="Z97" s="10"/>
      <c r="AA97" s="100"/>
      <c r="AB97" s="100"/>
      <c r="AC97" s="100"/>
      <c r="AD97" s="113"/>
      <c r="AE97" s="127"/>
      <c r="AF97" s="127"/>
      <c r="AG97" s="127"/>
      <c r="AH97" s="10"/>
      <c r="AI97" s="10"/>
      <c r="AJ97" s="10"/>
      <c r="AK97" s="10"/>
      <c r="AL97" s="10"/>
      <c r="AM97" s="10"/>
      <c r="AN97" s="10"/>
      <c r="AO97" s="10"/>
      <c r="AP97" s="23"/>
      <c r="AQ97" s="10"/>
      <c r="AR97" s="10"/>
      <c r="AS97" s="10"/>
      <c r="AU97" s="34"/>
      <c r="AV97" s="177"/>
      <c r="AW97" s="178"/>
      <c r="AX97" s="178"/>
      <c r="AY97" s="178"/>
      <c r="AZ97" s="178"/>
      <c r="BA97" s="179"/>
      <c r="BC97" s="100" t="s">
        <v>11</v>
      </c>
      <c r="BD97" s="100" t="s">
        <v>55</v>
      </c>
      <c r="BE97" s="100" t="s">
        <v>53</v>
      </c>
      <c r="BF97" s="113">
        <v>4213</v>
      </c>
      <c r="BG97" s="127"/>
      <c r="BH97" s="127"/>
      <c r="BI97" s="127"/>
      <c r="BJ97" s="10"/>
      <c r="BK97" s="23"/>
    </row>
    <row r="98" spans="6:65" ht="5.25" customHeight="1" x14ac:dyDescent="0.15">
      <c r="K98" s="129"/>
      <c r="L98" s="100"/>
      <c r="M98" s="100"/>
      <c r="N98" s="100"/>
      <c r="O98" s="112"/>
      <c r="P98" s="27"/>
      <c r="Q98" s="115"/>
      <c r="R98" s="116"/>
      <c r="S98" s="116"/>
      <c r="T98" s="116"/>
      <c r="U98" s="116"/>
      <c r="V98" s="146"/>
      <c r="W98" s="10"/>
      <c r="X98" s="100"/>
      <c r="Y98" s="112"/>
      <c r="Z98" s="10"/>
      <c r="AA98" s="100"/>
      <c r="AB98" s="100"/>
      <c r="AC98" s="100"/>
      <c r="AD98" s="127"/>
      <c r="AE98" s="127"/>
      <c r="AF98" s="127"/>
      <c r="AG98" s="127"/>
      <c r="AH98" s="10"/>
      <c r="AI98" s="10"/>
      <c r="AJ98" s="10"/>
      <c r="AK98" s="10"/>
      <c r="AL98" s="10"/>
      <c r="AM98" s="10"/>
      <c r="AN98" s="10"/>
      <c r="AO98" s="10"/>
      <c r="AP98" s="23"/>
      <c r="AQ98" s="10"/>
      <c r="AR98" s="10"/>
      <c r="AS98" s="10"/>
      <c r="AU98" s="34"/>
      <c r="AV98" s="186"/>
      <c r="AW98" s="187"/>
      <c r="AX98" s="187"/>
      <c r="AY98" s="187"/>
      <c r="AZ98" s="187"/>
      <c r="BA98" s="188"/>
      <c r="BC98" s="100"/>
      <c r="BD98" s="100"/>
      <c r="BE98" s="100"/>
      <c r="BF98" s="113"/>
      <c r="BG98" s="127"/>
      <c r="BH98" s="127"/>
      <c r="BI98" s="127"/>
      <c r="BJ98" s="10"/>
      <c r="BK98" s="23"/>
    </row>
    <row r="99" spans="6:65" ht="5.25" customHeight="1" x14ac:dyDescent="0.15">
      <c r="K99" s="129"/>
      <c r="L99" s="100"/>
      <c r="M99" s="100"/>
      <c r="N99" s="100"/>
      <c r="O99" s="112"/>
      <c r="P99" s="27"/>
      <c r="Q99" s="117"/>
      <c r="R99" s="118"/>
      <c r="S99" s="118"/>
      <c r="T99" s="118"/>
      <c r="U99" s="118"/>
      <c r="V99" s="134"/>
      <c r="W99" s="10"/>
      <c r="X99" s="100"/>
      <c r="Y99" s="112"/>
      <c r="Z99" s="10"/>
      <c r="AA99" s="10"/>
      <c r="AB99" s="148">
        <f>Q98*AD96</f>
        <v>0</v>
      </c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50"/>
      <c r="AO99" s="10"/>
      <c r="AP99" s="23"/>
      <c r="AQ99" s="10"/>
      <c r="AR99" s="10"/>
      <c r="AS99" s="10"/>
      <c r="AU99" s="34"/>
      <c r="AV99" s="180"/>
      <c r="AW99" s="181"/>
      <c r="AX99" s="181"/>
      <c r="AY99" s="181"/>
      <c r="AZ99" s="181"/>
      <c r="BA99" s="182"/>
      <c r="BC99" s="100"/>
      <c r="BD99" s="100"/>
      <c r="BE99" s="100"/>
      <c r="BF99" s="127"/>
      <c r="BG99" s="127"/>
      <c r="BH99" s="127"/>
      <c r="BI99" s="127"/>
      <c r="BJ99" s="10"/>
      <c r="BK99" s="23"/>
    </row>
    <row r="100" spans="6:65" ht="5.25" customHeight="1" x14ac:dyDescent="0.15">
      <c r="K100" s="129"/>
      <c r="L100" s="100"/>
      <c r="M100" s="100"/>
      <c r="N100" s="100"/>
      <c r="O100" s="112"/>
      <c r="P100" s="27"/>
      <c r="Q100" s="117"/>
      <c r="R100" s="118"/>
      <c r="S100" s="118"/>
      <c r="T100" s="118"/>
      <c r="U100" s="118"/>
      <c r="V100" s="134"/>
      <c r="W100" s="10"/>
      <c r="X100" s="100"/>
      <c r="Y100" s="112"/>
      <c r="Z100" s="100" t="s">
        <v>56</v>
      </c>
      <c r="AA100" s="118"/>
      <c r="AB100" s="193"/>
      <c r="AC100" s="194"/>
      <c r="AD100" s="194"/>
      <c r="AE100" s="194"/>
      <c r="AF100" s="194"/>
      <c r="AG100" s="194"/>
      <c r="AH100" s="194"/>
      <c r="AI100" s="194"/>
      <c r="AJ100" s="194"/>
      <c r="AK100" s="194"/>
      <c r="AL100" s="194"/>
      <c r="AM100" s="194"/>
      <c r="AN100" s="195"/>
      <c r="AO100" s="100" t="s">
        <v>5</v>
      </c>
      <c r="AP100" s="112"/>
      <c r="AQ100" s="10"/>
      <c r="AR100" s="10"/>
      <c r="AS100" s="10"/>
      <c r="AU100" s="129" t="s">
        <v>52</v>
      </c>
      <c r="AV100" s="118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83" t="s">
        <v>5</v>
      </c>
      <c r="BK100" s="184"/>
    </row>
    <row r="101" spans="6:65" ht="5.25" customHeight="1" x14ac:dyDescent="0.15">
      <c r="K101" s="129"/>
      <c r="L101" s="100"/>
      <c r="M101" s="100"/>
      <c r="N101" s="100"/>
      <c r="O101" s="112"/>
      <c r="P101" s="27"/>
      <c r="Q101" s="119"/>
      <c r="R101" s="120"/>
      <c r="S101" s="120"/>
      <c r="T101" s="120"/>
      <c r="U101" s="120"/>
      <c r="V101" s="147"/>
      <c r="W101" s="10"/>
      <c r="X101" s="100"/>
      <c r="Y101" s="112"/>
      <c r="Z101" s="100"/>
      <c r="AA101" s="118"/>
      <c r="AB101" s="193"/>
      <c r="AC101" s="194"/>
      <c r="AD101" s="194"/>
      <c r="AE101" s="194"/>
      <c r="AF101" s="194"/>
      <c r="AG101" s="194"/>
      <c r="AH101" s="194"/>
      <c r="AI101" s="194"/>
      <c r="AJ101" s="194"/>
      <c r="AK101" s="194"/>
      <c r="AL101" s="194"/>
      <c r="AM101" s="194"/>
      <c r="AN101" s="195"/>
      <c r="AO101" s="100"/>
      <c r="AP101" s="112"/>
      <c r="AQ101" s="10"/>
      <c r="AR101" s="10"/>
      <c r="AS101" s="10"/>
      <c r="AU101" s="129"/>
      <c r="AV101" s="134"/>
      <c r="AW101" s="148">
        <f>AV97*BF97</f>
        <v>0</v>
      </c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  <c r="BI101" s="150"/>
      <c r="BJ101" s="183"/>
      <c r="BK101" s="184"/>
    </row>
    <row r="102" spans="6:65" ht="5.25" customHeight="1" x14ac:dyDescent="0.15">
      <c r="K102" s="129"/>
      <c r="L102" s="100"/>
      <c r="M102" s="100"/>
      <c r="N102" s="100"/>
      <c r="O102" s="112"/>
      <c r="P102" s="27"/>
      <c r="Q102" s="18"/>
      <c r="R102" s="18"/>
      <c r="S102" s="10"/>
      <c r="T102" s="10"/>
      <c r="U102" s="10"/>
      <c r="V102" s="10"/>
      <c r="W102" s="10"/>
      <c r="X102" s="100"/>
      <c r="Y102" s="112"/>
      <c r="Z102" s="100"/>
      <c r="AA102" s="118"/>
      <c r="AB102" s="193"/>
      <c r="AC102" s="194"/>
      <c r="AD102" s="194"/>
      <c r="AE102" s="194"/>
      <c r="AF102" s="194"/>
      <c r="AG102" s="194"/>
      <c r="AH102" s="194"/>
      <c r="AI102" s="194"/>
      <c r="AJ102" s="194"/>
      <c r="AK102" s="194"/>
      <c r="AL102" s="194"/>
      <c r="AM102" s="194"/>
      <c r="AN102" s="195"/>
      <c r="AO102" s="100"/>
      <c r="AP102" s="112"/>
      <c r="AQ102" s="10"/>
      <c r="AR102" s="10"/>
      <c r="AS102" s="10"/>
      <c r="AU102" s="129"/>
      <c r="AV102" s="134"/>
      <c r="AW102" s="193"/>
      <c r="AX102" s="194"/>
      <c r="AY102" s="194"/>
      <c r="AZ102" s="194"/>
      <c r="BA102" s="194"/>
      <c r="BB102" s="194"/>
      <c r="BC102" s="194"/>
      <c r="BD102" s="194"/>
      <c r="BE102" s="194"/>
      <c r="BF102" s="194"/>
      <c r="BG102" s="194"/>
      <c r="BH102" s="194"/>
      <c r="BI102" s="195"/>
      <c r="BJ102" s="183"/>
      <c r="BK102" s="184"/>
    </row>
    <row r="103" spans="6:65" ht="5.25" customHeight="1" x14ac:dyDescent="0.15">
      <c r="K103" s="129"/>
      <c r="L103" s="100"/>
      <c r="M103" s="100"/>
      <c r="N103" s="100"/>
      <c r="O103" s="112"/>
      <c r="P103" s="27"/>
      <c r="Q103" s="18"/>
      <c r="R103" s="18"/>
      <c r="S103" s="10"/>
      <c r="T103" s="10"/>
      <c r="U103" s="10"/>
      <c r="V103" s="10"/>
      <c r="W103" s="10"/>
      <c r="X103" s="18"/>
      <c r="Y103" s="19"/>
      <c r="Z103" s="118"/>
      <c r="AA103" s="118"/>
      <c r="AB103" s="151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3"/>
      <c r="AO103" s="100"/>
      <c r="AP103" s="112"/>
      <c r="AQ103" s="10"/>
      <c r="AR103" s="10"/>
      <c r="AS103" s="10"/>
      <c r="AU103" s="117"/>
      <c r="AV103" s="134"/>
      <c r="AW103" s="151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3"/>
      <c r="BJ103" s="183"/>
      <c r="BK103" s="184"/>
    </row>
    <row r="104" spans="6:65" ht="5.25" customHeight="1" x14ac:dyDescent="0.15">
      <c r="K104" s="136"/>
      <c r="L104" s="109"/>
      <c r="M104" s="109"/>
      <c r="N104" s="109"/>
      <c r="O104" s="110"/>
      <c r="P104" s="26"/>
      <c r="Q104" s="20"/>
      <c r="R104" s="20"/>
      <c r="S104" s="29"/>
      <c r="T104" s="29"/>
      <c r="U104" s="29"/>
      <c r="V104" s="29"/>
      <c r="W104" s="29"/>
      <c r="X104" s="35"/>
      <c r="Y104" s="36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30"/>
      <c r="AQ104" s="10"/>
      <c r="AR104" s="10"/>
      <c r="AS104" s="10"/>
      <c r="AU104" s="37"/>
      <c r="AV104" s="35"/>
      <c r="AW104" s="35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30"/>
    </row>
    <row r="105" spans="6:65" ht="6" customHeight="1" x14ac:dyDescent="0.15">
      <c r="F105" s="41"/>
      <c r="G105" s="41"/>
      <c r="K105" s="10"/>
      <c r="L105" s="39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N105" s="40"/>
      <c r="AO105" s="40"/>
      <c r="AP105" s="40"/>
      <c r="AQ105" s="40"/>
      <c r="AR105" s="40"/>
      <c r="AS105" s="40"/>
      <c r="AT105" s="40"/>
      <c r="AU105" s="40"/>
      <c r="AV105" s="40"/>
      <c r="BK105" s="18"/>
      <c r="BL105" s="18"/>
      <c r="BM105" s="41"/>
    </row>
    <row r="106" spans="6:65" ht="7.5" customHeight="1" x14ac:dyDescent="0.15">
      <c r="K106" s="96" t="s">
        <v>66</v>
      </c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10"/>
      <c r="AR106" s="10"/>
      <c r="AS106" s="10"/>
      <c r="AU106" s="128" t="s">
        <v>7</v>
      </c>
      <c r="AV106" s="128"/>
      <c r="AW106" s="128"/>
      <c r="AX106" s="128"/>
      <c r="AY106" s="128"/>
      <c r="AZ106" s="128"/>
      <c r="BA106" s="128"/>
      <c r="BB106" s="128"/>
    </row>
    <row r="107" spans="6:65" ht="7.5" customHeight="1" x14ac:dyDescent="0.15"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U107" s="128"/>
      <c r="AV107" s="128"/>
      <c r="AW107" s="128"/>
      <c r="AX107" s="128"/>
      <c r="AY107" s="128"/>
      <c r="AZ107" s="128"/>
      <c r="BA107" s="128"/>
      <c r="BB107" s="128"/>
    </row>
    <row r="108" spans="6:65" ht="3" customHeight="1" x14ac:dyDescent="0.15">
      <c r="K108" s="135" t="s">
        <v>8</v>
      </c>
      <c r="L108" s="107"/>
      <c r="M108" s="107"/>
      <c r="N108" s="107"/>
      <c r="O108" s="108"/>
      <c r="P108" s="25"/>
      <c r="Q108" s="13"/>
      <c r="R108" s="13"/>
      <c r="S108" s="14"/>
      <c r="T108" s="14"/>
      <c r="U108" s="14"/>
      <c r="V108" s="14"/>
      <c r="W108" s="14"/>
      <c r="X108" s="14"/>
      <c r="Y108" s="15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5"/>
      <c r="AU108" s="32"/>
      <c r="AV108" s="33"/>
      <c r="AW108" s="33"/>
      <c r="AX108" s="33"/>
      <c r="AY108" s="33"/>
      <c r="AZ108" s="33"/>
      <c r="BA108" s="33"/>
      <c r="BB108" s="33"/>
      <c r="BC108" s="14"/>
      <c r="BD108" s="14"/>
      <c r="BE108" s="14"/>
      <c r="BF108" s="14"/>
      <c r="BG108" s="14"/>
      <c r="BH108" s="14"/>
      <c r="BI108" s="14"/>
      <c r="BJ108" s="14"/>
      <c r="BK108" s="15"/>
    </row>
    <row r="109" spans="6:65" ht="6" customHeight="1" x14ac:dyDescent="0.15">
      <c r="K109" s="129"/>
      <c r="L109" s="100"/>
      <c r="M109" s="100"/>
      <c r="N109" s="100"/>
      <c r="O109" s="112"/>
      <c r="P109" s="24"/>
      <c r="Q109" s="10"/>
      <c r="R109" s="10"/>
      <c r="S109" s="10"/>
      <c r="T109" s="10"/>
      <c r="U109" s="10"/>
      <c r="V109" s="10"/>
      <c r="W109" s="10"/>
      <c r="X109" s="10"/>
      <c r="Y109" s="23"/>
      <c r="Z109" s="10"/>
      <c r="AA109" s="100" t="s">
        <v>11</v>
      </c>
      <c r="AB109" s="100" t="s">
        <v>55</v>
      </c>
      <c r="AC109" s="100" t="s">
        <v>57</v>
      </c>
      <c r="AD109" s="113">
        <v>8976</v>
      </c>
      <c r="AE109" s="127"/>
      <c r="AF109" s="127"/>
      <c r="AG109" s="127"/>
      <c r="AH109" s="10"/>
      <c r="AI109" s="10"/>
      <c r="AJ109" s="10"/>
      <c r="AK109" s="10"/>
      <c r="AL109" s="10"/>
      <c r="AM109" s="10"/>
      <c r="AN109" s="10"/>
      <c r="AO109" s="10"/>
      <c r="AP109" s="23"/>
      <c r="AU109" s="24"/>
      <c r="AV109" s="177"/>
      <c r="AW109" s="178"/>
      <c r="AX109" s="178"/>
      <c r="AY109" s="178"/>
      <c r="AZ109" s="178"/>
      <c r="BA109" s="179"/>
      <c r="BB109" s="10"/>
      <c r="BC109" s="100" t="s">
        <v>11</v>
      </c>
      <c r="BD109" s="100" t="s">
        <v>51</v>
      </c>
      <c r="BE109" s="100" t="s">
        <v>57</v>
      </c>
      <c r="BF109" s="113">
        <v>5643</v>
      </c>
      <c r="BG109" s="114"/>
      <c r="BH109" s="114"/>
      <c r="BI109" s="114"/>
      <c r="BJ109" s="10"/>
      <c r="BK109" s="23"/>
    </row>
    <row r="110" spans="6:65" ht="6" customHeight="1" x14ac:dyDescent="0.15">
      <c r="K110" s="129"/>
      <c r="L110" s="100"/>
      <c r="M110" s="100"/>
      <c r="N110" s="100"/>
      <c r="O110" s="112"/>
      <c r="P110" s="24"/>
      <c r="Q110" s="10"/>
      <c r="R110" s="10"/>
      <c r="S110" s="10"/>
      <c r="T110" s="10"/>
      <c r="U110" s="10"/>
      <c r="V110" s="10"/>
      <c r="W110" s="10"/>
      <c r="X110" s="10"/>
      <c r="Y110" s="23"/>
      <c r="Z110" s="10"/>
      <c r="AA110" s="100"/>
      <c r="AB110" s="100"/>
      <c r="AC110" s="100"/>
      <c r="AD110" s="113"/>
      <c r="AE110" s="127"/>
      <c r="AF110" s="127"/>
      <c r="AG110" s="127"/>
      <c r="AH110" s="10"/>
      <c r="AI110" s="10"/>
      <c r="AJ110" s="10"/>
      <c r="AK110" s="10"/>
      <c r="AL110" s="10"/>
      <c r="AM110" s="10"/>
      <c r="AN110" s="10"/>
      <c r="AO110" s="10"/>
      <c r="AP110" s="23"/>
      <c r="AU110" s="24"/>
      <c r="AV110" s="186"/>
      <c r="AW110" s="187"/>
      <c r="AX110" s="187"/>
      <c r="AY110" s="187"/>
      <c r="AZ110" s="187"/>
      <c r="BA110" s="188"/>
      <c r="BB110" s="10"/>
      <c r="BC110" s="100"/>
      <c r="BD110" s="100"/>
      <c r="BE110" s="100"/>
      <c r="BF110" s="113"/>
      <c r="BG110" s="114"/>
      <c r="BH110" s="114"/>
      <c r="BI110" s="114"/>
      <c r="BJ110" s="10"/>
      <c r="BK110" s="23"/>
    </row>
    <row r="111" spans="6:65" ht="6" customHeight="1" x14ac:dyDescent="0.15">
      <c r="K111" s="129"/>
      <c r="L111" s="100"/>
      <c r="M111" s="100"/>
      <c r="N111" s="100"/>
      <c r="O111" s="112"/>
      <c r="P111" s="24"/>
      <c r="Q111" s="115"/>
      <c r="R111" s="116"/>
      <c r="S111" s="116"/>
      <c r="T111" s="116"/>
      <c r="U111" s="116"/>
      <c r="V111" s="146"/>
      <c r="W111" s="10"/>
      <c r="X111" s="100" t="s">
        <v>11</v>
      </c>
      <c r="Y111" s="112"/>
      <c r="Z111" s="10"/>
      <c r="AA111" s="100"/>
      <c r="AB111" s="100"/>
      <c r="AC111" s="100"/>
      <c r="AD111" s="127"/>
      <c r="AE111" s="127"/>
      <c r="AF111" s="127"/>
      <c r="AG111" s="127"/>
      <c r="AH111" s="10"/>
      <c r="AI111" s="10"/>
      <c r="AJ111" s="10"/>
      <c r="AK111" s="10"/>
      <c r="AL111" s="10"/>
      <c r="AM111" s="10"/>
      <c r="AN111" s="10"/>
      <c r="AO111" s="10"/>
      <c r="AP111" s="23"/>
      <c r="AU111" s="24"/>
      <c r="AV111" s="180"/>
      <c r="AW111" s="181"/>
      <c r="AX111" s="181"/>
      <c r="AY111" s="181"/>
      <c r="AZ111" s="181"/>
      <c r="BA111" s="182"/>
      <c r="BB111" s="10"/>
      <c r="BC111" s="100"/>
      <c r="BD111" s="100"/>
      <c r="BE111" s="100"/>
      <c r="BF111" s="114"/>
      <c r="BG111" s="114"/>
      <c r="BH111" s="114"/>
      <c r="BI111" s="114"/>
      <c r="BJ111" s="10"/>
      <c r="BK111" s="23"/>
    </row>
    <row r="112" spans="6:65" ht="6" customHeight="1" x14ac:dyDescent="0.15">
      <c r="K112" s="129"/>
      <c r="L112" s="100"/>
      <c r="M112" s="100"/>
      <c r="N112" s="100"/>
      <c r="O112" s="112"/>
      <c r="P112" s="24"/>
      <c r="Q112" s="117"/>
      <c r="R112" s="118"/>
      <c r="S112" s="118"/>
      <c r="T112" s="118"/>
      <c r="U112" s="118"/>
      <c r="V112" s="134"/>
      <c r="W112" s="10"/>
      <c r="X112" s="100"/>
      <c r="Y112" s="112"/>
      <c r="Z112" s="10"/>
      <c r="AA112" s="18"/>
      <c r="AB112" s="148">
        <f>Q111*AD109</f>
        <v>0</v>
      </c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50"/>
      <c r="AO112" s="10"/>
      <c r="AP112" s="23"/>
      <c r="AU112" s="24"/>
      <c r="AV112" s="10"/>
      <c r="AW112" s="10"/>
      <c r="AX112" s="10"/>
      <c r="AY112" s="10"/>
      <c r="AZ112" s="10"/>
      <c r="BA112" s="10"/>
      <c r="BB112" s="10"/>
      <c r="BC112" s="18"/>
      <c r="BD112" s="18"/>
      <c r="BE112" s="18"/>
      <c r="BF112" s="22"/>
      <c r="BG112" s="22"/>
      <c r="BH112" s="22"/>
      <c r="BI112" s="22"/>
      <c r="BJ112" s="10"/>
      <c r="BK112" s="23"/>
    </row>
    <row r="113" spans="11:63" ht="6" customHeight="1" x14ac:dyDescent="0.15">
      <c r="K113" s="129"/>
      <c r="L113" s="100"/>
      <c r="M113" s="100"/>
      <c r="N113" s="100"/>
      <c r="O113" s="112"/>
      <c r="P113" s="24"/>
      <c r="Q113" s="117"/>
      <c r="R113" s="118"/>
      <c r="S113" s="118"/>
      <c r="T113" s="118"/>
      <c r="U113" s="118"/>
      <c r="V113" s="134"/>
      <c r="W113" s="10"/>
      <c r="X113" s="100"/>
      <c r="Y113" s="112"/>
      <c r="Z113" s="10"/>
      <c r="AA113" s="18"/>
      <c r="AB113" s="193"/>
      <c r="AC113" s="194"/>
      <c r="AD113" s="194"/>
      <c r="AE113" s="194"/>
      <c r="AF113" s="194"/>
      <c r="AG113" s="194"/>
      <c r="AH113" s="194"/>
      <c r="AI113" s="194"/>
      <c r="AJ113" s="194"/>
      <c r="AK113" s="194"/>
      <c r="AL113" s="194"/>
      <c r="AM113" s="194"/>
      <c r="AN113" s="195"/>
      <c r="AO113" s="10"/>
      <c r="AP113" s="23"/>
      <c r="AU113" s="24"/>
      <c r="AV113" s="10"/>
      <c r="AW113" s="148">
        <f>AV109*BF109</f>
        <v>0</v>
      </c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  <c r="BI113" s="150"/>
      <c r="BJ113" s="10"/>
      <c r="BK113" s="23"/>
    </row>
    <row r="114" spans="11:63" ht="6" customHeight="1" x14ac:dyDescent="0.15">
      <c r="K114" s="129"/>
      <c r="L114" s="100"/>
      <c r="M114" s="100"/>
      <c r="N114" s="100"/>
      <c r="O114" s="112"/>
      <c r="P114" s="24"/>
      <c r="Q114" s="119"/>
      <c r="R114" s="120"/>
      <c r="S114" s="120"/>
      <c r="T114" s="120"/>
      <c r="U114" s="120"/>
      <c r="V114" s="147"/>
      <c r="W114" s="10"/>
      <c r="X114" s="100"/>
      <c r="Y114" s="112"/>
      <c r="Z114" s="100" t="s">
        <v>52</v>
      </c>
      <c r="AA114" s="118"/>
      <c r="AB114" s="193"/>
      <c r="AC114" s="194"/>
      <c r="AD114" s="194"/>
      <c r="AE114" s="194"/>
      <c r="AF114" s="194"/>
      <c r="AG114" s="194"/>
      <c r="AH114" s="194"/>
      <c r="AI114" s="194"/>
      <c r="AJ114" s="194"/>
      <c r="AK114" s="194"/>
      <c r="AL114" s="194"/>
      <c r="AM114" s="194"/>
      <c r="AN114" s="195"/>
      <c r="AO114" s="100" t="s">
        <v>5</v>
      </c>
      <c r="AP114" s="112"/>
      <c r="AU114" s="129" t="s">
        <v>56</v>
      </c>
      <c r="AV114" s="100"/>
      <c r="AW114" s="193"/>
      <c r="AX114" s="194"/>
      <c r="AY114" s="194"/>
      <c r="AZ114" s="194"/>
      <c r="BA114" s="194"/>
      <c r="BB114" s="194"/>
      <c r="BC114" s="194"/>
      <c r="BD114" s="194"/>
      <c r="BE114" s="194"/>
      <c r="BF114" s="194"/>
      <c r="BG114" s="194"/>
      <c r="BH114" s="194"/>
      <c r="BI114" s="195"/>
      <c r="BJ114" s="100" t="s">
        <v>5</v>
      </c>
      <c r="BK114" s="112"/>
    </row>
    <row r="115" spans="11:63" ht="6" customHeight="1" x14ac:dyDescent="0.15">
      <c r="K115" s="129"/>
      <c r="L115" s="100"/>
      <c r="M115" s="100"/>
      <c r="N115" s="100"/>
      <c r="O115" s="112"/>
      <c r="P115" s="24"/>
      <c r="Q115" s="14"/>
      <c r="R115" s="14"/>
      <c r="S115" s="14"/>
      <c r="T115" s="14"/>
      <c r="U115" s="14"/>
      <c r="V115" s="14"/>
      <c r="W115" s="10"/>
      <c r="X115" s="100"/>
      <c r="Y115" s="112"/>
      <c r="Z115" s="118"/>
      <c r="AA115" s="118"/>
      <c r="AB115" s="151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3"/>
      <c r="AO115" s="100"/>
      <c r="AP115" s="112"/>
      <c r="AU115" s="129"/>
      <c r="AV115" s="100"/>
      <c r="AW115" s="151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3"/>
      <c r="BJ115" s="100"/>
      <c r="BK115" s="112"/>
    </row>
    <row r="116" spans="11:63" ht="6" customHeight="1" x14ac:dyDescent="0.15">
      <c r="K116" s="136"/>
      <c r="L116" s="109"/>
      <c r="M116" s="109"/>
      <c r="N116" s="109"/>
      <c r="O116" s="110"/>
      <c r="P116" s="31"/>
      <c r="Q116" s="29"/>
      <c r="R116" s="29"/>
      <c r="S116" s="29"/>
      <c r="T116" s="29"/>
      <c r="U116" s="29"/>
      <c r="V116" s="29"/>
      <c r="W116" s="29"/>
      <c r="X116" s="29"/>
      <c r="Y116" s="30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30"/>
      <c r="AQ116" s="10"/>
      <c r="AU116" s="28"/>
      <c r="AV116" s="5"/>
      <c r="AW116" s="10"/>
      <c r="AX116" s="10"/>
      <c r="AY116" s="10"/>
      <c r="AZ116" s="10"/>
      <c r="BA116" s="10"/>
      <c r="BB116" s="10"/>
      <c r="BD116" s="10"/>
      <c r="BE116" s="10"/>
      <c r="BF116" s="10"/>
      <c r="BG116" s="10"/>
      <c r="BH116" s="10"/>
      <c r="BI116" s="10"/>
      <c r="BJ116" s="20"/>
      <c r="BK116" s="21"/>
    </row>
    <row r="117" spans="11:63" ht="6" customHeight="1" x14ac:dyDescent="0.15">
      <c r="K117" s="135" t="s">
        <v>15</v>
      </c>
      <c r="L117" s="107"/>
      <c r="M117" s="107"/>
      <c r="N117" s="107"/>
      <c r="O117" s="108"/>
      <c r="P117" s="25"/>
      <c r="Q117" s="13"/>
      <c r="R117" s="13"/>
      <c r="S117" s="14"/>
      <c r="T117" s="14"/>
      <c r="U117" s="14"/>
      <c r="V117" s="14"/>
      <c r="W117" s="14"/>
      <c r="X117" s="107" t="s">
        <v>11</v>
      </c>
      <c r="Y117" s="108"/>
      <c r="Z117" s="14"/>
      <c r="AA117" s="107" t="s">
        <v>11</v>
      </c>
      <c r="AB117" s="107" t="s">
        <v>51</v>
      </c>
      <c r="AC117" s="107" t="s">
        <v>53</v>
      </c>
      <c r="AD117" s="191">
        <v>7546</v>
      </c>
      <c r="AE117" s="192"/>
      <c r="AF117" s="192"/>
      <c r="AG117" s="192"/>
      <c r="AH117" s="14"/>
      <c r="AI117" s="14"/>
      <c r="AJ117" s="14"/>
      <c r="AK117" s="14"/>
      <c r="AL117" s="14"/>
      <c r="AM117" s="14"/>
      <c r="AN117" s="14"/>
      <c r="AO117" s="14"/>
      <c r="AP117" s="15"/>
      <c r="AQ117" s="10"/>
      <c r="AR117" s="10"/>
      <c r="AS117" s="10"/>
      <c r="AU117" s="16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5"/>
    </row>
    <row r="118" spans="11:63" ht="6" customHeight="1" x14ac:dyDescent="0.15">
      <c r="K118" s="129"/>
      <c r="L118" s="100"/>
      <c r="M118" s="100"/>
      <c r="N118" s="100"/>
      <c r="O118" s="112"/>
      <c r="P118" s="27"/>
      <c r="Q118" s="20"/>
      <c r="R118" s="20"/>
      <c r="S118" s="29"/>
      <c r="T118" s="29"/>
      <c r="U118" s="29"/>
      <c r="V118" s="29"/>
      <c r="W118" s="10"/>
      <c r="X118" s="100"/>
      <c r="Y118" s="112"/>
      <c r="Z118" s="10"/>
      <c r="AA118" s="100"/>
      <c r="AB118" s="100"/>
      <c r="AC118" s="100"/>
      <c r="AD118" s="113"/>
      <c r="AE118" s="127"/>
      <c r="AF118" s="127"/>
      <c r="AG118" s="127"/>
      <c r="AH118" s="10"/>
      <c r="AI118" s="10"/>
      <c r="AJ118" s="10"/>
      <c r="AK118" s="10"/>
      <c r="AL118" s="10"/>
      <c r="AM118" s="10"/>
      <c r="AN118" s="10"/>
      <c r="AO118" s="10"/>
      <c r="AP118" s="23"/>
      <c r="AQ118" s="10"/>
      <c r="AR118" s="10"/>
      <c r="AS118" s="10"/>
      <c r="AU118" s="34"/>
      <c r="AV118" s="177"/>
      <c r="AW118" s="178"/>
      <c r="AX118" s="178"/>
      <c r="AY118" s="178"/>
      <c r="AZ118" s="178"/>
      <c r="BA118" s="179"/>
      <c r="BC118" s="100" t="s">
        <v>11</v>
      </c>
      <c r="BD118" s="100" t="s">
        <v>51</v>
      </c>
      <c r="BE118" s="100" t="s">
        <v>53</v>
      </c>
      <c r="BF118" s="113">
        <v>4213</v>
      </c>
      <c r="BG118" s="127"/>
      <c r="BH118" s="127"/>
      <c r="BI118" s="127"/>
      <c r="BJ118" s="10"/>
      <c r="BK118" s="23"/>
    </row>
    <row r="119" spans="11:63" ht="6" customHeight="1" x14ac:dyDescent="0.15">
      <c r="K119" s="129"/>
      <c r="L119" s="100"/>
      <c r="M119" s="100"/>
      <c r="N119" s="100"/>
      <c r="O119" s="112"/>
      <c r="P119" s="27"/>
      <c r="Q119" s="115"/>
      <c r="R119" s="116"/>
      <c r="S119" s="116"/>
      <c r="T119" s="116"/>
      <c r="U119" s="116"/>
      <c r="V119" s="146"/>
      <c r="W119" s="10"/>
      <c r="X119" s="100"/>
      <c r="Y119" s="112"/>
      <c r="Z119" s="10"/>
      <c r="AA119" s="100"/>
      <c r="AB119" s="100"/>
      <c r="AC119" s="100"/>
      <c r="AD119" s="127"/>
      <c r="AE119" s="127"/>
      <c r="AF119" s="127"/>
      <c r="AG119" s="127"/>
      <c r="AH119" s="10"/>
      <c r="AI119" s="10"/>
      <c r="AJ119" s="10"/>
      <c r="AK119" s="10"/>
      <c r="AL119" s="10"/>
      <c r="AM119" s="10"/>
      <c r="AN119" s="10"/>
      <c r="AO119" s="10"/>
      <c r="AP119" s="23"/>
      <c r="AQ119" s="10"/>
      <c r="AR119" s="10"/>
      <c r="AS119" s="10"/>
      <c r="AU119" s="34"/>
      <c r="AV119" s="186"/>
      <c r="AW119" s="187"/>
      <c r="AX119" s="187"/>
      <c r="AY119" s="187"/>
      <c r="AZ119" s="187"/>
      <c r="BA119" s="188"/>
      <c r="BC119" s="100"/>
      <c r="BD119" s="100"/>
      <c r="BE119" s="100"/>
      <c r="BF119" s="113"/>
      <c r="BG119" s="127"/>
      <c r="BH119" s="127"/>
      <c r="BI119" s="127"/>
      <c r="BJ119" s="10"/>
      <c r="BK119" s="23"/>
    </row>
    <row r="120" spans="11:63" ht="6" customHeight="1" x14ac:dyDescent="0.15">
      <c r="K120" s="129"/>
      <c r="L120" s="100"/>
      <c r="M120" s="100"/>
      <c r="N120" s="100"/>
      <c r="O120" s="112"/>
      <c r="P120" s="27"/>
      <c r="Q120" s="117"/>
      <c r="R120" s="118"/>
      <c r="S120" s="118"/>
      <c r="T120" s="118"/>
      <c r="U120" s="118"/>
      <c r="V120" s="134"/>
      <c r="W120" s="10"/>
      <c r="X120" s="100"/>
      <c r="Y120" s="112"/>
      <c r="Z120" s="10"/>
      <c r="AA120" s="10"/>
      <c r="AB120" s="148">
        <f>Q119*AD117</f>
        <v>0</v>
      </c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50"/>
      <c r="AO120" s="10"/>
      <c r="AP120" s="23"/>
      <c r="AQ120" s="10"/>
      <c r="AR120" s="10"/>
      <c r="AS120" s="10"/>
      <c r="AU120" s="34"/>
      <c r="AV120" s="180"/>
      <c r="AW120" s="181"/>
      <c r="AX120" s="181"/>
      <c r="AY120" s="181"/>
      <c r="AZ120" s="181"/>
      <c r="BA120" s="182"/>
      <c r="BC120" s="100"/>
      <c r="BD120" s="100"/>
      <c r="BE120" s="100"/>
      <c r="BF120" s="127"/>
      <c r="BG120" s="127"/>
      <c r="BH120" s="127"/>
      <c r="BI120" s="127"/>
      <c r="BJ120" s="10"/>
      <c r="BK120" s="23"/>
    </row>
    <row r="121" spans="11:63" ht="6" customHeight="1" x14ac:dyDescent="0.15">
      <c r="K121" s="129"/>
      <c r="L121" s="100"/>
      <c r="M121" s="100"/>
      <c r="N121" s="100"/>
      <c r="O121" s="112"/>
      <c r="P121" s="27"/>
      <c r="Q121" s="117"/>
      <c r="R121" s="118"/>
      <c r="S121" s="118"/>
      <c r="T121" s="118"/>
      <c r="U121" s="118"/>
      <c r="V121" s="134"/>
      <c r="W121" s="10"/>
      <c r="X121" s="100"/>
      <c r="Y121" s="112"/>
      <c r="Z121" s="100" t="s">
        <v>52</v>
      </c>
      <c r="AA121" s="118"/>
      <c r="AB121" s="193"/>
      <c r="AC121" s="194"/>
      <c r="AD121" s="194"/>
      <c r="AE121" s="194"/>
      <c r="AF121" s="194"/>
      <c r="AG121" s="194"/>
      <c r="AH121" s="194"/>
      <c r="AI121" s="194"/>
      <c r="AJ121" s="194"/>
      <c r="AK121" s="194"/>
      <c r="AL121" s="194"/>
      <c r="AM121" s="194"/>
      <c r="AN121" s="195"/>
      <c r="AO121" s="100" t="s">
        <v>5</v>
      </c>
      <c r="AP121" s="112"/>
      <c r="AQ121" s="10"/>
      <c r="AR121" s="10"/>
      <c r="AS121" s="10"/>
      <c r="AU121" s="129" t="s">
        <v>56</v>
      </c>
      <c r="AV121" s="118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83" t="s">
        <v>5</v>
      </c>
      <c r="BK121" s="184"/>
    </row>
    <row r="122" spans="11:63" ht="6" customHeight="1" x14ac:dyDescent="0.15">
      <c r="K122" s="129"/>
      <c r="L122" s="100"/>
      <c r="M122" s="100"/>
      <c r="N122" s="100"/>
      <c r="O122" s="112"/>
      <c r="P122" s="27"/>
      <c r="Q122" s="119"/>
      <c r="R122" s="120"/>
      <c r="S122" s="120"/>
      <c r="T122" s="120"/>
      <c r="U122" s="120"/>
      <c r="V122" s="147"/>
      <c r="W122" s="10"/>
      <c r="X122" s="100"/>
      <c r="Y122" s="112"/>
      <c r="Z122" s="100"/>
      <c r="AA122" s="118"/>
      <c r="AB122" s="193"/>
      <c r="AC122" s="194"/>
      <c r="AD122" s="194"/>
      <c r="AE122" s="194"/>
      <c r="AF122" s="194"/>
      <c r="AG122" s="194"/>
      <c r="AH122" s="194"/>
      <c r="AI122" s="194"/>
      <c r="AJ122" s="194"/>
      <c r="AK122" s="194"/>
      <c r="AL122" s="194"/>
      <c r="AM122" s="194"/>
      <c r="AN122" s="195"/>
      <c r="AO122" s="100"/>
      <c r="AP122" s="112"/>
      <c r="AQ122" s="10"/>
      <c r="AR122" s="10"/>
      <c r="AS122" s="10"/>
      <c r="AU122" s="129"/>
      <c r="AV122" s="134"/>
      <c r="AW122" s="148">
        <f>AV118*BF118</f>
        <v>0</v>
      </c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50"/>
      <c r="BJ122" s="183"/>
      <c r="BK122" s="184"/>
    </row>
    <row r="123" spans="11:63" ht="6" customHeight="1" x14ac:dyDescent="0.15">
      <c r="K123" s="129"/>
      <c r="L123" s="100"/>
      <c r="M123" s="100"/>
      <c r="N123" s="100"/>
      <c r="O123" s="112"/>
      <c r="P123" s="27"/>
      <c r="Q123" s="18"/>
      <c r="R123" s="18"/>
      <c r="S123" s="10"/>
      <c r="T123" s="10"/>
      <c r="U123" s="10"/>
      <c r="V123" s="10"/>
      <c r="W123" s="10"/>
      <c r="X123" s="100"/>
      <c r="Y123" s="112"/>
      <c r="Z123" s="100"/>
      <c r="AA123" s="118"/>
      <c r="AB123" s="193"/>
      <c r="AC123" s="194"/>
      <c r="AD123" s="194"/>
      <c r="AE123" s="194"/>
      <c r="AF123" s="194"/>
      <c r="AG123" s="194"/>
      <c r="AH123" s="194"/>
      <c r="AI123" s="194"/>
      <c r="AJ123" s="194"/>
      <c r="AK123" s="194"/>
      <c r="AL123" s="194"/>
      <c r="AM123" s="194"/>
      <c r="AN123" s="195"/>
      <c r="AO123" s="100"/>
      <c r="AP123" s="112"/>
      <c r="AQ123" s="10"/>
      <c r="AR123" s="10"/>
      <c r="AS123" s="10"/>
      <c r="AU123" s="129"/>
      <c r="AV123" s="134"/>
      <c r="AW123" s="193"/>
      <c r="AX123" s="194"/>
      <c r="AY123" s="194"/>
      <c r="AZ123" s="194"/>
      <c r="BA123" s="194"/>
      <c r="BB123" s="194"/>
      <c r="BC123" s="194"/>
      <c r="BD123" s="194"/>
      <c r="BE123" s="194"/>
      <c r="BF123" s="194"/>
      <c r="BG123" s="194"/>
      <c r="BH123" s="194"/>
      <c r="BI123" s="195"/>
      <c r="BJ123" s="183"/>
      <c r="BK123" s="184"/>
    </row>
    <row r="124" spans="11:63" ht="6" customHeight="1" x14ac:dyDescent="0.15">
      <c r="K124" s="129"/>
      <c r="L124" s="100"/>
      <c r="M124" s="100"/>
      <c r="N124" s="100"/>
      <c r="O124" s="112"/>
      <c r="P124" s="27"/>
      <c r="Q124" s="18"/>
      <c r="R124" s="18"/>
      <c r="S124" s="10"/>
      <c r="T124" s="10"/>
      <c r="U124" s="10"/>
      <c r="V124" s="10"/>
      <c r="W124" s="10"/>
      <c r="X124" s="18"/>
      <c r="Y124" s="19"/>
      <c r="Z124" s="118"/>
      <c r="AA124" s="118"/>
      <c r="AB124" s="151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3"/>
      <c r="AO124" s="100"/>
      <c r="AP124" s="112"/>
      <c r="AQ124" s="10"/>
      <c r="AR124" s="10"/>
      <c r="AS124" s="10"/>
      <c r="AU124" s="117"/>
      <c r="AV124" s="134"/>
      <c r="AW124" s="151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  <c r="BI124" s="153"/>
      <c r="BJ124" s="183"/>
      <c r="BK124" s="184"/>
    </row>
    <row r="125" spans="11:63" ht="6" customHeight="1" x14ac:dyDescent="0.15">
      <c r="K125" s="136"/>
      <c r="L125" s="109"/>
      <c r="M125" s="109"/>
      <c r="N125" s="109"/>
      <c r="O125" s="110"/>
      <c r="P125" s="26"/>
      <c r="Q125" s="20"/>
      <c r="R125" s="20"/>
      <c r="S125" s="29"/>
      <c r="T125" s="29"/>
      <c r="U125" s="29"/>
      <c r="V125" s="29"/>
      <c r="W125" s="29"/>
      <c r="X125" s="35"/>
      <c r="Y125" s="36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30"/>
      <c r="AQ125" s="10"/>
      <c r="AR125" s="10"/>
      <c r="AS125" s="10"/>
      <c r="AU125" s="37"/>
      <c r="AV125" s="35"/>
      <c r="AW125" s="35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30"/>
    </row>
    <row r="126" spans="11:63" ht="6" hidden="1" customHeight="1" x14ac:dyDescent="0.15">
      <c r="K126" s="135" t="s">
        <v>49</v>
      </c>
      <c r="L126" s="107"/>
      <c r="M126" s="107"/>
      <c r="N126" s="107"/>
      <c r="O126" s="108"/>
      <c r="P126" s="25"/>
      <c r="Q126" s="13"/>
      <c r="R126" s="13"/>
      <c r="S126" s="14"/>
      <c r="T126" s="14"/>
      <c r="U126" s="14"/>
      <c r="V126" s="14"/>
      <c r="W126" s="14"/>
      <c r="X126" s="107" t="s">
        <v>11</v>
      </c>
      <c r="Y126" s="108"/>
      <c r="Z126" s="14"/>
      <c r="AA126" s="107" t="s">
        <v>11</v>
      </c>
      <c r="AB126" s="107" t="s">
        <v>37</v>
      </c>
      <c r="AC126" s="107" t="s">
        <v>38</v>
      </c>
      <c r="AD126" s="191">
        <v>6317</v>
      </c>
      <c r="AE126" s="192"/>
      <c r="AF126" s="192"/>
      <c r="AG126" s="192"/>
      <c r="AH126" s="14"/>
      <c r="AI126" s="14"/>
      <c r="AJ126" s="14"/>
      <c r="AK126" s="14"/>
      <c r="AL126" s="14"/>
      <c r="AM126" s="14"/>
      <c r="AN126" s="14"/>
      <c r="AO126" s="14"/>
      <c r="AP126" s="15"/>
      <c r="AQ126" s="10"/>
      <c r="AR126" s="10"/>
      <c r="AS126" s="10"/>
      <c r="AU126" s="16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5"/>
    </row>
    <row r="127" spans="11:63" ht="6" hidden="1" customHeight="1" x14ac:dyDescent="0.15">
      <c r="K127" s="129"/>
      <c r="L127" s="100"/>
      <c r="M127" s="100"/>
      <c r="N127" s="100"/>
      <c r="O127" s="112"/>
      <c r="P127" s="27"/>
      <c r="Q127" s="20"/>
      <c r="R127" s="20"/>
      <c r="S127" s="29"/>
      <c r="T127" s="29"/>
      <c r="U127" s="29"/>
      <c r="V127" s="29"/>
      <c r="W127" s="10"/>
      <c r="X127" s="100"/>
      <c r="Y127" s="112"/>
      <c r="Z127" s="10"/>
      <c r="AA127" s="100"/>
      <c r="AB127" s="100"/>
      <c r="AC127" s="100"/>
      <c r="AD127" s="113"/>
      <c r="AE127" s="127"/>
      <c r="AF127" s="127"/>
      <c r="AG127" s="127"/>
      <c r="AH127" s="10"/>
      <c r="AI127" s="10"/>
      <c r="AJ127" s="10"/>
      <c r="AK127" s="10"/>
      <c r="AL127" s="10"/>
      <c r="AM127" s="10"/>
      <c r="AN127" s="10"/>
      <c r="AO127" s="10"/>
      <c r="AP127" s="23"/>
      <c r="AQ127" s="10"/>
      <c r="AR127" s="10"/>
      <c r="AS127" s="10"/>
      <c r="AU127" s="34"/>
      <c r="AV127" s="177"/>
      <c r="AW127" s="178"/>
      <c r="AX127" s="178"/>
      <c r="AY127" s="178"/>
      <c r="AZ127" s="178"/>
      <c r="BA127" s="179"/>
      <c r="BC127" s="100" t="s">
        <v>11</v>
      </c>
      <c r="BD127" s="100" t="s">
        <v>37</v>
      </c>
      <c r="BE127" s="100" t="s">
        <v>38</v>
      </c>
      <c r="BF127" s="113">
        <v>3164</v>
      </c>
      <c r="BG127" s="127"/>
      <c r="BH127" s="127"/>
      <c r="BI127" s="127"/>
      <c r="BJ127" s="10"/>
      <c r="BK127" s="23"/>
    </row>
    <row r="128" spans="11:63" ht="6" hidden="1" customHeight="1" x14ac:dyDescent="0.15">
      <c r="K128" s="129"/>
      <c r="L128" s="100"/>
      <c r="M128" s="100"/>
      <c r="N128" s="100"/>
      <c r="O128" s="112"/>
      <c r="P128" s="27"/>
      <c r="Q128" s="115"/>
      <c r="R128" s="116"/>
      <c r="S128" s="116"/>
      <c r="T128" s="116"/>
      <c r="U128" s="116"/>
      <c r="V128" s="146"/>
      <c r="W128" s="10"/>
      <c r="X128" s="100"/>
      <c r="Y128" s="112"/>
      <c r="Z128" s="10"/>
      <c r="AA128" s="100"/>
      <c r="AB128" s="100"/>
      <c r="AC128" s="100"/>
      <c r="AD128" s="127"/>
      <c r="AE128" s="127"/>
      <c r="AF128" s="127"/>
      <c r="AG128" s="127"/>
      <c r="AH128" s="10"/>
      <c r="AI128" s="10"/>
      <c r="AJ128" s="10"/>
      <c r="AK128" s="10"/>
      <c r="AL128" s="10"/>
      <c r="AM128" s="10"/>
      <c r="AN128" s="10"/>
      <c r="AO128" s="10"/>
      <c r="AP128" s="23"/>
      <c r="AQ128" s="10"/>
      <c r="AR128" s="10"/>
      <c r="AS128" s="10"/>
      <c r="AU128" s="34"/>
      <c r="AV128" s="186"/>
      <c r="AW128" s="187"/>
      <c r="AX128" s="187"/>
      <c r="AY128" s="187"/>
      <c r="AZ128" s="187"/>
      <c r="BA128" s="188"/>
      <c r="BC128" s="100"/>
      <c r="BD128" s="100"/>
      <c r="BE128" s="100"/>
      <c r="BF128" s="113"/>
      <c r="BG128" s="127"/>
      <c r="BH128" s="127"/>
      <c r="BI128" s="127"/>
      <c r="BJ128" s="10"/>
      <c r="BK128" s="23"/>
    </row>
    <row r="129" spans="6:66" ht="6" hidden="1" customHeight="1" x14ac:dyDescent="0.15">
      <c r="K129" s="129"/>
      <c r="L129" s="100"/>
      <c r="M129" s="100"/>
      <c r="N129" s="100"/>
      <c r="O129" s="112"/>
      <c r="P129" s="27"/>
      <c r="Q129" s="117"/>
      <c r="R129" s="118"/>
      <c r="S129" s="118"/>
      <c r="T129" s="118"/>
      <c r="U129" s="118"/>
      <c r="V129" s="134"/>
      <c r="W129" s="10"/>
      <c r="X129" s="100"/>
      <c r="Y129" s="112"/>
      <c r="Z129" s="10"/>
      <c r="AA129" s="10"/>
      <c r="AB129" s="101">
        <f>Q128*AD126</f>
        <v>0</v>
      </c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3"/>
      <c r="AO129" s="10"/>
      <c r="AP129" s="23"/>
      <c r="AQ129" s="10"/>
      <c r="AR129" s="10"/>
      <c r="AS129" s="10"/>
      <c r="AU129" s="34"/>
      <c r="AV129" s="180"/>
      <c r="AW129" s="181"/>
      <c r="AX129" s="181"/>
      <c r="AY129" s="181"/>
      <c r="AZ129" s="181"/>
      <c r="BA129" s="182"/>
      <c r="BC129" s="100"/>
      <c r="BD129" s="100"/>
      <c r="BE129" s="100"/>
      <c r="BF129" s="127"/>
      <c r="BG129" s="127"/>
      <c r="BH129" s="127"/>
      <c r="BI129" s="127"/>
      <c r="BJ129" s="10"/>
      <c r="BK129" s="23"/>
    </row>
    <row r="130" spans="6:66" ht="6" hidden="1" customHeight="1" x14ac:dyDescent="0.15">
      <c r="K130" s="129"/>
      <c r="L130" s="100"/>
      <c r="M130" s="100"/>
      <c r="N130" s="100"/>
      <c r="O130" s="112"/>
      <c r="P130" s="27"/>
      <c r="Q130" s="117"/>
      <c r="R130" s="118"/>
      <c r="S130" s="118"/>
      <c r="T130" s="118"/>
      <c r="U130" s="118"/>
      <c r="V130" s="134"/>
      <c r="W130" s="10"/>
      <c r="X130" s="100"/>
      <c r="Y130" s="112"/>
      <c r="Z130" s="100" t="s">
        <v>39</v>
      </c>
      <c r="AA130" s="118"/>
      <c r="AB130" s="173"/>
      <c r="AC130" s="174"/>
      <c r="AD130" s="174"/>
      <c r="AE130" s="174"/>
      <c r="AF130" s="174"/>
      <c r="AG130" s="174"/>
      <c r="AH130" s="174"/>
      <c r="AI130" s="174"/>
      <c r="AJ130" s="174"/>
      <c r="AK130" s="174"/>
      <c r="AL130" s="174"/>
      <c r="AM130" s="174"/>
      <c r="AN130" s="175"/>
      <c r="AO130" s="100" t="s">
        <v>5</v>
      </c>
      <c r="AP130" s="112"/>
      <c r="AQ130" s="10"/>
      <c r="AR130" s="10"/>
      <c r="AS130" s="10"/>
      <c r="AU130" s="129" t="s">
        <v>39</v>
      </c>
      <c r="AV130" s="118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83" t="s">
        <v>5</v>
      </c>
      <c r="BK130" s="184"/>
    </row>
    <row r="131" spans="6:66" ht="6" hidden="1" customHeight="1" x14ac:dyDescent="0.15">
      <c r="K131" s="129"/>
      <c r="L131" s="100"/>
      <c r="M131" s="100"/>
      <c r="N131" s="100"/>
      <c r="O131" s="112"/>
      <c r="P131" s="27"/>
      <c r="Q131" s="117"/>
      <c r="R131" s="118"/>
      <c r="S131" s="118"/>
      <c r="T131" s="118"/>
      <c r="U131" s="118"/>
      <c r="V131" s="134"/>
      <c r="W131" s="10"/>
      <c r="X131" s="100"/>
      <c r="Y131" s="112"/>
      <c r="Z131" s="100"/>
      <c r="AA131" s="118"/>
      <c r="AB131" s="173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5"/>
      <c r="AO131" s="100"/>
      <c r="AP131" s="112"/>
      <c r="AQ131" s="10"/>
      <c r="AR131" s="10"/>
      <c r="AS131" s="10"/>
      <c r="AU131" s="129"/>
      <c r="AV131" s="134"/>
      <c r="AW131" s="101">
        <f>AV127*BF127</f>
        <v>0</v>
      </c>
      <c r="AX131" s="102"/>
      <c r="AY131" s="102"/>
      <c r="AZ131" s="102"/>
      <c r="BA131" s="102"/>
      <c r="BB131" s="102"/>
      <c r="BC131" s="102"/>
      <c r="BD131" s="102"/>
      <c r="BE131" s="102"/>
      <c r="BF131" s="102"/>
      <c r="BG131" s="102"/>
      <c r="BH131" s="102"/>
      <c r="BI131" s="103"/>
      <c r="BJ131" s="183"/>
      <c r="BK131" s="184"/>
    </row>
    <row r="132" spans="6:66" ht="6" hidden="1" customHeight="1" x14ac:dyDescent="0.15">
      <c r="K132" s="129"/>
      <c r="L132" s="100"/>
      <c r="M132" s="100"/>
      <c r="N132" s="100"/>
      <c r="O132" s="112"/>
      <c r="P132" s="27"/>
      <c r="Q132" s="119"/>
      <c r="R132" s="120"/>
      <c r="S132" s="120"/>
      <c r="T132" s="120"/>
      <c r="U132" s="120"/>
      <c r="V132" s="147"/>
      <c r="W132" s="10"/>
      <c r="X132" s="100"/>
      <c r="Y132" s="112"/>
      <c r="Z132" s="100"/>
      <c r="AA132" s="118"/>
      <c r="AB132" s="173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5"/>
      <c r="AO132" s="100"/>
      <c r="AP132" s="112"/>
      <c r="AQ132" s="10"/>
      <c r="AR132" s="10"/>
      <c r="AS132" s="10"/>
      <c r="AU132" s="129"/>
      <c r="AV132" s="134"/>
      <c r="AW132" s="173"/>
      <c r="AX132" s="174"/>
      <c r="AY132" s="174"/>
      <c r="AZ132" s="174"/>
      <c r="BA132" s="174"/>
      <c r="BB132" s="174"/>
      <c r="BC132" s="174"/>
      <c r="BD132" s="174"/>
      <c r="BE132" s="174"/>
      <c r="BF132" s="174"/>
      <c r="BG132" s="174"/>
      <c r="BH132" s="174"/>
      <c r="BI132" s="175"/>
      <c r="BJ132" s="183"/>
      <c r="BK132" s="184"/>
    </row>
    <row r="133" spans="6:66" ht="6" hidden="1" customHeight="1" x14ac:dyDescent="0.15">
      <c r="K133" s="129"/>
      <c r="L133" s="100"/>
      <c r="M133" s="100"/>
      <c r="N133" s="100"/>
      <c r="O133" s="112"/>
      <c r="P133" s="27"/>
      <c r="Q133" s="18"/>
      <c r="R133" s="18"/>
      <c r="S133" s="10"/>
      <c r="T133" s="10"/>
      <c r="U133" s="10"/>
      <c r="V133" s="10"/>
      <c r="W133" s="10"/>
      <c r="X133" s="18"/>
      <c r="Y133" s="19"/>
      <c r="Z133" s="118"/>
      <c r="AA133" s="118"/>
      <c r="AB133" s="104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6"/>
      <c r="AO133" s="100"/>
      <c r="AP133" s="112"/>
      <c r="AQ133" s="10"/>
      <c r="AR133" s="10"/>
      <c r="AS133" s="10"/>
      <c r="AU133" s="117"/>
      <c r="AV133" s="134"/>
      <c r="AW133" s="104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5"/>
      <c r="BH133" s="105"/>
      <c r="BI133" s="106"/>
      <c r="BJ133" s="183"/>
      <c r="BK133" s="184"/>
    </row>
    <row r="134" spans="6:66" ht="4.5" hidden="1" customHeight="1" x14ac:dyDescent="0.15">
      <c r="K134" s="136"/>
      <c r="L134" s="109"/>
      <c r="M134" s="109"/>
      <c r="N134" s="109"/>
      <c r="O134" s="110"/>
      <c r="P134" s="26"/>
      <c r="Q134" s="20"/>
      <c r="R134" s="20"/>
      <c r="S134" s="29"/>
      <c r="T134" s="29"/>
      <c r="U134" s="29"/>
      <c r="V134" s="29"/>
      <c r="W134" s="29"/>
      <c r="X134" s="35"/>
      <c r="Y134" s="36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30"/>
      <c r="AQ134" s="10"/>
      <c r="AR134" s="10"/>
      <c r="AS134" s="10"/>
      <c r="AU134" s="37"/>
      <c r="AV134" s="35"/>
      <c r="AW134" s="35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30"/>
    </row>
    <row r="135" spans="6:66" ht="3.75" customHeight="1" x14ac:dyDescent="0.15">
      <c r="F135" s="42"/>
      <c r="G135" s="42"/>
      <c r="K135" s="18"/>
      <c r="L135" s="18"/>
      <c r="M135" s="18"/>
      <c r="N135" s="18"/>
      <c r="O135" s="18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5"/>
      <c r="AA135" s="5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42"/>
      <c r="AR135" s="11"/>
      <c r="AS135" s="11"/>
      <c r="AT135" s="42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42"/>
      <c r="BM135" s="42"/>
      <c r="BN135" s="11"/>
    </row>
    <row r="136" spans="6:66" ht="7.5" customHeight="1" x14ac:dyDescent="0.15">
      <c r="K136" s="96" t="s">
        <v>83</v>
      </c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10"/>
      <c r="AR136" s="10"/>
      <c r="AS136" s="10"/>
      <c r="AU136" s="128" t="s">
        <v>7</v>
      </c>
      <c r="AV136" s="128"/>
      <c r="AW136" s="128"/>
      <c r="AX136" s="128"/>
      <c r="AY136" s="128"/>
      <c r="AZ136" s="128"/>
      <c r="BA136" s="128"/>
      <c r="BB136" s="128"/>
    </row>
    <row r="137" spans="6:66" ht="7.5" customHeight="1" x14ac:dyDescent="0.15"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U137" s="128"/>
      <c r="AV137" s="128"/>
      <c r="AW137" s="128"/>
      <c r="AX137" s="128"/>
      <c r="AY137" s="128"/>
      <c r="AZ137" s="128"/>
      <c r="BA137" s="128"/>
      <c r="BB137" s="128"/>
    </row>
    <row r="138" spans="6:66" ht="3" customHeight="1" x14ac:dyDescent="0.15">
      <c r="K138" s="135" t="s">
        <v>82</v>
      </c>
      <c r="L138" s="107"/>
      <c r="M138" s="107"/>
      <c r="N138" s="107"/>
      <c r="O138" s="108"/>
      <c r="P138" s="87"/>
      <c r="Q138" s="82"/>
      <c r="R138" s="82"/>
      <c r="S138" s="14"/>
      <c r="T138" s="14"/>
      <c r="U138" s="14"/>
      <c r="V138" s="14"/>
      <c r="W138" s="14"/>
      <c r="X138" s="14"/>
      <c r="Y138" s="15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5"/>
      <c r="AU138" s="32"/>
      <c r="AV138" s="33"/>
      <c r="AW138" s="33"/>
      <c r="AX138" s="33"/>
      <c r="AY138" s="33"/>
      <c r="AZ138" s="33"/>
      <c r="BA138" s="33"/>
      <c r="BB138" s="33"/>
      <c r="BC138" s="14"/>
      <c r="BD138" s="14"/>
      <c r="BE138" s="14"/>
      <c r="BF138" s="14"/>
      <c r="BG138" s="14"/>
      <c r="BH138" s="14"/>
      <c r="BI138" s="14"/>
      <c r="BJ138" s="14"/>
      <c r="BK138" s="15"/>
    </row>
    <row r="139" spans="6:66" ht="6" customHeight="1" x14ac:dyDescent="0.15">
      <c r="K139" s="129"/>
      <c r="L139" s="100"/>
      <c r="M139" s="100"/>
      <c r="N139" s="100"/>
      <c r="O139" s="112"/>
      <c r="P139" s="24"/>
      <c r="Q139" s="10"/>
      <c r="R139" s="10"/>
      <c r="S139" s="10"/>
      <c r="T139" s="10"/>
      <c r="U139" s="10"/>
      <c r="V139" s="10"/>
      <c r="W139" s="10"/>
      <c r="X139" s="10"/>
      <c r="Y139" s="23"/>
      <c r="Z139" s="10"/>
      <c r="AA139" s="100" t="s">
        <v>11</v>
      </c>
      <c r="AB139" s="100" t="s">
        <v>37</v>
      </c>
      <c r="AC139" s="100" t="s">
        <v>38</v>
      </c>
      <c r="AD139" s="113">
        <v>10043</v>
      </c>
      <c r="AE139" s="127"/>
      <c r="AF139" s="127"/>
      <c r="AG139" s="127"/>
      <c r="AH139" s="10"/>
      <c r="AI139" s="10"/>
      <c r="AJ139" s="10"/>
      <c r="AK139" s="10"/>
      <c r="AL139" s="10"/>
      <c r="AM139" s="10"/>
      <c r="AN139" s="10"/>
      <c r="AO139" s="10"/>
      <c r="AP139" s="23"/>
      <c r="AU139" s="24"/>
      <c r="AV139" s="177"/>
      <c r="AW139" s="178"/>
      <c r="AX139" s="178"/>
      <c r="AY139" s="178"/>
      <c r="AZ139" s="178"/>
      <c r="BA139" s="179"/>
      <c r="BB139" s="10"/>
      <c r="BC139" s="100" t="s">
        <v>11</v>
      </c>
      <c r="BD139" s="100" t="s">
        <v>37</v>
      </c>
      <c r="BE139" s="100" t="s">
        <v>38</v>
      </c>
      <c r="BF139" s="113">
        <v>4158</v>
      </c>
      <c r="BG139" s="114"/>
      <c r="BH139" s="114"/>
      <c r="BI139" s="114"/>
      <c r="BJ139" s="10"/>
      <c r="BK139" s="23"/>
    </row>
    <row r="140" spans="6:66" ht="6" customHeight="1" x14ac:dyDescent="0.15">
      <c r="K140" s="129"/>
      <c r="L140" s="100"/>
      <c r="M140" s="100"/>
      <c r="N140" s="100"/>
      <c r="O140" s="112"/>
      <c r="P140" s="24"/>
      <c r="Q140" s="10"/>
      <c r="R140" s="10"/>
      <c r="S140" s="10"/>
      <c r="T140" s="10"/>
      <c r="U140" s="10"/>
      <c r="V140" s="10"/>
      <c r="W140" s="10"/>
      <c r="X140" s="10"/>
      <c r="Y140" s="23"/>
      <c r="Z140" s="10"/>
      <c r="AA140" s="100"/>
      <c r="AB140" s="100"/>
      <c r="AC140" s="100"/>
      <c r="AD140" s="113"/>
      <c r="AE140" s="127"/>
      <c r="AF140" s="127"/>
      <c r="AG140" s="127"/>
      <c r="AH140" s="10"/>
      <c r="AI140" s="10"/>
      <c r="AJ140" s="10"/>
      <c r="AK140" s="10"/>
      <c r="AL140" s="10"/>
      <c r="AM140" s="10"/>
      <c r="AN140" s="10"/>
      <c r="AO140" s="10"/>
      <c r="AP140" s="23"/>
      <c r="AU140" s="24"/>
      <c r="AV140" s="186"/>
      <c r="AW140" s="187"/>
      <c r="AX140" s="187"/>
      <c r="AY140" s="187"/>
      <c r="AZ140" s="187"/>
      <c r="BA140" s="188"/>
      <c r="BB140" s="10"/>
      <c r="BC140" s="100"/>
      <c r="BD140" s="100"/>
      <c r="BE140" s="100"/>
      <c r="BF140" s="113"/>
      <c r="BG140" s="114"/>
      <c r="BH140" s="114"/>
      <c r="BI140" s="114"/>
      <c r="BJ140" s="10"/>
      <c r="BK140" s="23"/>
    </row>
    <row r="141" spans="6:66" ht="6" customHeight="1" x14ac:dyDescent="0.15">
      <c r="K141" s="129"/>
      <c r="L141" s="100"/>
      <c r="M141" s="100"/>
      <c r="N141" s="100"/>
      <c r="O141" s="112"/>
      <c r="P141" s="24"/>
      <c r="Q141" s="115"/>
      <c r="R141" s="116"/>
      <c r="S141" s="116"/>
      <c r="T141" s="116"/>
      <c r="U141" s="116"/>
      <c r="V141" s="146"/>
      <c r="W141" s="10"/>
      <c r="X141" s="100" t="s">
        <v>11</v>
      </c>
      <c r="Y141" s="112"/>
      <c r="Z141" s="10"/>
      <c r="AA141" s="100"/>
      <c r="AB141" s="100"/>
      <c r="AC141" s="100"/>
      <c r="AD141" s="127"/>
      <c r="AE141" s="127"/>
      <c r="AF141" s="127"/>
      <c r="AG141" s="127"/>
      <c r="AH141" s="10"/>
      <c r="AI141" s="10"/>
      <c r="AJ141" s="10"/>
      <c r="AK141" s="10"/>
      <c r="AL141" s="10"/>
      <c r="AM141" s="10"/>
      <c r="AN141" s="10"/>
      <c r="AO141" s="10"/>
      <c r="AP141" s="23"/>
      <c r="AU141" s="24"/>
      <c r="AV141" s="180"/>
      <c r="AW141" s="181"/>
      <c r="AX141" s="181"/>
      <c r="AY141" s="181"/>
      <c r="AZ141" s="181"/>
      <c r="BA141" s="182"/>
      <c r="BB141" s="10"/>
      <c r="BC141" s="100"/>
      <c r="BD141" s="100"/>
      <c r="BE141" s="100"/>
      <c r="BF141" s="114"/>
      <c r="BG141" s="114"/>
      <c r="BH141" s="114"/>
      <c r="BI141" s="114"/>
      <c r="BJ141" s="10"/>
      <c r="BK141" s="23"/>
    </row>
    <row r="142" spans="6:66" ht="6" customHeight="1" x14ac:dyDescent="0.15">
      <c r="K142" s="129"/>
      <c r="L142" s="100"/>
      <c r="M142" s="100"/>
      <c r="N142" s="100"/>
      <c r="O142" s="112"/>
      <c r="P142" s="24"/>
      <c r="Q142" s="117"/>
      <c r="R142" s="118"/>
      <c r="S142" s="118"/>
      <c r="T142" s="118"/>
      <c r="U142" s="118"/>
      <c r="V142" s="134"/>
      <c r="W142" s="10"/>
      <c r="X142" s="100"/>
      <c r="Y142" s="112"/>
      <c r="Z142" s="10"/>
      <c r="AA142" s="85"/>
      <c r="AB142" s="148">
        <f>Q141*AD139</f>
        <v>0</v>
      </c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  <c r="AM142" s="149"/>
      <c r="AN142" s="150"/>
      <c r="AO142" s="10"/>
      <c r="AP142" s="23"/>
      <c r="AU142" s="24"/>
      <c r="AV142" s="10"/>
      <c r="AW142" s="10"/>
      <c r="AX142" s="10"/>
      <c r="AY142" s="10"/>
      <c r="AZ142" s="10"/>
      <c r="BA142" s="10"/>
      <c r="BB142" s="10"/>
      <c r="BC142" s="85"/>
      <c r="BD142" s="85"/>
      <c r="BE142" s="85"/>
      <c r="BF142" s="86"/>
      <c r="BG142" s="86"/>
      <c r="BH142" s="86"/>
      <c r="BI142" s="86"/>
      <c r="BJ142" s="10"/>
      <c r="BK142" s="23"/>
    </row>
    <row r="143" spans="6:66" ht="6" customHeight="1" x14ac:dyDescent="0.15">
      <c r="K143" s="129"/>
      <c r="L143" s="100"/>
      <c r="M143" s="100"/>
      <c r="N143" s="100"/>
      <c r="O143" s="112"/>
      <c r="P143" s="24"/>
      <c r="Q143" s="117"/>
      <c r="R143" s="118"/>
      <c r="S143" s="118"/>
      <c r="T143" s="118"/>
      <c r="U143" s="118"/>
      <c r="V143" s="134"/>
      <c r="W143" s="10"/>
      <c r="X143" s="100"/>
      <c r="Y143" s="112"/>
      <c r="Z143" s="10"/>
      <c r="AA143" s="85"/>
      <c r="AB143" s="193"/>
      <c r="AC143" s="194"/>
      <c r="AD143" s="194"/>
      <c r="AE143" s="194"/>
      <c r="AF143" s="194"/>
      <c r="AG143" s="194"/>
      <c r="AH143" s="194"/>
      <c r="AI143" s="194"/>
      <c r="AJ143" s="194"/>
      <c r="AK143" s="194"/>
      <c r="AL143" s="194"/>
      <c r="AM143" s="194"/>
      <c r="AN143" s="195"/>
      <c r="AO143" s="10"/>
      <c r="AP143" s="23"/>
      <c r="AU143" s="24"/>
      <c r="AV143" s="10"/>
      <c r="AW143" s="148">
        <f>AV139*BF139</f>
        <v>0</v>
      </c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  <c r="BI143" s="150"/>
      <c r="BJ143" s="10"/>
      <c r="BK143" s="23"/>
    </row>
    <row r="144" spans="6:66" ht="6" customHeight="1" x14ac:dyDescent="0.15">
      <c r="K144" s="129"/>
      <c r="L144" s="100"/>
      <c r="M144" s="100"/>
      <c r="N144" s="100"/>
      <c r="O144" s="112"/>
      <c r="P144" s="24"/>
      <c r="Q144" s="119"/>
      <c r="R144" s="120"/>
      <c r="S144" s="120"/>
      <c r="T144" s="120"/>
      <c r="U144" s="120"/>
      <c r="V144" s="147"/>
      <c r="W144" s="10"/>
      <c r="X144" s="100"/>
      <c r="Y144" s="112"/>
      <c r="Z144" s="100" t="s">
        <v>39</v>
      </c>
      <c r="AA144" s="118"/>
      <c r="AB144" s="193"/>
      <c r="AC144" s="194"/>
      <c r="AD144" s="194"/>
      <c r="AE144" s="194"/>
      <c r="AF144" s="194"/>
      <c r="AG144" s="194"/>
      <c r="AH144" s="194"/>
      <c r="AI144" s="194"/>
      <c r="AJ144" s="194"/>
      <c r="AK144" s="194"/>
      <c r="AL144" s="194"/>
      <c r="AM144" s="194"/>
      <c r="AN144" s="195"/>
      <c r="AO144" s="100" t="s">
        <v>5</v>
      </c>
      <c r="AP144" s="112"/>
      <c r="AU144" s="129" t="s">
        <v>39</v>
      </c>
      <c r="AV144" s="100"/>
      <c r="AW144" s="193"/>
      <c r="AX144" s="194"/>
      <c r="AY144" s="194"/>
      <c r="AZ144" s="194"/>
      <c r="BA144" s="194"/>
      <c r="BB144" s="194"/>
      <c r="BC144" s="194"/>
      <c r="BD144" s="194"/>
      <c r="BE144" s="194"/>
      <c r="BF144" s="194"/>
      <c r="BG144" s="194"/>
      <c r="BH144" s="194"/>
      <c r="BI144" s="195"/>
      <c r="BJ144" s="100" t="s">
        <v>5</v>
      </c>
      <c r="BK144" s="112"/>
    </row>
    <row r="145" spans="6:81" ht="6" customHeight="1" x14ac:dyDescent="0.15">
      <c r="K145" s="129"/>
      <c r="L145" s="100"/>
      <c r="M145" s="100"/>
      <c r="N145" s="100"/>
      <c r="O145" s="112"/>
      <c r="P145" s="24"/>
      <c r="Q145" s="14"/>
      <c r="R145" s="14"/>
      <c r="S145" s="14"/>
      <c r="T145" s="14"/>
      <c r="U145" s="14"/>
      <c r="V145" s="14"/>
      <c r="W145" s="10"/>
      <c r="X145" s="100"/>
      <c r="Y145" s="112"/>
      <c r="Z145" s="118"/>
      <c r="AA145" s="118"/>
      <c r="AB145" s="151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3"/>
      <c r="AO145" s="100"/>
      <c r="AP145" s="112"/>
      <c r="AU145" s="129"/>
      <c r="AV145" s="100"/>
      <c r="AW145" s="151"/>
      <c r="AX145" s="152"/>
      <c r="AY145" s="152"/>
      <c r="AZ145" s="152"/>
      <c r="BA145" s="152"/>
      <c r="BB145" s="152"/>
      <c r="BC145" s="152"/>
      <c r="BD145" s="152"/>
      <c r="BE145" s="152"/>
      <c r="BF145" s="152"/>
      <c r="BG145" s="152"/>
      <c r="BH145" s="152"/>
      <c r="BI145" s="153"/>
      <c r="BJ145" s="100"/>
      <c r="BK145" s="112"/>
    </row>
    <row r="146" spans="6:81" ht="6" customHeight="1" x14ac:dyDescent="0.15">
      <c r="K146" s="136"/>
      <c r="L146" s="109"/>
      <c r="M146" s="109"/>
      <c r="N146" s="109"/>
      <c r="O146" s="110"/>
      <c r="P146" s="31"/>
      <c r="Q146" s="29"/>
      <c r="R146" s="29"/>
      <c r="S146" s="29"/>
      <c r="T146" s="29"/>
      <c r="U146" s="29"/>
      <c r="V146" s="29"/>
      <c r="W146" s="29"/>
      <c r="X146" s="29"/>
      <c r="Y146" s="30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30"/>
      <c r="AQ146" s="10"/>
      <c r="AU146" s="80"/>
      <c r="AV146" s="81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83"/>
      <c r="BK146" s="84"/>
    </row>
    <row r="147" spans="6:81" s="10" customFormat="1" ht="0.75" customHeight="1" x14ac:dyDescent="0.15">
      <c r="K147" s="38"/>
      <c r="L147" s="38"/>
      <c r="M147" s="38"/>
      <c r="N147" s="38"/>
      <c r="O147" s="38"/>
      <c r="P147" s="18"/>
      <c r="Q147" s="18"/>
      <c r="R147" s="18"/>
      <c r="X147" s="38"/>
      <c r="Y147" s="38"/>
      <c r="AQ147" s="18"/>
      <c r="AR147" s="18"/>
      <c r="AS147" s="18"/>
    </row>
    <row r="148" spans="6:81" s="10" customFormat="1" ht="19.5" customHeight="1" x14ac:dyDescent="0.15">
      <c r="I148" s="43" t="s">
        <v>40</v>
      </c>
      <c r="K148" s="44" t="s">
        <v>59</v>
      </c>
      <c r="M148" s="38"/>
      <c r="O148" s="38"/>
      <c r="P148" s="18"/>
      <c r="Q148" s="18"/>
      <c r="R148" s="18"/>
      <c r="X148" s="38"/>
      <c r="Y148" s="38"/>
      <c r="AQ148" s="18"/>
      <c r="AR148" s="18"/>
      <c r="AS148" s="18"/>
      <c r="CC148" s="45"/>
    </row>
    <row r="149" spans="6:81" s="46" customFormat="1" ht="4.5" customHeight="1" x14ac:dyDescent="0.15">
      <c r="K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H149" s="38"/>
      <c r="AJ149" s="43"/>
      <c r="AL149" s="38"/>
      <c r="AM149" s="38"/>
      <c r="AN149" s="38"/>
      <c r="AO149" s="38"/>
      <c r="AP149" s="38"/>
      <c r="AQ149" s="38"/>
      <c r="AU149" s="5"/>
      <c r="AV149" s="5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18"/>
      <c r="BK149" s="18"/>
    </row>
    <row r="150" spans="6:81" s="46" customFormat="1" ht="6" customHeight="1" x14ac:dyDescent="0.15">
      <c r="K150" s="38"/>
      <c r="L150" s="176" t="s">
        <v>16</v>
      </c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  <c r="AM150" s="38"/>
      <c r="AN150" s="38"/>
      <c r="AU150" s="5"/>
      <c r="AV150" s="5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18"/>
      <c r="BK150" s="18"/>
    </row>
    <row r="151" spans="6:81" s="46" customFormat="1" ht="6" customHeight="1" x14ac:dyDescent="0.15">
      <c r="K151" s="38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  <c r="W151" s="176"/>
      <c r="X151" s="176"/>
      <c r="Y151" s="176"/>
      <c r="Z151" s="176"/>
      <c r="AJ151" s="168" t="s">
        <v>17</v>
      </c>
      <c r="AK151" s="168"/>
      <c r="AL151" s="168"/>
      <c r="AM151" s="168"/>
      <c r="AN151" s="185" t="s">
        <v>18</v>
      </c>
      <c r="AO151" s="185"/>
      <c r="AP151" s="185"/>
      <c r="AQ151" s="185"/>
      <c r="AR151" s="185"/>
      <c r="AS151" s="185"/>
      <c r="AT151" s="185"/>
      <c r="AU151" s="185"/>
      <c r="AV151" s="185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</row>
    <row r="152" spans="6:81" s="46" customFormat="1" ht="6.75" customHeight="1" x14ac:dyDescent="0.15">
      <c r="F152" s="38"/>
      <c r="G152" s="38"/>
      <c r="K152" s="38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  <c r="AJ152" s="168"/>
      <c r="AK152" s="168"/>
      <c r="AL152" s="168"/>
      <c r="AM152" s="168"/>
      <c r="AN152" s="185"/>
      <c r="AO152" s="185"/>
      <c r="AP152" s="185"/>
      <c r="AQ152" s="185"/>
      <c r="AR152" s="185"/>
      <c r="AS152" s="185"/>
      <c r="AT152" s="185"/>
      <c r="AU152" s="185"/>
      <c r="AV152" s="185"/>
      <c r="AX152" s="177"/>
      <c r="AY152" s="178"/>
      <c r="AZ152" s="178"/>
      <c r="BA152" s="178"/>
      <c r="BB152" s="178"/>
      <c r="BC152" s="178"/>
      <c r="BD152" s="178"/>
      <c r="BE152" s="178"/>
      <c r="BF152" s="178"/>
      <c r="BG152" s="178"/>
      <c r="BH152" s="178"/>
      <c r="BI152" s="178"/>
      <c r="BJ152" s="178"/>
      <c r="BK152" s="178"/>
      <c r="BL152" s="179"/>
      <c r="BM152" s="34"/>
      <c r="BN152" s="38"/>
    </row>
    <row r="153" spans="6:81" s="46" customFormat="1" ht="5.25" customHeight="1" x14ac:dyDescent="0.15">
      <c r="F153" s="38"/>
      <c r="G153" s="38"/>
      <c r="K153" s="38"/>
      <c r="AH153" s="8"/>
      <c r="AI153" s="7"/>
      <c r="AJ153" s="48"/>
      <c r="AK153" s="49"/>
      <c r="AL153" s="38"/>
      <c r="AN153" s="185"/>
      <c r="AO153" s="185"/>
      <c r="AP153" s="185"/>
      <c r="AQ153" s="185"/>
      <c r="AR153" s="185"/>
      <c r="AS153" s="185"/>
      <c r="AT153" s="185"/>
      <c r="AU153" s="185"/>
      <c r="AV153" s="185"/>
      <c r="AX153" s="186"/>
      <c r="AY153" s="187"/>
      <c r="AZ153" s="187"/>
      <c r="BA153" s="187"/>
      <c r="BB153" s="187"/>
      <c r="BC153" s="187"/>
      <c r="BD153" s="187"/>
      <c r="BE153" s="187"/>
      <c r="BF153" s="187"/>
      <c r="BG153" s="187"/>
      <c r="BH153" s="187"/>
      <c r="BI153" s="187"/>
      <c r="BJ153" s="187"/>
      <c r="BK153" s="187"/>
      <c r="BL153" s="188"/>
      <c r="BM153" s="34"/>
      <c r="BN153" s="38"/>
    </row>
    <row r="154" spans="6:81" s="46" customFormat="1" ht="5.25" customHeight="1" x14ac:dyDescent="0.15">
      <c r="F154" s="38"/>
      <c r="G154" s="38"/>
      <c r="K154" s="38"/>
      <c r="L154" s="48"/>
      <c r="M154" s="176" t="s">
        <v>44</v>
      </c>
      <c r="N154" s="176"/>
      <c r="O154" s="176"/>
      <c r="P154" s="176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  <c r="AN154" s="167" t="s">
        <v>19</v>
      </c>
      <c r="AO154" s="167"/>
      <c r="AP154" s="167"/>
      <c r="AQ154" s="167"/>
      <c r="AR154" s="167"/>
      <c r="AS154" s="167"/>
      <c r="AT154" s="167"/>
      <c r="AU154" s="167"/>
      <c r="AV154" s="167"/>
      <c r="AX154" s="186"/>
      <c r="AY154" s="187"/>
      <c r="AZ154" s="187"/>
      <c r="BA154" s="187"/>
      <c r="BB154" s="187"/>
      <c r="BC154" s="187"/>
      <c r="BD154" s="187"/>
      <c r="BE154" s="187"/>
      <c r="BF154" s="187"/>
      <c r="BG154" s="187"/>
      <c r="BH154" s="187"/>
      <c r="BI154" s="187"/>
      <c r="BJ154" s="187"/>
      <c r="BK154" s="187"/>
      <c r="BL154" s="188"/>
      <c r="BM154" s="34"/>
      <c r="BN154" s="38"/>
    </row>
    <row r="155" spans="6:81" s="46" customFormat="1" ht="8.25" customHeight="1" x14ac:dyDescent="0.15">
      <c r="F155" s="38"/>
      <c r="G155" s="38"/>
      <c r="L155" s="48"/>
      <c r="M155" s="176"/>
      <c r="N155" s="176"/>
      <c r="O155" s="176"/>
      <c r="P155" s="176"/>
      <c r="Q155" s="176"/>
      <c r="R155" s="176"/>
      <c r="S155" s="176"/>
      <c r="T155" s="176"/>
      <c r="U155" s="176"/>
      <c r="V155" s="176"/>
      <c r="W155" s="176"/>
      <c r="X155" s="176"/>
      <c r="Y155" s="176"/>
      <c r="Z155" s="176"/>
      <c r="AN155" s="167"/>
      <c r="AO155" s="167"/>
      <c r="AP155" s="167"/>
      <c r="AQ155" s="167"/>
      <c r="AR155" s="167"/>
      <c r="AS155" s="167"/>
      <c r="AT155" s="167"/>
      <c r="AU155" s="167"/>
      <c r="AV155" s="167"/>
      <c r="AX155" s="180"/>
      <c r="AY155" s="181"/>
      <c r="AZ155" s="181"/>
      <c r="BA155" s="181"/>
      <c r="BB155" s="181"/>
      <c r="BC155" s="181"/>
      <c r="BD155" s="181"/>
      <c r="BE155" s="181"/>
      <c r="BF155" s="181"/>
      <c r="BG155" s="181"/>
      <c r="BH155" s="181"/>
      <c r="BI155" s="181"/>
      <c r="BJ155" s="181"/>
      <c r="BK155" s="181"/>
      <c r="BL155" s="182"/>
      <c r="BM155" s="34"/>
      <c r="BN155" s="38"/>
    </row>
    <row r="156" spans="6:81" s="46" customFormat="1" ht="8.25" customHeight="1" x14ac:dyDescent="0.15">
      <c r="F156" s="38"/>
      <c r="G156" s="38"/>
      <c r="AN156" s="167" t="s">
        <v>20</v>
      </c>
      <c r="AO156" s="167"/>
      <c r="AP156" s="167"/>
      <c r="AQ156" s="167"/>
      <c r="AR156" s="167"/>
      <c r="AS156" s="167"/>
      <c r="AT156" s="167"/>
      <c r="AU156" s="167"/>
      <c r="AV156" s="167"/>
      <c r="AX156" s="100" t="s">
        <v>41</v>
      </c>
      <c r="AY156" s="100"/>
      <c r="AZ156" s="107"/>
      <c r="BA156" s="107"/>
      <c r="BB156" s="107"/>
      <c r="BC156" s="107"/>
      <c r="BD156" s="100" t="s">
        <v>42</v>
      </c>
      <c r="BE156" s="107"/>
      <c r="BF156" s="107"/>
      <c r="BG156" s="107"/>
      <c r="BH156" s="107"/>
      <c r="BI156" s="107"/>
      <c r="BJ156" s="107"/>
      <c r="BK156" s="107"/>
      <c r="BL156" s="38"/>
      <c r="BM156" s="38"/>
      <c r="BN156" s="38"/>
    </row>
    <row r="157" spans="6:81" s="46" customFormat="1" ht="12" customHeight="1" x14ac:dyDescent="0.15">
      <c r="F157" s="38"/>
      <c r="G157" s="38"/>
      <c r="M157" s="189" t="s">
        <v>50</v>
      </c>
      <c r="N157" s="190"/>
      <c r="O157" s="190"/>
      <c r="P157" s="190"/>
      <c r="Q157" s="177"/>
      <c r="R157" s="178"/>
      <c r="S157" s="178"/>
      <c r="T157" s="179"/>
      <c r="U157" s="176" t="s">
        <v>0</v>
      </c>
      <c r="V157" s="176"/>
      <c r="W157" s="177"/>
      <c r="X157" s="178"/>
      <c r="Y157" s="178"/>
      <c r="Z157" s="179"/>
      <c r="AA157" s="176" t="s">
        <v>21</v>
      </c>
      <c r="AB157" s="176"/>
      <c r="AC157" s="177"/>
      <c r="AD157" s="178"/>
      <c r="AE157" s="178"/>
      <c r="AF157" s="179"/>
      <c r="AG157" s="176" t="s">
        <v>22</v>
      </c>
      <c r="AH157" s="176"/>
      <c r="AN157" s="167"/>
      <c r="AO157" s="167"/>
      <c r="AP157" s="167"/>
      <c r="AQ157" s="167"/>
      <c r="AR157" s="167"/>
      <c r="AS157" s="167"/>
      <c r="AT157" s="167"/>
      <c r="AU157" s="167"/>
      <c r="AV157" s="167"/>
      <c r="AX157" s="100"/>
      <c r="AY157" s="100"/>
      <c r="AZ157" s="100"/>
      <c r="BA157" s="100"/>
      <c r="BB157" s="100"/>
      <c r="BC157" s="100"/>
      <c r="BD157" s="100"/>
      <c r="BE157" s="100"/>
      <c r="BF157" s="100"/>
      <c r="BG157" s="100"/>
      <c r="BH157" s="100"/>
      <c r="BI157" s="100"/>
      <c r="BJ157" s="100"/>
      <c r="BK157" s="100"/>
      <c r="BL157" s="38"/>
      <c r="BM157" s="38"/>
      <c r="BN157" s="38"/>
    </row>
    <row r="158" spans="6:81" s="46" customFormat="1" ht="12" customHeight="1" x14ac:dyDescent="0.15">
      <c r="M158" s="190"/>
      <c r="N158" s="190"/>
      <c r="O158" s="190"/>
      <c r="P158" s="190"/>
      <c r="Q158" s="180"/>
      <c r="R158" s="181"/>
      <c r="S158" s="181"/>
      <c r="T158" s="182"/>
      <c r="U158" s="176"/>
      <c r="V158" s="176"/>
      <c r="W158" s="180"/>
      <c r="X158" s="181"/>
      <c r="Y158" s="181"/>
      <c r="Z158" s="182"/>
      <c r="AA158" s="176"/>
      <c r="AB158" s="176"/>
      <c r="AC158" s="180"/>
      <c r="AD158" s="181"/>
      <c r="AE158" s="181"/>
      <c r="AF158" s="182"/>
      <c r="AG158" s="176"/>
      <c r="AH158" s="176"/>
      <c r="AN158" s="167"/>
      <c r="AO158" s="167"/>
      <c r="AP158" s="167"/>
      <c r="AQ158" s="167"/>
      <c r="AR158" s="167"/>
      <c r="AS158" s="167"/>
      <c r="AT158" s="167"/>
      <c r="AU158" s="167"/>
      <c r="AV158" s="167"/>
      <c r="AX158" s="168"/>
      <c r="AY158" s="168"/>
      <c r="AZ158" s="168"/>
      <c r="BA158" s="168"/>
      <c r="BB158" s="168"/>
      <c r="BC158" s="168"/>
      <c r="BD158" s="168"/>
      <c r="BE158" s="168"/>
      <c r="BF158" s="168"/>
      <c r="BG158" s="168"/>
      <c r="BH158" s="168"/>
      <c r="BI158" s="168"/>
      <c r="BJ158" s="168"/>
      <c r="BK158" s="168"/>
      <c r="BL158" s="168"/>
    </row>
    <row r="159" spans="6:81" s="46" customFormat="1" ht="10.5" customHeight="1" x14ac:dyDescent="0.15">
      <c r="AN159" s="172" t="s">
        <v>23</v>
      </c>
      <c r="AO159" s="172"/>
      <c r="AP159" s="172"/>
      <c r="AQ159" s="172"/>
      <c r="AR159" s="172"/>
      <c r="AS159" s="172"/>
      <c r="AT159" s="172"/>
      <c r="AU159" s="172"/>
      <c r="AV159" s="172"/>
      <c r="AX159" s="168"/>
      <c r="AY159" s="168"/>
      <c r="AZ159" s="168"/>
      <c r="BA159" s="168"/>
      <c r="BB159" s="168"/>
      <c r="BC159" s="168"/>
      <c r="BD159" s="168"/>
      <c r="BE159" s="168"/>
      <c r="BF159" s="168"/>
      <c r="BG159" s="168"/>
      <c r="BH159" s="168"/>
      <c r="BI159" s="168"/>
      <c r="BJ159" s="168"/>
      <c r="BK159" s="168"/>
      <c r="BL159" s="168"/>
    </row>
    <row r="160" spans="6:81" s="46" customFormat="1" ht="8.25" customHeight="1" x14ac:dyDescent="0.15">
      <c r="AN160" s="167" t="s">
        <v>24</v>
      </c>
      <c r="AO160" s="167"/>
      <c r="AP160" s="167"/>
      <c r="AQ160" s="167"/>
      <c r="AR160" s="167"/>
      <c r="AS160" s="167"/>
      <c r="AT160" s="167"/>
      <c r="AU160" s="167"/>
      <c r="AV160" s="167"/>
      <c r="AX160" s="168"/>
      <c r="AY160" s="168"/>
      <c r="AZ160" s="168"/>
      <c r="BA160" s="168"/>
      <c r="BB160" s="168"/>
      <c r="BC160" s="168"/>
      <c r="BD160" s="168"/>
      <c r="BE160" s="168"/>
      <c r="BF160" s="168"/>
      <c r="BG160" s="168"/>
      <c r="BH160" s="168"/>
      <c r="BI160" s="168"/>
      <c r="BJ160" s="168"/>
      <c r="BK160" s="168"/>
      <c r="BL160" s="168"/>
    </row>
    <row r="161" spans="6:65" s="46" customFormat="1" ht="8.25" customHeight="1" x14ac:dyDescent="0.15">
      <c r="AN161" s="167"/>
      <c r="AO161" s="167"/>
      <c r="AP161" s="167"/>
      <c r="AQ161" s="167"/>
      <c r="AR161" s="167"/>
      <c r="AS161" s="167"/>
      <c r="AT161" s="167"/>
      <c r="AU161" s="167"/>
      <c r="AV161" s="167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8"/>
      <c r="BJ161" s="168"/>
      <c r="BK161" s="168"/>
      <c r="BL161" s="168"/>
    </row>
    <row r="162" spans="6:65" s="46" customFormat="1" ht="8.25" customHeight="1" x14ac:dyDescent="0.15">
      <c r="N162" s="168" t="s">
        <v>25</v>
      </c>
      <c r="O162" s="168"/>
      <c r="P162" s="168"/>
      <c r="Q162" s="168"/>
      <c r="AN162" s="167"/>
      <c r="AO162" s="167"/>
      <c r="AP162" s="167"/>
      <c r="AQ162" s="167"/>
      <c r="AR162" s="167"/>
      <c r="AS162" s="167"/>
      <c r="AT162" s="167"/>
      <c r="AU162" s="167"/>
      <c r="AV162" s="167"/>
      <c r="AX162" s="168"/>
      <c r="AY162" s="168"/>
      <c r="AZ162" s="168"/>
      <c r="BA162" s="168"/>
      <c r="BB162" s="168"/>
      <c r="BC162" s="168"/>
      <c r="BD162" s="168"/>
      <c r="BE162" s="168"/>
      <c r="BF162" s="168"/>
      <c r="BG162" s="168"/>
      <c r="BH162" s="168"/>
      <c r="BI162" s="168"/>
      <c r="BJ162" s="168"/>
      <c r="BK162" s="168"/>
      <c r="BL162" s="168"/>
    </row>
    <row r="163" spans="6:65" s="46" customFormat="1" ht="7.5" customHeight="1" x14ac:dyDescent="0.15">
      <c r="N163" s="168"/>
      <c r="O163" s="168"/>
      <c r="P163" s="168"/>
      <c r="Q163" s="168"/>
      <c r="R163" s="170" t="s">
        <v>26</v>
      </c>
      <c r="S163" s="170"/>
      <c r="T163" s="170"/>
      <c r="U163" s="170"/>
      <c r="V163" s="170"/>
      <c r="W163" s="170"/>
      <c r="X163" s="170"/>
      <c r="Y163" s="170"/>
      <c r="Z163" s="170"/>
      <c r="AA163" s="170"/>
      <c r="AB163" s="170"/>
      <c r="AC163" s="170"/>
      <c r="AD163" s="170"/>
      <c r="AE163" s="170"/>
      <c r="AF163" s="170"/>
      <c r="AG163" s="170"/>
      <c r="AN163" s="167" t="s">
        <v>27</v>
      </c>
      <c r="AO163" s="167"/>
      <c r="AP163" s="167"/>
      <c r="AQ163" s="167"/>
      <c r="AR163" s="167"/>
      <c r="AS163" s="167"/>
      <c r="AT163" s="167"/>
      <c r="AU163" s="167"/>
      <c r="AV163" s="167"/>
      <c r="AX163" s="168"/>
      <c r="AY163" s="168"/>
      <c r="AZ163" s="168"/>
      <c r="BA163" s="168"/>
      <c r="BB163" s="168"/>
      <c r="BC163" s="168"/>
      <c r="BD163" s="168"/>
      <c r="BE163" s="168"/>
      <c r="BF163" s="168"/>
      <c r="BG163" s="168"/>
      <c r="BH163" s="168"/>
      <c r="BI163" s="168"/>
      <c r="BJ163" s="168"/>
    </row>
    <row r="164" spans="6:65" s="46" customFormat="1" ht="11.25" customHeight="1" x14ac:dyDescent="0.15">
      <c r="F164" s="18"/>
      <c r="G164" s="18"/>
      <c r="L164" s="168"/>
      <c r="M164" s="168"/>
      <c r="N164" s="168"/>
      <c r="R164" s="170"/>
      <c r="S164" s="170"/>
      <c r="T164" s="170"/>
      <c r="U164" s="170"/>
      <c r="V164" s="170"/>
      <c r="W164" s="170"/>
      <c r="X164" s="170"/>
      <c r="Y164" s="170"/>
      <c r="Z164" s="170"/>
      <c r="AA164" s="170"/>
      <c r="AB164" s="170"/>
      <c r="AC164" s="170"/>
      <c r="AD164" s="170"/>
      <c r="AE164" s="170"/>
      <c r="AF164" s="170"/>
      <c r="AG164" s="170"/>
      <c r="AN164" s="167"/>
      <c r="AO164" s="167"/>
      <c r="AP164" s="167"/>
      <c r="AQ164" s="167"/>
      <c r="AR164" s="167"/>
      <c r="AS164" s="167"/>
      <c r="AT164" s="167"/>
      <c r="AU164" s="167"/>
      <c r="AV164" s="167"/>
      <c r="AX164" s="168"/>
      <c r="AY164" s="168"/>
      <c r="AZ164" s="168"/>
      <c r="BA164" s="168"/>
      <c r="BB164" s="168"/>
      <c r="BC164" s="168"/>
      <c r="BD164" s="168"/>
      <c r="BE164" s="168"/>
      <c r="BF164" s="168"/>
      <c r="BG164" s="168"/>
      <c r="BH164" s="168"/>
      <c r="BI164" s="168"/>
      <c r="BJ164" s="168"/>
      <c r="BK164" s="169"/>
      <c r="BL164" s="169"/>
      <c r="BM164" s="18"/>
    </row>
    <row r="165" spans="6:65" s="46" customFormat="1" ht="6.75" customHeight="1" x14ac:dyDescent="0.15">
      <c r="F165" s="18"/>
      <c r="G165" s="18"/>
      <c r="L165" s="168"/>
      <c r="M165" s="168"/>
      <c r="N165" s="168"/>
      <c r="R165" s="170" t="s">
        <v>28</v>
      </c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1"/>
      <c r="AI165" s="171"/>
      <c r="AJ165" s="171"/>
      <c r="AK165" s="171"/>
      <c r="AN165" s="167" t="s">
        <v>29</v>
      </c>
      <c r="AO165" s="167"/>
      <c r="AP165" s="167"/>
      <c r="AQ165" s="167"/>
      <c r="AR165" s="167"/>
      <c r="AS165" s="167"/>
      <c r="AT165" s="167"/>
      <c r="AU165" s="167"/>
      <c r="AV165" s="167"/>
      <c r="AX165" s="168"/>
      <c r="AY165" s="168"/>
      <c r="AZ165" s="168"/>
      <c r="BA165" s="168"/>
      <c r="BB165" s="168"/>
      <c r="BC165" s="168"/>
      <c r="BD165" s="168"/>
      <c r="BE165" s="168"/>
      <c r="BF165" s="168"/>
      <c r="BG165" s="168"/>
      <c r="BH165" s="168"/>
      <c r="BI165" s="168"/>
      <c r="BJ165" s="168"/>
      <c r="BK165" s="169"/>
      <c r="BL165" s="169"/>
      <c r="BM165" s="18"/>
    </row>
    <row r="166" spans="6:65" s="46" customFormat="1" ht="6.75" customHeight="1" x14ac:dyDescent="0.15">
      <c r="K166" s="38"/>
      <c r="L166" s="168"/>
      <c r="M166" s="168"/>
      <c r="N166" s="168"/>
      <c r="O166" s="38"/>
      <c r="P166" s="38"/>
      <c r="Q166" s="38"/>
      <c r="R166" s="170"/>
      <c r="S166" s="170"/>
      <c r="T166" s="170"/>
      <c r="U166" s="170"/>
      <c r="V166" s="170"/>
      <c r="W166" s="170"/>
      <c r="X166" s="170"/>
      <c r="Y166" s="170"/>
      <c r="Z166" s="170"/>
      <c r="AA166" s="170"/>
      <c r="AB166" s="170"/>
      <c r="AC166" s="170"/>
      <c r="AD166" s="170"/>
      <c r="AE166" s="170"/>
      <c r="AF166" s="170"/>
      <c r="AG166" s="170"/>
      <c r="AH166" s="171"/>
      <c r="AI166" s="171"/>
      <c r="AJ166" s="171"/>
      <c r="AK166" s="171"/>
      <c r="AN166" s="167"/>
      <c r="AO166" s="167"/>
      <c r="AP166" s="167"/>
      <c r="AQ166" s="167"/>
      <c r="AR166" s="167"/>
      <c r="AS166" s="167"/>
      <c r="AT166" s="167"/>
      <c r="AU166" s="167"/>
      <c r="AV166" s="167"/>
      <c r="AX166" s="168"/>
      <c r="AY166" s="168"/>
      <c r="AZ166" s="168"/>
      <c r="BA166" s="168"/>
      <c r="BB166" s="168"/>
      <c r="BC166" s="168"/>
      <c r="BD166" s="168"/>
      <c r="BE166" s="168"/>
      <c r="BF166" s="168"/>
      <c r="BG166" s="168"/>
      <c r="BH166" s="168"/>
      <c r="BI166" s="168"/>
      <c r="BJ166" s="168"/>
      <c r="BK166" s="168"/>
    </row>
    <row r="167" spans="6:65" ht="12.75" customHeight="1" x14ac:dyDescent="0.15"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N167" s="172" t="s">
        <v>30</v>
      </c>
      <c r="AO167" s="172"/>
      <c r="AP167" s="172"/>
      <c r="AQ167" s="172"/>
      <c r="AR167" s="172"/>
      <c r="AS167" s="172"/>
      <c r="AT167" s="172"/>
      <c r="AU167" s="172"/>
      <c r="AV167" s="172"/>
      <c r="AX167" s="168"/>
      <c r="AY167" s="168"/>
      <c r="AZ167" s="168"/>
      <c r="BA167" s="168"/>
      <c r="BB167" s="168"/>
      <c r="BC167" s="168"/>
      <c r="BD167" s="168"/>
      <c r="BE167" s="168"/>
      <c r="BF167" s="168"/>
      <c r="BG167" s="168"/>
      <c r="BH167" s="168"/>
      <c r="BI167" s="168"/>
      <c r="BJ167" s="168"/>
      <c r="BK167" s="168"/>
      <c r="BL167" s="18"/>
    </row>
    <row r="168" spans="6:65" ht="5.25" customHeight="1" x14ac:dyDescent="0.15"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N168" s="40"/>
      <c r="AO168" s="40"/>
      <c r="AP168" s="40"/>
      <c r="AQ168" s="40"/>
      <c r="AR168" s="40"/>
      <c r="AS168" s="40"/>
      <c r="AT168" s="40"/>
      <c r="AU168" s="40"/>
      <c r="AV168" s="40"/>
      <c r="BK168" s="18"/>
      <c r="BL168" s="18"/>
    </row>
    <row r="169" spans="6:65" ht="9" customHeight="1" x14ac:dyDescent="0.15">
      <c r="F169" s="41"/>
      <c r="G169" s="41"/>
      <c r="K169" s="10"/>
      <c r="L169" s="99" t="s">
        <v>33</v>
      </c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  <c r="AC169" s="99"/>
      <c r="AD169" s="99"/>
      <c r="AE169" s="99"/>
      <c r="AF169" s="99"/>
      <c r="AG169" s="99"/>
      <c r="AH169" s="99"/>
      <c r="AI169" s="99"/>
      <c r="AJ169" s="99"/>
      <c r="AN169" s="40"/>
      <c r="AO169" s="40"/>
      <c r="AP169" s="40"/>
      <c r="AQ169" s="40"/>
      <c r="AR169" s="40"/>
      <c r="AS169" s="40"/>
      <c r="AT169" s="40"/>
      <c r="AU169" s="40"/>
      <c r="AV169" s="40"/>
      <c r="BF169" s="11"/>
      <c r="BH169" s="11"/>
      <c r="BI169" s="11"/>
      <c r="BJ169" s="11"/>
      <c r="BK169" s="11"/>
      <c r="BL169" s="11"/>
      <c r="BM169" s="41">
        <f>BM1</f>
        <v>0</v>
      </c>
    </row>
    <row r="170" spans="6:65" ht="12" customHeight="1" x14ac:dyDescent="0.15">
      <c r="F170" s="41"/>
      <c r="G170" s="41"/>
      <c r="K170" s="10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99"/>
      <c r="AG170" s="99"/>
      <c r="AH170" s="99"/>
      <c r="AI170" s="99"/>
      <c r="AJ170" s="99"/>
      <c r="AN170" s="40"/>
      <c r="AO170" s="40"/>
      <c r="AP170" s="40"/>
      <c r="AQ170" s="40"/>
      <c r="AR170" s="40"/>
      <c r="AS170" s="40"/>
      <c r="AT170" s="40"/>
      <c r="AU170" s="40"/>
      <c r="AV170" s="40"/>
      <c r="BK170" s="18"/>
      <c r="BL170" s="18"/>
      <c r="BM170" s="41"/>
    </row>
    <row r="171" spans="6:65" ht="12" customHeight="1" x14ac:dyDescent="0.15">
      <c r="F171" s="41"/>
      <c r="G171" s="41"/>
      <c r="K171" s="10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N171" s="67"/>
      <c r="AO171" s="67"/>
      <c r="AP171" s="67"/>
      <c r="AQ171" s="67"/>
      <c r="AR171" s="67"/>
      <c r="AS171" s="67"/>
      <c r="AT171" s="67"/>
      <c r="AU171" s="67"/>
      <c r="AV171" s="67"/>
      <c r="BK171" s="65"/>
      <c r="BL171" s="65"/>
      <c r="BM171" s="41"/>
    </row>
    <row r="172" spans="6:65" ht="9" customHeight="1" x14ac:dyDescent="0.15">
      <c r="K172" s="92" t="s">
        <v>67</v>
      </c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2"/>
      <c r="AI172" s="92"/>
      <c r="AJ172" s="92"/>
      <c r="AK172" s="92"/>
      <c r="AL172" s="92"/>
      <c r="AM172" s="92"/>
      <c r="AN172" s="92"/>
      <c r="AO172" s="92"/>
      <c r="AP172" s="92"/>
      <c r="AU172" s="128" t="s">
        <v>7</v>
      </c>
      <c r="AV172" s="128"/>
      <c r="AW172" s="128"/>
      <c r="AX172" s="128"/>
      <c r="AY172" s="128"/>
      <c r="AZ172" s="128"/>
      <c r="BA172" s="128"/>
      <c r="BB172" s="128"/>
    </row>
    <row r="173" spans="6:65" ht="9" customHeight="1" x14ac:dyDescent="0.15"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U173" s="166"/>
      <c r="AV173" s="166"/>
      <c r="AW173" s="166"/>
      <c r="AX173" s="166"/>
      <c r="AY173" s="166"/>
      <c r="AZ173" s="166"/>
      <c r="BA173" s="166"/>
      <c r="BB173" s="166"/>
    </row>
    <row r="174" spans="6:65" ht="3" customHeight="1" x14ac:dyDescent="0.15">
      <c r="K174" s="154" t="s">
        <v>8</v>
      </c>
      <c r="L174" s="155"/>
      <c r="M174" s="154" t="s">
        <v>31</v>
      </c>
      <c r="N174" s="155"/>
      <c r="O174" s="135" t="s">
        <v>10</v>
      </c>
      <c r="P174" s="107"/>
      <c r="Q174" s="107"/>
      <c r="R174" s="108"/>
      <c r="S174" s="50"/>
      <c r="T174" s="14"/>
      <c r="U174" s="14"/>
      <c r="V174" s="14"/>
      <c r="W174" s="14"/>
      <c r="X174" s="14"/>
      <c r="Y174" s="15"/>
      <c r="Z174" s="16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5"/>
      <c r="AU174" s="32"/>
      <c r="AV174" s="33"/>
      <c r="AW174" s="33"/>
      <c r="AX174" s="33"/>
      <c r="AY174" s="33"/>
      <c r="AZ174" s="33"/>
      <c r="BA174" s="33"/>
      <c r="BB174" s="33"/>
      <c r="BC174" s="14"/>
      <c r="BD174" s="14"/>
      <c r="BE174" s="14"/>
      <c r="BF174" s="14"/>
      <c r="BG174" s="14"/>
      <c r="BH174" s="14"/>
      <c r="BI174" s="14"/>
      <c r="BJ174" s="14"/>
      <c r="BK174" s="15"/>
    </row>
    <row r="175" spans="6:65" ht="9.75" customHeight="1" x14ac:dyDescent="0.15">
      <c r="K175" s="156"/>
      <c r="L175" s="157"/>
      <c r="M175" s="156"/>
      <c r="N175" s="157"/>
      <c r="O175" s="129"/>
      <c r="P175" s="100"/>
      <c r="Q175" s="100"/>
      <c r="R175" s="112"/>
      <c r="S175" s="117"/>
      <c r="T175" s="118"/>
      <c r="U175" s="118"/>
      <c r="V175" s="118"/>
      <c r="W175" s="118"/>
      <c r="X175" s="100" t="s">
        <v>11</v>
      </c>
      <c r="Y175" s="112"/>
      <c r="Z175" s="10"/>
      <c r="AA175" s="101">
        <f>S175+S177+S179</f>
        <v>0</v>
      </c>
      <c r="AB175" s="102"/>
      <c r="AC175" s="102"/>
      <c r="AD175" s="102"/>
      <c r="AE175" s="102"/>
      <c r="AF175" s="103"/>
      <c r="AG175" s="10"/>
      <c r="AH175" s="100" t="s">
        <v>11</v>
      </c>
      <c r="AI175" s="100" t="s">
        <v>51</v>
      </c>
      <c r="AJ175" s="100" t="s">
        <v>38</v>
      </c>
      <c r="AK175" s="113">
        <v>6678</v>
      </c>
      <c r="AL175" s="127"/>
      <c r="AM175" s="127"/>
      <c r="AN175" s="127"/>
      <c r="AO175" s="10"/>
      <c r="AP175" s="23"/>
      <c r="AQ175" s="10"/>
      <c r="AR175" s="10"/>
      <c r="AS175" s="10"/>
      <c r="AT175" s="10"/>
      <c r="AU175" s="24"/>
      <c r="AV175" s="101"/>
      <c r="AW175" s="102"/>
      <c r="AX175" s="102"/>
      <c r="AY175" s="102"/>
      <c r="AZ175" s="102"/>
      <c r="BA175" s="103"/>
      <c r="BB175" s="10"/>
      <c r="BC175" s="100" t="s">
        <v>11</v>
      </c>
      <c r="BD175" s="100" t="s">
        <v>37</v>
      </c>
      <c r="BE175" s="100" t="s">
        <v>53</v>
      </c>
      <c r="BF175" s="113">
        <v>2746</v>
      </c>
      <c r="BG175" s="127"/>
      <c r="BH175" s="127"/>
      <c r="BI175" s="127"/>
      <c r="BJ175" s="10"/>
      <c r="BK175" s="23"/>
    </row>
    <row r="176" spans="6:65" ht="9.75" customHeight="1" x14ac:dyDescent="0.15">
      <c r="K176" s="156"/>
      <c r="L176" s="157"/>
      <c r="M176" s="156"/>
      <c r="N176" s="157"/>
      <c r="O176" s="136"/>
      <c r="P176" s="109"/>
      <c r="Q176" s="109"/>
      <c r="R176" s="110"/>
      <c r="S176" s="119"/>
      <c r="T176" s="120"/>
      <c r="U176" s="120"/>
      <c r="V176" s="120"/>
      <c r="W176" s="120"/>
      <c r="X176" s="109"/>
      <c r="Y176" s="110"/>
      <c r="Z176" s="10"/>
      <c r="AA176" s="104"/>
      <c r="AB176" s="105"/>
      <c r="AC176" s="105"/>
      <c r="AD176" s="105"/>
      <c r="AE176" s="105"/>
      <c r="AF176" s="106"/>
      <c r="AG176" s="10"/>
      <c r="AH176" s="100"/>
      <c r="AI176" s="100"/>
      <c r="AJ176" s="100"/>
      <c r="AK176" s="127"/>
      <c r="AL176" s="127"/>
      <c r="AM176" s="127"/>
      <c r="AN176" s="127"/>
      <c r="AO176" s="10"/>
      <c r="AP176" s="23"/>
      <c r="AQ176" s="10"/>
      <c r="AR176" s="10"/>
      <c r="AS176" s="10"/>
      <c r="AT176" s="10"/>
      <c r="AU176" s="24"/>
      <c r="AV176" s="104"/>
      <c r="AW176" s="105"/>
      <c r="AX176" s="105"/>
      <c r="AY176" s="105"/>
      <c r="AZ176" s="105"/>
      <c r="BA176" s="106"/>
      <c r="BB176" s="10"/>
      <c r="BC176" s="100"/>
      <c r="BD176" s="100"/>
      <c r="BE176" s="100"/>
      <c r="BF176" s="127"/>
      <c r="BG176" s="127"/>
      <c r="BH176" s="127"/>
      <c r="BI176" s="127"/>
      <c r="BJ176" s="10"/>
      <c r="BK176" s="23"/>
    </row>
    <row r="177" spans="6:65" ht="9.75" customHeight="1" x14ac:dyDescent="0.15">
      <c r="K177" s="156"/>
      <c r="L177" s="157"/>
      <c r="M177" s="156"/>
      <c r="N177" s="157"/>
      <c r="O177" s="135" t="s">
        <v>12</v>
      </c>
      <c r="P177" s="107"/>
      <c r="Q177" s="107"/>
      <c r="R177" s="108"/>
      <c r="S177" s="115"/>
      <c r="T177" s="116"/>
      <c r="U177" s="116"/>
      <c r="V177" s="116"/>
      <c r="W177" s="116"/>
      <c r="X177" s="107" t="s">
        <v>11</v>
      </c>
      <c r="Y177" s="108"/>
      <c r="Z177" s="10"/>
      <c r="AA177" s="10"/>
      <c r="AB177" s="10"/>
      <c r="AC177" s="10"/>
      <c r="AD177" s="10"/>
      <c r="AE177" s="10"/>
      <c r="AF177" s="10"/>
      <c r="AG177" s="10"/>
      <c r="AH177" s="18"/>
      <c r="AI177" s="18"/>
      <c r="AJ177" s="18"/>
      <c r="AK177" s="18"/>
      <c r="AL177" s="10"/>
      <c r="AM177" s="10"/>
      <c r="AN177" s="10"/>
      <c r="AO177" s="10"/>
      <c r="AP177" s="23"/>
      <c r="AQ177" s="10"/>
      <c r="AR177" s="10"/>
      <c r="AS177" s="10"/>
      <c r="AT177" s="10"/>
      <c r="AU177" s="24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23"/>
    </row>
    <row r="178" spans="6:65" ht="9.75" customHeight="1" x14ac:dyDescent="0.15">
      <c r="K178" s="156"/>
      <c r="L178" s="157"/>
      <c r="M178" s="158"/>
      <c r="N178" s="159"/>
      <c r="O178" s="136"/>
      <c r="P178" s="109"/>
      <c r="Q178" s="109"/>
      <c r="R178" s="110"/>
      <c r="S178" s="119"/>
      <c r="T178" s="120"/>
      <c r="U178" s="120"/>
      <c r="V178" s="120"/>
      <c r="W178" s="120"/>
      <c r="X178" s="109"/>
      <c r="Y178" s="110"/>
      <c r="Z178" s="129" t="s">
        <v>52</v>
      </c>
      <c r="AA178" s="134"/>
      <c r="AB178" s="148">
        <f>AA175*AK175</f>
        <v>0</v>
      </c>
      <c r="AC178" s="149"/>
      <c r="AD178" s="149"/>
      <c r="AE178" s="149"/>
      <c r="AF178" s="149"/>
      <c r="AG178" s="149"/>
      <c r="AH178" s="149"/>
      <c r="AI178" s="149"/>
      <c r="AJ178" s="149"/>
      <c r="AK178" s="149"/>
      <c r="AL178" s="149"/>
      <c r="AM178" s="149"/>
      <c r="AN178" s="150"/>
      <c r="AO178" s="100" t="s">
        <v>5</v>
      </c>
      <c r="AP178" s="112"/>
      <c r="AQ178" s="10"/>
      <c r="AR178" s="10"/>
      <c r="AS178" s="10"/>
      <c r="AT178" s="10"/>
      <c r="AU178" s="129" t="s">
        <v>52</v>
      </c>
      <c r="AV178" s="134"/>
      <c r="AW178" s="148">
        <f>AV175*BF175</f>
        <v>0</v>
      </c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  <c r="BI178" s="150"/>
      <c r="BJ178" s="100" t="s">
        <v>5</v>
      </c>
      <c r="BK178" s="112"/>
    </row>
    <row r="179" spans="6:65" ht="9.75" customHeight="1" x14ac:dyDescent="0.15">
      <c r="K179" s="156"/>
      <c r="L179" s="157"/>
      <c r="M179" s="135" t="s">
        <v>14</v>
      </c>
      <c r="N179" s="107"/>
      <c r="O179" s="107"/>
      <c r="P179" s="107"/>
      <c r="Q179" s="107"/>
      <c r="R179" s="108"/>
      <c r="S179" s="115"/>
      <c r="T179" s="116"/>
      <c r="U179" s="116"/>
      <c r="V179" s="116"/>
      <c r="W179" s="116"/>
      <c r="X179" s="100" t="s">
        <v>11</v>
      </c>
      <c r="Y179" s="112"/>
      <c r="Z179" s="117"/>
      <c r="AA179" s="134"/>
      <c r="AB179" s="151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3"/>
      <c r="AO179" s="100"/>
      <c r="AP179" s="112"/>
      <c r="AQ179" s="18"/>
      <c r="AR179" s="18"/>
      <c r="AS179" s="18"/>
      <c r="AT179" s="10"/>
      <c r="AU179" s="117"/>
      <c r="AV179" s="134"/>
      <c r="AW179" s="151"/>
      <c r="AX179" s="152"/>
      <c r="AY179" s="152"/>
      <c r="AZ179" s="152"/>
      <c r="BA179" s="152"/>
      <c r="BB179" s="152"/>
      <c r="BC179" s="152"/>
      <c r="BD179" s="152"/>
      <c r="BE179" s="152"/>
      <c r="BF179" s="152"/>
      <c r="BG179" s="152"/>
      <c r="BH179" s="152"/>
      <c r="BI179" s="153"/>
      <c r="BJ179" s="100"/>
      <c r="BK179" s="112"/>
    </row>
    <row r="180" spans="6:65" ht="9.75" customHeight="1" x14ac:dyDescent="0.15">
      <c r="K180" s="158"/>
      <c r="L180" s="159"/>
      <c r="M180" s="136"/>
      <c r="N180" s="109"/>
      <c r="O180" s="109"/>
      <c r="P180" s="109"/>
      <c r="Q180" s="109"/>
      <c r="R180" s="110"/>
      <c r="S180" s="119"/>
      <c r="T180" s="120"/>
      <c r="U180" s="120"/>
      <c r="V180" s="120"/>
      <c r="W180" s="120"/>
      <c r="X180" s="109"/>
      <c r="Y180" s="110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30"/>
      <c r="AQ180" s="18"/>
      <c r="AR180" s="18"/>
      <c r="AS180" s="18"/>
      <c r="AT180" s="10"/>
      <c r="AU180" s="31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30"/>
    </row>
    <row r="181" spans="6:65" ht="18" customHeight="1" x14ac:dyDescent="0.15">
      <c r="K181" s="93" t="s">
        <v>77</v>
      </c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75"/>
      <c r="AR181" s="75"/>
      <c r="AS181" s="75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</row>
    <row r="182" spans="6:65" ht="5.25" customHeight="1" x14ac:dyDescent="0.15">
      <c r="K182" s="51"/>
      <c r="L182" s="52"/>
      <c r="M182" s="78"/>
      <c r="N182" s="76"/>
      <c r="O182" s="78"/>
      <c r="P182" s="76"/>
      <c r="Q182" s="76"/>
      <c r="R182" s="77"/>
      <c r="S182" s="115"/>
      <c r="T182" s="116"/>
      <c r="U182" s="116"/>
      <c r="V182" s="116"/>
      <c r="W182" s="116"/>
      <c r="X182" s="76"/>
      <c r="Y182" s="77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74"/>
      <c r="AR182" s="75"/>
      <c r="AS182" s="75"/>
      <c r="AT182" s="23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5"/>
    </row>
    <row r="183" spans="6:65" ht="8.25" customHeight="1" x14ac:dyDescent="0.15">
      <c r="K183" s="156" t="s">
        <v>32</v>
      </c>
      <c r="L183" s="162"/>
      <c r="M183" s="156" t="s">
        <v>31</v>
      </c>
      <c r="N183" s="162"/>
      <c r="O183" s="100" t="s">
        <v>10</v>
      </c>
      <c r="P183" s="100"/>
      <c r="Q183" s="100"/>
      <c r="R183" s="112"/>
      <c r="S183" s="117"/>
      <c r="T183" s="118"/>
      <c r="U183" s="118"/>
      <c r="V183" s="118"/>
      <c r="W183" s="118"/>
      <c r="X183" s="100" t="s">
        <v>11</v>
      </c>
      <c r="Y183" s="112"/>
      <c r="Z183" s="10"/>
      <c r="AA183" s="101">
        <f>S182+S185+S187</f>
        <v>0</v>
      </c>
      <c r="AB183" s="102"/>
      <c r="AC183" s="102"/>
      <c r="AD183" s="102"/>
      <c r="AE183" s="102"/>
      <c r="AF183" s="103"/>
      <c r="AG183" s="10"/>
      <c r="AH183" s="100" t="s">
        <v>11</v>
      </c>
      <c r="AI183" s="100" t="s">
        <v>51</v>
      </c>
      <c r="AJ183" s="100" t="s">
        <v>53</v>
      </c>
      <c r="AK183" s="113">
        <v>6124</v>
      </c>
      <c r="AL183" s="127"/>
      <c r="AM183" s="127"/>
      <c r="AN183" s="127"/>
      <c r="AO183" s="10"/>
      <c r="AP183" s="23"/>
      <c r="AQ183" s="10"/>
      <c r="AR183" s="10"/>
      <c r="AS183" s="10"/>
      <c r="AT183" s="10"/>
      <c r="AU183" s="24"/>
      <c r="AV183" s="101"/>
      <c r="AW183" s="102"/>
      <c r="AX183" s="102"/>
      <c r="AY183" s="102"/>
      <c r="AZ183" s="102"/>
      <c r="BA183" s="103"/>
      <c r="BB183" s="10"/>
      <c r="BC183" s="100" t="s">
        <v>11</v>
      </c>
      <c r="BD183" s="100" t="s">
        <v>51</v>
      </c>
      <c r="BE183" s="100" t="s">
        <v>53</v>
      </c>
      <c r="BF183" s="113">
        <v>2192</v>
      </c>
      <c r="BG183" s="127"/>
      <c r="BH183" s="127"/>
      <c r="BI183" s="127"/>
      <c r="BJ183" s="10"/>
      <c r="BK183" s="23"/>
    </row>
    <row r="184" spans="6:65" ht="8.25" customHeight="1" x14ac:dyDescent="0.15">
      <c r="K184" s="163"/>
      <c r="L184" s="162"/>
      <c r="M184" s="163"/>
      <c r="N184" s="162"/>
      <c r="O184" s="100"/>
      <c r="P184" s="100"/>
      <c r="Q184" s="100"/>
      <c r="R184" s="112"/>
      <c r="S184" s="119"/>
      <c r="T184" s="120"/>
      <c r="U184" s="120"/>
      <c r="V184" s="120"/>
      <c r="W184" s="120"/>
      <c r="X184" s="109"/>
      <c r="Y184" s="110"/>
      <c r="Z184" s="10"/>
      <c r="AA184" s="104"/>
      <c r="AB184" s="105"/>
      <c r="AC184" s="105"/>
      <c r="AD184" s="105"/>
      <c r="AE184" s="105"/>
      <c r="AF184" s="106"/>
      <c r="AG184" s="10"/>
      <c r="AH184" s="100"/>
      <c r="AI184" s="100"/>
      <c r="AJ184" s="100"/>
      <c r="AK184" s="127"/>
      <c r="AL184" s="127"/>
      <c r="AM184" s="127"/>
      <c r="AN184" s="127"/>
      <c r="AO184" s="10"/>
      <c r="AP184" s="23"/>
      <c r="AQ184" s="10"/>
      <c r="AR184" s="10"/>
      <c r="AS184" s="10"/>
      <c r="AT184" s="10"/>
      <c r="AU184" s="24"/>
      <c r="AV184" s="104"/>
      <c r="AW184" s="105"/>
      <c r="AX184" s="105"/>
      <c r="AY184" s="105"/>
      <c r="AZ184" s="105"/>
      <c r="BA184" s="106"/>
      <c r="BB184" s="10"/>
      <c r="BC184" s="100"/>
      <c r="BD184" s="100"/>
      <c r="BE184" s="100"/>
      <c r="BF184" s="127"/>
      <c r="BG184" s="127"/>
      <c r="BH184" s="127"/>
      <c r="BI184" s="127"/>
      <c r="BJ184" s="10"/>
      <c r="BK184" s="23"/>
    </row>
    <row r="185" spans="6:65" ht="9.75" customHeight="1" x14ac:dyDescent="0.15">
      <c r="K185" s="163"/>
      <c r="L185" s="162"/>
      <c r="M185" s="163"/>
      <c r="N185" s="162"/>
      <c r="O185" s="135" t="s">
        <v>12</v>
      </c>
      <c r="P185" s="107"/>
      <c r="Q185" s="107"/>
      <c r="R185" s="108"/>
      <c r="S185" s="115"/>
      <c r="T185" s="116"/>
      <c r="U185" s="116"/>
      <c r="V185" s="116"/>
      <c r="W185" s="116"/>
      <c r="X185" s="107" t="s">
        <v>11</v>
      </c>
      <c r="Y185" s="108"/>
      <c r="Z185" s="10"/>
      <c r="AA185" s="10"/>
      <c r="AB185" s="10"/>
      <c r="AC185" s="10"/>
      <c r="AD185" s="10"/>
      <c r="AE185" s="10"/>
      <c r="AF185" s="10"/>
      <c r="AG185" s="10"/>
      <c r="AH185" s="75"/>
      <c r="AI185" s="75"/>
      <c r="AJ185" s="75"/>
      <c r="AK185" s="75"/>
      <c r="AL185" s="10"/>
      <c r="AM185" s="10"/>
      <c r="AN185" s="10"/>
      <c r="AO185" s="10"/>
      <c r="AP185" s="23"/>
      <c r="AQ185" s="10"/>
      <c r="AR185" s="10"/>
      <c r="AS185" s="10"/>
      <c r="AT185" s="10"/>
      <c r="AU185" s="24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23"/>
    </row>
    <row r="186" spans="6:65" ht="9.75" customHeight="1" x14ac:dyDescent="0.15">
      <c r="K186" s="163"/>
      <c r="L186" s="162"/>
      <c r="M186" s="163"/>
      <c r="N186" s="162"/>
      <c r="O186" s="136"/>
      <c r="P186" s="109"/>
      <c r="Q186" s="109"/>
      <c r="R186" s="110"/>
      <c r="S186" s="119"/>
      <c r="T186" s="120"/>
      <c r="U186" s="120"/>
      <c r="V186" s="120"/>
      <c r="W186" s="120"/>
      <c r="X186" s="109"/>
      <c r="Y186" s="110"/>
      <c r="Z186" s="129" t="s">
        <v>52</v>
      </c>
      <c r="AA186" s="134"/>
      <c r="AB186" s="101">
        <f>AA183*AK183</f>
        <v>0</v>
      </c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3"/>
      <c r="AO186" s="100" t="s">
        <v>5</v>
      </c>
      <c r="AP186" s="112"/>
      <c r="AQ186" s="10"/>
      <c r="AR186" s="10"/>
      <c r="AS186" s="10"/>
      <c r="AT186" s="10"/>
      <c r="AU186" s="129" t="s">
        <v>52</v>
      </c>
      <c r="AV186" s="134"/>
      <c r="AW186" s="101">
        <f>AV183*BF183</f>
        <v>0</v>
      </c>
      <c r="AX186" s="102"/>
      <c r="AY186" s="102"/>
      <c r="AZ186" s="102"/>
      <c r="BA186" s="102"/>
      <c r="BB186" s="102"/>
      <c r="BC186" s="102"/>
      <c r="BD186" s="102"/>
      <c r="BE186" s="102"/>
      <c r="BF186" s="102"/>
      <c r="BG186" s="102"/>
      <c r="BH186" s="102"/>
      <c r="BI186" s="103"/>
      <c r="BJ186" s="100" t="s">
        <v>5</v>
      </c>
      <c r="BK186" s="112"/>
    </row>
    <row r="187" spans="6:65" ht="9.75" customHeight="1" x14ac:dyDescent="0.15">
      <c r="K187" s="163"/>
      <c r="L187" s="162"/>
      <c r="M187" s="135" t="s">
        <v>14</v>
      </c>
      <c r="N187" s="107"/>
      <c r="O187" s="107"/>
      <c r="P187" s="107"/>
      <c r="Q187" s="107"/>
      <c r="R187" s="108"/>
      <c r="S187" s="115"/>
      <c r="T187" s="116"/>
      <c r="U187" s="116"/>
      <c r="V187" s="116"/>
      <c r="W187" s="116"/>
      <c r="X187" s="100" t="s">
        <v>11</v>
      </c>
      <c r="Y187" s="112"/>
      <c r="Z187" s="117"/>
      <c r="AA187" s="134"/>
      <c r="AB187" s="104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6"/>
      <c r="AO187" s="100"/>
      <c r="AP187" s="112"/>
      <c r="AQ187" s="75"/>
      <c r="AR187" s="75"/>
      <c r="AS187" s="75"/>
      <c r="AT187" s="10"/>
      <c r="AU187" s="117"/>
      <c r="AV187" s="134"/>
      <c r="AW187" s="104"/>
      <c r="AX187" s="105"/>
      <c r="AY187" s="105"/>
      <c r="AZ187" s="105"/>
      <c r="BA187" s="105"/>
      <c r="BB187" s="105"/>
      <c r="BC187" s="105"/>
      <c r="BD187" s="105"/>
      <c r="BE187" s="105"/>
      <c r="BF187" s="105"/>
      <c r="BG187" s="105"/>
      <c r="BH187" s="105"/>
      <c r="BI187" s="106"/>
      <c r="BJ187" s="100"/>
      <c r="BK187" s="112"/>
    </row>
    <row r="188" spans="6:65" ht="9.75" customHeight="1" x14ac:dyDescent="0.15">
      <c r="K188" s="164"/>
      <c r="L188" s="165"/>
      <c r="M188" s="136"/>
      <c r="N188" s="109"/>
      <c r="O188" s="109"/>
      <c r="P188" s="109"/>
      <c r="Q188" s="109"/>
      <c r="R188" s="110"/>
      <c r="S188" s="119"/>
      <c r="T188" s="120"/>
      <c r="U188" s="120"/>
      <c r="V188" s="120"/>
      <c r="W188" s="120"/>
      <c r="X188" s="109"/>
      <c r="Y188" s="110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30"/>
      <c r="AQ188" s="75"/>
      <c r="AR188" s="75"/>
      <c r="AS188" s="75"/>
      <c r="AT188" s="10"/>
      <c r="AU188" s="31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30"/>
    </row>
    <row r="189" spans="6:65" ht="13.5" customHeight="1" x14ac:dyDescent="0.15">
      <c r="F189" s="60"/>
      <c r="G189" s="60"/>
      <c r="K189" s="160" t="s">
        <v>43</v>
      </c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  <c r="AA189" s="161"/>
      <c r="AB189" s="161"/>
      <c r="AC189" s="161"/>
      <c r="AD189" s="161"/>
      <c r="AE189" s="161"/>
      <c r="AF189" s="161"/>
      <c r="AG189" s="161"/>
      <c r="AH189" s="161"/>
      <c r="AI189" s="161"/>
      <c r="AJ189" s="161"/>
      <c r="AK189" s="161"/>
      <c r="AL189" s="161"/>
      <c r="AM189" s="161"/>
      <c r="AN189" s="161"/>
      <c r="AO189" s="161"/>
      <c r="AP189" s="161"/>
      <c r="AQ189" s="161"/>
      <c r="AR189" s="161"/>
      <c r="AS189" s="161"/>
      <c r="AT189" s="161"/>
      <c r="AU189" s="161"/>
      <c r="AV189" s="161"/>
      <c r="AW189" s="161"/>
      <c r="AX189" s="161"/>
      <c r="AY189" s="161"/>
      <c r="AZ189" s="161"/>
      <c r="BA189" s="161"/>
      <c r="BB189" s="161"/>
      <c r="BC189" s="161"/>
      <c r="BD189" s="161"/>
      <c r="BE189" s="161"/>
      <c r="BF189" s="161"/>
      <c r="BG189" s="161"/>
      <c r="BH189" s="161"/>
      <c r="BI189" s="161"/>
      <c r="BJ189" s="161"/>
      <c r="BK189" s="161"/>
      <c r="BL189" s="161"/>
      <c r="BM189" s="161"/>
    </row>
    <row r="190" spans="6:65" ht="13.5" customHeight="1" x14ac:dyDescent="0.15">
      <c r="F190" s="59"/>
      <c r="G190" s="59"/>
      <c r="K190" s="160" t="s">
        <v>79</v>
      </c>
      <c r="L190" s="160"/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60"/>
      <c r="Z190" s="160"/>
      <c r="AA190" s="160"/>
      <c r="AB190" s="160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0"/>
      <c r="AU190" s="160"/>
      <c r="AV190" s="160"/>
      <c r="AW190" s="160"/>
      <c r="AX190" s="160"/>
      <c r="AY190" s="160"/>
      <c r="AZ190" s="160"/>
      <c r="BA190" s="160"/>
      <c r="BB190" s="160"/>
      <c r="BC190" s="160"/>
      <c r="BD190" s="160"/>
      <c r="BE190" s="160"/>
      <c r="BF190" s="160"/>
      <c r="BG190" s="160"/>
      <c r="BH190" s="160"/>
      <c r="BI190" s="160"/>
      <c r="BJ190" s="160"/>
      <c r="BK190" s="160"/>
      <c r="BL190" s="160"/>
      <c r="BM190" s="160"/>
    </row>
    <row r="191" spans="6:65" ht="13.5" customHeight="1" x14ac:dyDescent="0.15">
      <c r="F191" s="59"/>
      <c r="G191" s="59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160"/>
      <c r="AA191" s="160"/>
      <c r="AB191" s="160"/>
      <c r="AC191" s="160"/>
      <c r="AD191" s="160"/>
      <c r="AE191" s="160"/>
      <c r="AF191" s="160"/>
      <c r="AG191" s="160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  <c r="AV191" s="160"/>
      <c r="AW191" s="160"/>
      <c r="AX191" s="160"/>
      <c r="AY191" s="160"/>
      <c r="AZ191" s="160"/>
      <c r="BA191" s="160"/>
      <c r="BB191" s="160"/>
      <c r="BC191" s="160"/>
      <c r="BD191" s="160"/>
      <c r="BE191" s="160"/>
      <c r="BF191" s="160"/>
      <c r="BG191" s="160"/>
      <c r="BH191" s="160"/>
      <c r="BI191" s="160"/>
      <c r="BJ191" s="160"/>
      <c r="BK191" s="160"/>
      <c r="BL191" s="160"/>
      <c r="BM191" s="160"/>
    </row>
    <row r="192" spans="6:65" ht="18" customHeight="1" x14ac:dyDescent="0.15">
      <c r="F192" s="10"/>
      <c r="G192" s="10"/>
      <c r="K192" s="93" t="s">
        <v>78</v>
      </c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10"/>
      <c r="AR192" s="10"/>
      <c r="AS192" s="10"/>
      <c r="AT192" s="10"/>
      <c r="AU192" s="53"/>
      <c r="AV192" s="53"/>
      <c r="AW192" s="53"/>
      <c r="AX192" s="53"/>
      <c r="AY192" s="53"/>
      <c r="AZ192" s="53"/>
      <c r="BA192" s="53"/>
      <c r="BB192" s="53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</row>
    <row r="193" spans="11:63" ht="3" customHeight="1" x14ac:dyDescent="0.15">
      <c r="K193" s="135" t="s">
        <v>15</v>
      </c>
      <c r="L193" s="107"/>
      <c r="M193" s="107"/>
      <c r="N193" s="107"/>
      <c r="O193" s="108"/>
      <c r="P193" s="25"/>
      <c r="Q193" s="13"/>
      <c r="R193" s="13"/>
      <c r="S193" s="14"/>
      <c r="T193" s="14"/>
      <c r="U193" s="14"/>
      <c r="V193" s="14"/>
      <c r="W193" s="14"/>
      <c r="X193" s="14"/>
      <c r="Y193" s="15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24"/>
      <c r="AR193" s="10"/>
      <c r="AS193" s="10"/>
      <c r="AT193" s="23"/>
      <c r="AU193" s="33"/>
      <c r="AV193" s="33"/>
      <c r="AW193" s="33"/>
      <c r="AX193" s="33"/>
      <c r="AY193" s="33"/>
      <c r="AZ193" s="33"/>
      <c r="BA193" s="33"/>
      <c r="BB193" s="33"/>
      <c r="BC193" s="14"/>
      <c r="BD193" s="14"/>
      <c r="BE193" s="14"/>
      <c r="BF193" s="14"/>
      <c r="BG193" s="14"/>
      <c r="BH193" s="14"/>
      <c r="BI193" s="14"/>
      <c r="BJ193" s="14"/>
      <c r="BK193" s="15"/>
    </row>
    <row r="194" spans="11:63" ht="9.75" customHeight="1" x14ac:dyDescent="0.15">
      <c r="K194" s="129"/>
      <c r="L194" s="100"/>
      <c r="M194" s="100"/>
      <c r="N194" s="100"/>
      <c r="O194" s="112"/>
      <c r="P194" s="24"/>
      <c r="Q194" s="10"/>
      <c r="R194" s="10"/>
      <c r="S194" s="10"/>
      <c r="T194" s="10"/>
      <c r="U194" s="10"/>
      <c r="V194" s="10"/>
      <c r="W194" s="10"/>
      <c r="X194" s="10"/>
      <c r="Y194" s="23"/>
      <c r="Z194" s="10"/>
      <c r="AA194" s="100" t="s">
        <v>11</v>
      </c>
      <c r="AB194" s="100" t="s">
        <v>55</v>
      </c>
      <c r="AC194" s="100" t="s">
        <v>53</v>
      </c>
      <c r="AD194" s="113">
        <v>7183</v>
      </c>
      <c r="AE194" s="127"/>
      <c r="AF194" s="127"/>
      <c r="AG194" s="127"/>
      <c r="AH194" s="10"/>
      <c r="AI194" s="10"/>
      <c r="AJ194" s="10"/>
      <c r="AK194" s="10"/>
      <c r="AL194" s="10"/>
      <c r="AM194" s="10"/>
      <c r="AN194" s="10"/>
      <c r="AO194" s="10"/>
      <c r="AP194" s="10"/>
      <c r="AQ194" s="24"/>
      <c r="AR194" s="10"/>
      <c r="AS194" s="10"/>
      <c r="AT194" s="23"/>
      <c r="AU194" s="10"/>
      <c r="AV194" s="101"/>
      <c r="AW194" s="102"/>
      <c r="AX194" s="102"/>
      <c r="AY194" s="102"/>
      <c r="AZ194" s="102"/>
      <c r="BA194" s="103"/>
      <c r="BB194" s="10"/>
      <c r="BC194" s="100" t="s">
        <v>11</v>
      </c>
      <c r="BD194" s="100" t="s">
        <v>51</v>
      </c>
      <c r="BE194" s="100" t="s">
        <v>53</v>
      </c>
      <c r="BF194" s="113">
        <v>3388</v>
      </c>
      <c r="BG194" s="127"/>
      <c r="BH194" s="127"/>
      <c r="BI194" s="127"/>
      <c r="BJ194" s="10"/>
      <c r="BK194" s="23"/>
    </row>
    <row r="195" spans="11:63" ht="9.75" customHeight="1" x14ac:dyDescent="0.15">
      <c r="K195" s="129"/>
      <c r="L195" s="100"/>
      <c r="M195" s="100"/>
      <c r="N195" s="100"/>
      <c r="O195" s="112"/>
      <c r="P195" s="24"/>
      <c r="Q195" s="10"/>
      <c r="R195" s="10"/>
      <c r="S195" s="10"/>
      <c r="T195" s="10"/>
      <c r="U195" s="10"/>
      <c r="V195" s="10"/>
      <c r="W195" s="10"/>
      <c r="X195" s="10"/>
      <c r="Y195" s="23"/>
      <c r="Z195" s="10"/>
      <c r="AA195" s="100"/>
      <c r="AB195" s="100"/>
      <c r="AC195" s="100"/>
      <c r="AD195" s="127"/>
      <c r="AE195" s="127"/>
      <c r="AF195" s="127"/>
      <c r="AG195" s="127"/>
      <c r="AH195" s="10"/>
      <c r="AI195" s="10"/>
      <c r="AJ195" s="10"/>
      <c r="AK195" s="10"/>
      <c r="AL195" s="10"/>
      <c r="AM195" s="10"/>
      <c r="AN195" s="10"/>
      <c r="AO195" s="10"/>
      <c r="AP195" s="10"/>
      <c r="AQ195" s="24"/>
      <c r="AR195" s="10"/>
      <c r="AS195" s="10"/>
      <c r="AT195" s="23"/>
      <c r="AU195" s="10"/>
      <c r="AV195" s="104"/>
      <c r="AW195" s="105"/>
      <c r="AX195" s="105"/>
      <c r="AY195" s="105"/>
      <c r="AZ195" s="105"/>
      <c r="BA195" s="106"/>
      <c r="BB195" s="10"/>
      <c r="BC195" s="100"/>
      <c r="BD195" s="100"/>
      <c r="BE195" s="100"/>
      <c r="BF195" s="127"/>
      <c r="BG195" s="127"/>
      <c r="BH195" s="127"/>
      <c r="BI195" s="127"/>
      <c r="BJ195" s="10"/>
      <c r="BK195" s="23"/>
    </row>
    <row r="196" spans="11:63" ht="9.75" customHeight="1" x14ac:dyDescent="0.15">
      <c r="K196" s="129"/>
      <c r="L196" s="100"/>
      <c r="M196" s="100"/>
      <c r="N196" s="100"/>
      <c r="O196" s="112"/>
      <c r="P196" s="24"/>
      <c r="Q196" s="10"/>
      <c r="R196" s="115"/>
      <c r="S196" s="116"/>
      <c r="T196" s="116"/>
      <c r="U196" s="116"/>
      <c r="V196" s="116"/>
      <c r="W196" s="146"/>
      <c r="X196" s="100" t="s">
        <v>11</v>
      </c>
      <c r="Y196" s="112"/>
      <c r="Z196" s="100" t="s">
        <v>52</v>
      </c>
      <c r="AA196" s="134"/>
      <c r="AB196" s="148">
        <f>R196*AD194</f>
        <v>0</v>
      </c>
      <c r="AC196" s="149"/>
      <c r="AD196" s="149"/>
      <c r="AE196" s="149"/>
      <c r="AF196" s="149"/>
      <c r="AG196" s="149"/>
      <c r="AH196" s="149"/>
      <c r="AI196" s="149"/>
      <c r="AJ196" s="149"/>
      <c r="AK196" s="149"/>
      <c r="AL196" s="149"/>
      <c r="AM196" s="149"/>
      <c r="AN196" s="150"/>
      <c r="AO196" s="100" t="s">
        <v>5</v>
      </c>
      <c r="AP196" s="100"/>
      <c r="AQ196" s="24"/>
      <c r="AR196" s="10"/>
      <c r="AS196" s="10"/>
      <c r="AT196" s="23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23"/>
    </row>
    <row r="197" spans="11:63" ht="9.75" customHeight="1" x14ac:dyDescent="0.15">
      <c r="K197" s="129"/>
      <c r="L197" s="100"/>
      <c r="M197" s="100"/>
      <c r="N197" s="100"/>
      <c r="O197" s="112"/>
      <c r="P197" s="24"/>
      <c r="Q197" s="10"/>
      <c r="R197" s="119"/>
      <c r="S197" s="120"/>
      <c r="T197" s="120"/>
      <c r="U197" s="120"/>
      <c r="V197" s="120"/>
      <c r="W197" s="147"/>
      <c r="X197" s="100"/>
      <c r="Y197" s="112"/>
      <c r="Z197" s="118"/>
      <c r="AA197" s="134"/>
      <c r="AB197" s="151"/>
      <c r="AC197" s="152"/>
      <c r="AD197" s="152"/>
      <c r="AE197" s="152"/>
      <c r="AF197" s="152"/>
      <c r="AG197" s="152"/>
      <c r="AH197" s="152"/>
      <c r="AI197" s="152"/>
      <c r="AJ197" s="152"/>
      <c r="AK197" s="152"/>
      <c r="AL197" s="152"/>
      <c r="AM197" s="152"/>
      <c r="AN197" s="153"/>
      <c r="AO197" s="100"/>
      <c r="AP197" s="100"/>
      <c r="AQ197" s="24"/>
      <c r="AR197" s="10"/>
      <c r="AS197" s="10"/>
      <c r="AT197" s="23"/>
      <c r="AU197" s="100" t="s">
        <v>56</v>
      </c>
      <c r="AV197" s="134"/>
      <c r="AW197" s="148">
        <f>AV194*BF194</f>
        <v>0</v>
      </c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  <c r="BI197" s="150"/>
      <c r="BJ197" s="100" t="s">
        <v>5</v>
      </c>
      <c r="BK197" s="112"/>
    </row>
    <row r="198" spans="11:63" ht="9.75" customHeight="1" x14ac:dyDescent="0.15">
      <c r="K198" s="129"/>
      <c r="L198" s="100"/>
      <c r="M198" s="100"/>
      <c r="N198" s="100"/>
      <c r="O198" s="112"/>
      <c r="P198" s="24"/>
      <c r="Q198" s="10"/>
      <c r="R198" s="10"/>
      <c r="S198" s="10"/>
      <c r="T198" s="10"/>
      <c r="U198" s="10"/>
      <c r="V198" s="10"/>
      <c r="W198" s="10"/>
      <c r="X198" s="10"/>
      <c r="Y198" s="23"/>
      <c r="Z198" s="5"/>
      <c r="AA198" s="5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8"/>
      <c r="AP198" s="18"/>
      <c r="AQ198" s="24"/>
      <c r="AR198" s="10"/>
      <c r="AS198" s="10"/>
      <c r="AT198" s="23"/>
      <c r="AU198" s="100"/>
      <c r="AV198" s="134"/>
      <c r="AW198" s="151"/>
      <c r="AX198" s="152"/>
      <c r="AY198" s="152"/>
      <c r="AZ198" s="152"/>
      <c r="BA198" s="152"/>
      <c r="BB198" s="152"/>
      <c r="BC198" s="152"/>
      <c r="BD198" s="152"/>
      <c r="BE198" s="152"/>
      <c r="BF198" s="152"/>
      <c r="BG198" s="152"/>
      <c r="BH198" s="152"/>
      <c r="BI198" s="153"/>
      <c r="BJ198" s="100"/>
      <c r="BK198" s="112"/>
    </row>
    <row r="199" spans="11:63" ht="3" customHeight="1" x14ac:dyDescent="0.15">
      <c r="K199" s="136"/>
      <c r="L199" s="109"/>
      <c r="M199" s="109"/>
      <c r="N199" s="109"/>
      <c r="O199" s="110"/>
      <c r="P199" s="31"/>
      <c r="Q199" s="29"/>
      <c r="R199" s="29"/>
      <c r="S199" s="29"/>
      <c r="T199" s="29"/>
      <c r="U199" s="29"/>
      <c r="V199" s="29"/>
      <c r="W199" s="29"/>
      <c r="X199" s="29"/>
      <c r="Y199" s="30"/>
      <c r="Z199" s="31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4"/>
      <c r="AR199" s="10"/>
      <c r="AS199" s="10"/>
      <c r="AT199" s="23"/>
      <c r="AU199" s="120"/>
      <c r="AV199" s="120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109"/>
      <c r="BK199" s="110"/>
    </row>
    <row r="200" spans="11:63" ht="5.25" customHeight="1" x14ac:dyDescent="0.15"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U200" s="5"/>
      <c r="AV200" s="5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8"/>
      <c r="BK200" s="18"/>
    </row>
    <row r="201" spans="11:63" ht="9" customHeight="1" x14ac:dyDescent="0.15">
      <c r="K201" s="92" t="s">
        <v>81</v>
      </c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2"/>
      <c r="AI201" s="92"/>
      <c r="AJ201" s="92"/>
      <c r="AK201" s="92"/>
      <c r="AL201" s="92"/>
      <c r="AM201" s="92"/>
      <c r="AN201" s="92"/>
      <c r="AO201" s="92"/>
      <c r="AP201" s="92"/>
      <c r="AQ201" s="10"/>
      <c r="AR201" s="10"/>
      <c r="AS201" s="10"/>
      <c r="AU201" s="128" t="s">
        <v>7</v>
      </c>
      <c r="AV201" s="128"/>
      <c r="AW201" s="128"/>
      <c r="AX201" s="128"/>
      <c r="AY201" s="128"/>
      <c r="AZ201" s="128"/>
      <c r="BA201" s="128"/>
      <c r="BB201" s="128"/>
    </row>
    <row r="202" spans="11:63" ht="9" customHeight="1" x14ac:dyDescent="0.15"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U202" s="128"/>
      <c r="AV202" s="128"/>
      <c r="AW202" s="128"/>
      <c r="AX202" s="128"/>
      <c r="AY202" s="128"/>
      <c r="AZ202" s="128"/>
      <c r="BA202" s="128"/>
      <c r="BB202" s="128"/>
    </row>
    <row r="203" spans="11:63" ht="3" customHeight="1" x14ac:dyDescent="0.15">
      <c r="K203" s="137" t="s">
        <v>45</v>
      </c>
      <c r="L203" s="138"/>
      <c r="M203" s="138"/>
      <c r="N203" s="138"/>
      <c r="O203" s="139"/>
      <c r="P203" s="25"/>
      <c r="Q203" s="13"/>
      <c r="R203" s="13"/>
      <c r="S203" s="14"/>
      <c r="T203" s="14"/>
      <c r="U203" s="14"/>
      <c r="V203" s="14"/>
      <c r="W203" s="14"/>
      <c r="X203" s="14"/>
      <c r="Y203" s="14"/>
      <c r="Z203" s="16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5"/>
      <c r="AU203" s="32"/>
      <c r="AV203" s="33"/>
      <c r="AW203" s="33"/>
      <c r="AX203" s="33"/>
      <c r="AY203" s="33"/>
      <c r="AZ203" s="33"/>
      <c r="BA203" s="33"/>
      <c r="BB203" s="33"/>
      <c r="BC203" s="14"/>
      <c r="BD203" s="14"/>
      <c r="BE203" s="14"/>
      <c r="BF203" s="14"/>
      <c r="BG203" s="14"/>
      <c r="BH203" s="14"/>
      <c r="BI203" s="14"/>
      <c r="BJ203" s="14"/>
      <c r="BK203" s="15"/>
    </row>
    <row r="204" spans="11:63" ht="9.75" customHeight="1" x14ac:dyDescent="0.15">
      <c r="K204" s="140"/>
      <c r="L204" s="141"/>
      <c r="M204" s="141"/>
      <c r="N204" s="141"/>
      <c r="O204" s="142"/>
      <c r="P204" s="24"/>
      <c r="Q204" s="10"/>
      <c r="R204" s="10"/>
      <c r="S204" s="10"/>
      <c r="T204" s="10"/>
      <c r="U204" s="10"/>
      <c r="V204" s="10"/>
      <c r="W204" s="10"/>
      <c r="X204" s="10"/>
      <c r="Y204" s="23"/>
      <c r="Z204" s="10"/>
      <c r="AA204" s="100" t="s">
        <v>11</v>
      </c>
      <c r="AB204" s="100" t="s">
        <v>51</v>
      </c>
      <c r="AC204" s="100" t="s">
        <v>53</v>
      </c>
      <c r="AD204" s="113">
        <v>3538</v>
      </c>
      <c r="AE204" s="114"/>
      <c r="AF204" s="114"/>
      <c r="AG204" s="114"/>
      <c r="AH204" s="10"/>
      <c r="AI204" s="10"/>
      <c r="AJ204" s="10"/>
      <c r="AK204" s="10"/>
      <c r="AL204" s="10"/>
      <c r="AM204" s="10"/>
      <c r="AN204" s="10"/>
      <c r="AO204" s="10"/>
      <c r="AP204" s="23"/>
      <c r="AU204" s="24"/>
      <c r="AV204" s="101"/>
      <c r="AW204" s="102"/>
      <c r="AX204" s="102"/>
      <c r="AY204" s="102"/>
      <c r="AZ204" s="102"/>
      <c r="BA204" s="103"/>
      <c r="BB204" s="10"/>
      <c r="BC204" s="100" t="s">
        <v>11</v>
      </c>
      <c r="BD204" s="100" t="s">
        <v>51</v>
      </c>
      <c r="BE204" s="100" t="s">
        <v>53</v>
      </c>
      <c r="BF204" s="113">
        <v>3168</v>
      </c>
      <c r="BG204" s="114"/>
      <c r="BH204" s="114"/>
      <c r="BI204" s="114"/>
      <c r="BJ204" s="10"/>
      <c r="BK204" s="23"/>
    </row>
    <row r="205" spans="11:63" ht="9.75" customHeight="1" x14ac:dyDescent="0.15">
      <c r="K205" s="140"/>
      <c r="L205" s="141"/>
      <c r="M205" s="141"/>
      <c r="N205" s="141"/>
      <c r="O205" s="142"/>
      <c r="P205" s="24"/>
      <c r="Q205" s="10"/>
      <c r="R205" s="10"/>
      <c r="S205" s="10"/>
      <c r="T205" s="10"/>
      <c r="U205" s="10"/>
      <c r="V205" s="10"/>
      <c r="W205" s="10"/>
      <c r="X205" s="10"/>
      <c r="Y205" s="23"/>
      <c r="Z205" s="10"/>
      <c r="AA205" s="100"/>
      <c r="AB205" s="100"/>
      <c r="AC205" s="100"/>
      <c r="AD205" s="127"/>
      <c r="AE205" s="127"/>
      <c r="AF205" s="127"/>
      <c r="AG205" s="127"/>
      <c r="AH205" s="10"/>
      <c r="AI205" s="10"/>
      <c r="AJ205" s="10"/>
      <c r="AK205" s="10"/>
      <c r="AL205" s="10"/>
      <c r="AM205" s="10"/>
      <c r="AN205" s="10"/>
      <c r="AO205" s="10"/>
      <c r="AP205" s="23"/>
      <c r="AU205" s="24"/>
      <c r="AV205" s="104"/>
      <c r="AW205" s="105"/>
      <c r="AX205" s="105"/>
      <c r="AY205" s="105"/>
      <c r="AZ205" s="105"/>
      <c r="BA205" s="106"/>
      <c r="BB205" s="10"/>
      <c r="BC205" s="100"/>
      <c r="BD205" s="100"/>
      <c r="BE205" s="100"/>
      <c r="BF205" s="114"/>
      <c r="BG205" s="114"/>
      <c r="BH205" s="114"/>
      <c r="BI205" s="114"/>
      <c r="BJ205" s="10"/>
      <c r="BK205" s="23"/>
    </row>
    <row r="206" spans="11:63" ht="3" customHeight="1" x14ac:dyDescent="0.15">
      <c r="K206" s="140"/>
      <c r="L206" s="141"/>
      <c r="M206" s="141"/>
      <c r="N206" s="141"/>
      <c r="O206" s="142"/>
      <c r="P206" s="24"/>
      <c r="Q206" s="10"/>
      <c r="R206" s="10"/>
      <c r="S206" s="10"/>
      <c r="T206" s="10"/>
      <c r="U206" s="10"/>
      <c r="V206" s="10"/>
      <c r="W206" s="10"/>
      <c r="X206" s="10"/>
      <c r="Y206" s="23"/>
      <c r="Z206" s="10"/>
      <c r="AA206" s="65"/>
      <c r="AB206" s="88"/>
      <c r="AC206" s="88"/>
      <c r="AD206" s="90"/>
      <c r="AE206" s="90"/>
      <c r="AF206" s="90"/>
      <c r="AG206" s="90"/>
      <c r="AH206" s="10"/>
      <c r="AI206" s="10"/>
      <c r="AJ206" s="10"/>
      <c r="AK206" s="10"/>
      <c r="AL206" s="10"/>
      <c r="AM206" s="10"/>
      <c r="AN206" s="10"/>
      <c r="AO206" s="10"/>
      <c r="AP206" s="23"/>
      <c r="AU206" s="24"/>
      <c r="AV206" s="91"/>
      <c r="AW206" s="91"/>
      <c r="AX206" s="91"/>
      <c r="AY206" s="91"/>
      <c r="AZ206" s="91"/>
      <c r="BA206" s="91"/>
      <c r="BB206" s="10"/>
      <c r="BC206" s="88"/>
      <c r="BD206" s="88"/>
      <c r="BE206" s="88"/>
      <c r="BF206" s="89"/>
      <c r="BG206" s="89"/>
      <c r="BH206" s="89"/>
      <c r="BI206" s="89"/>
      <c r="BJ206" s="10"/>
      <c r="BK206" s="23"/>
    </row>
    <row r="207" spans="11:63" ht="9.75" customHeight="1" x14ac:dyDescent="0.15">
      <c r="K207" s="140"/>
      <c r="L207" s="141"/>
      <c r="M207" s="141"/>
      <c r="N207" s="141"/>
      <c r="O207" s="142"/>
      <c r="P207" s="24"/>
      <c r="Q207" s="10"/>
      <c r="R207" s="115"/>
      <c r="S207" s="116"/>
      <c r="T207" s="116"/>
      <c r="U207" s="116"/>
      <c r="V207" s="116"/>
      <c r="W207" s="146"/>
      <c r="X207" s="100" t="s">
        <v>11</v>
      </c>
      <c r="Y207" s="112"/>
      <c r="Z207" s="100" t="s">
        <v>52</v>
      </c>
      <c r="AA207" s="134"/>
      <c r="AB207" s="101">
        <f>R207*AD204</f>
        <v>0</v>
      </c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3"/>
      <c r="AO207" s="100" t="s">
        <v>5</v>
      </c>
      <c r="AP207" s="112"/>
      <c r="AU207" s="129" t="s">
        <v>56</v>
      </c>
      <c r="AV207" s="100"/>
      <c r="AW207" s="101">
        <f>AV204*BF204</f>
        <v>0</v>
      </c>
      <c r="AX207" s="102"/>
      <c r="AY207" s="102"/>
      <c r="AZ207" s="102"/>
      <c r="BA207" s="102"/>
      <c r="BB207" s="102"/>
      <c r="BC207" s="102"/>
      <c r="BD207" s="102"/>
      <c r="BE207" s="102"/>
      <c r="BF207" s="102"/>
      <c r="BG207" s="102"/>
      <c r="BH207" s="102"/>
      <c r="BI207" s="103"/>
      <c r="BJ207" s="100" t="s">
        <v>5</v>
      </c>
      <c r="BK207" s="112"/>
    </row>
    <row r="208" spans="11:63" ht="9.75" customHeight="1" x14ac:dyDescent="0.15">
      <c r="K208" s="140"/>
      <c r="L208" s="141"/>
      <c r="M208" s="141"/>
      <c r="N208" s="141"/>
      <c r="O208" s="142"/>
      <c r="P208" s="24"/>
      <c r="Q208" s="10"/>
      <c r="R208" s="119"/>
      <c r="S208" s="120"/>
      <c r="T208" s="120"/>
      <c r="U208" s="120"/>
      <c r="V208" s="120"/>
      <c r="W208" s="147"/>
      <c r="X208" s="100"/>
      <c r="Y208" s="112"/>
      <c r="Z208" s="118"/>
      <c r="AA208" s="134"/>
      <c r="AB208" s="104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6"/>
      <c r="AO208" s="100"/>
      <c r="AP208" s="112"/>
      <c r="AU208" s="129"/>
      <c r="AV208" s="100"/>
      <c r="AW208" s="104"/>
      <c r="AX208" s="105"/>
      <c r="AY208" s="105"/>
      <c r="AZ208" s="105"/>
      <c r="BA208" s="105"/>
      <c r="BB208" s="105"/>
      <c r="BC208" s="105"/>
      <c r="BD208" s="105"/>
      <c r="BE208" s="105"/>
      <c r="BF208" s="105"/>
      <c r="BG208" s="105"/>
      <c r="BH208" s="105"/>
      <c r="BI208" s="106"/>
      <c r="BJ208" s="100"/>
      <c r="BK208" s="112"/>
    </row>
    <row r="209" spans="11:64" ht="3" customHeight="1" x14ac:dyDescent="0.15">
      <c r="K209" s="143"/>
      <c r="L209" s="144"/>
      <c r="M209" s="144"/>
      <c r="N209" s="144"/>
      <c r="O209" s="145"/>
      <c r="P209" s="31"/>
      <c r="Q209" s="29"/>
      <c r="R209" s="29"/>
      <c r="S209" s="29"/>
      <c r="T209" s="29"/>
      <c r="U209" s="29"/>
      <c r="V209" s="29"/>
      <c r="W209" s="29"/>
      <c r="X209" s="29"/>
      <c r="Y209" s="30"/>
      <c r="Z209" s="31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30"/>
      <c r="AQ209" s="10"/>
      <c r="AU209" s="72"/>
      <c r="AV209" s="71"/>
      <c r="AW209" s="10"/>
      <c r="AX209" s="10"/>
      <c r="AY209" s="10"/>
      <c r="AZ209" s="10"/>
      <c r="BA209" s="10"/>
      <c r="BB209" s="10"/>
      <c r="BD209" s="10"/>
      <c r="BE209" s="10"/>
      <c r="BF209" s="10"/>
      <c r="BG209" s="10"/>
      <c r="BH209" s="10"/>
      <c r="BI209" s="10"/>
      <c r="BJ209" s="38"/>
      <c r="BK209" s="68"/>
    </row>
    <row r="210" spans="11:64" ht="3" customHeight="1" x14ac:dyDescent="0.15">
      <c r="K210" s="137" t="s">
        <v>46</v>
      </c>
      <c r="L210" s="138"/>
      <c r="M210" s="138"/>
      <c r="N210" s="138"/>
      <c r="O210" s="139"/>
      <c r="P210" s="25"/>
      <c r="Q210" s="13"/>
      <c r="R210" s="13"/>
      <c r="S210" s="14"/>
      <c r="T210" s="14"/>
      <c r="U210" s="14"/>
      <c r="V210" s="14"/>
      <c r="W210" s="14"/>
      <c r="X210" s="14"/>
      <c r="Y210" s="14"/>
      <c r="Z210" s="16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5"/>
      <c r="AU210" s="33"/>
      <c r="AV210" s="33"/>
      <c r="AW210" s="33"/>
      <c r="AX210" s="33"/>
      <c r="AY210" s="33"/>
      <c r="AZ210" s="33"/>
      <c r="BA210" s="33"/>
      <c r="BB210" s="33"/>
      <c r="BC210" s="14"/>
      <c r="BD210" s="14"/>
      <c r="BE210" s="14"/>
      <c r="BF210" s="14"/>
      <c r="BG210" s="14"/>
      <c r="BH210" s="14"/>
      <c r="BI210" s="14"/>
      <c r="BJ210" s="14"/>
      <c r="BK210" s="14"/>
    </row>
    <row r="211" spans="11:64" ht="9.75" customHeight="1" x14ac:dyDescent="0.15">
      <c r="K211" s="140"/>
      <c r="L211" s="141"/>
      <c r="M211" s="141"/>
      <c r="N211" s="141"/>
      <c r="O211" s="142"/>
      <c r="P211" s="24"/>
      <c r="Q211" s="10"/>
      <c r="R211" s="10"/>
      <c r="S211" s="10"/>
      <c r="T211" s="10"/>
      <c r="U211" s="10"/>
      <c r="V211" s="10"/>
      <c r="W211" s="10"/>
      <c r="X211" s="10"/>
      <c r="Y211" s="23"/>
      <c r="Z211" s="10"/>
      <c r="AA211" s="100" t="s">
        <v>11</v>
      </c>
      <c r="AB211" s="100" t="s">
        <v>55</v>
      </c>
      <c r="AC211" s="100" t="s">
        <v>57</v>
      </c>
      <c r="AD211" s="113">
        <v>5038</v>
      </c>
      <c r="AE211" s="114"/>
      <c r="AF211" s="114"/>
      <c r="AG211" s="114"/>
      <c r="AH211" s="10"/>
      <c r="AI211" s="10"/>
      <c r="AJ211" s="10"/>
      <c r="AK211" s="10"/>
      <c r="AL211" s="10"/>
      <c r="AM211" s="10"/>
      <c r="AN211" s="10"/>
      <c r="AO211" s="10"/>
      <c r="AP211" s="23"/>
      <c r="AT211" s="11"/>
      <c r="AU211" s="42"/>
      <c r="AV211" s="42"/>
      <c r="AW211" s="42"/>
      <c r="AX211" s="42"/>
      <c r="AY211" s="42"/>
      <c r="AZ211" s="42"/>
      <c r="BA211" s="42"/>
      <c r="BB211" s="42"/>
      <c r="BC211" s="88"/>
      <c r="BD211" s="88"/>
      <c r="BE211" s="88"/>
      <c r="BF211" s="42"/>
      <c r="BG211" s="42"/>
      <c r="BH211" s="42"/>
      <c r="BI211" s="42"/>
      <c r="BJ211" s="42"/>
      <c r="BK211" s="42"/>
      <c r="BL211" s="11"/>
    </row>
    <row r="212" spans="11:64" ht="9.75" customHeight="1" x14ac:dyDescent="0.15">
      <c r="K212" s="140"/>
      <c r="L212" s="141"/>
      <c r="M212" s="141"/>
      <c r="N212" s="141"/>
      <c r="O212" s="142"/>
      <c r="P212" s="24"/>
      <c r="Q212" s="10"/>
      <c r="R212" s="10"/>
      <c r="S212" s="10"/>
      <c r="T212" s="10"/>
      <c r="U212" s="10"/>
      <c r="V212" s="10"/>
      <c r="W212" s="10"/>
      <c r="X212" s="10"/>
      <c r="Y212" s="23"/>
      <c r="Z212" s="10"/>
      <c r="AA212" s="100"/>
      <c r="AB212" s="100"/>
      <c r="AC212" s="100"/>
      <c r="AD212" s="127"/>
      <c r="AE212" s="127"/>
      <c r="AF212" s="127"/>
      <c r="AG212" s="127"/>
      <c r="AH212" s="10"/>
      <c r="AI212" s="10"/>
      <c r="AJ212" s="10"/>
      <c r="AK212" s="10"/>
      <c r="AL212" s="10"/>
      <c r="AM212" s="10"/>
      <c r="AN212" s="10"/>
      <c r="AO212" s="10"/>
      <c r="AP212" s="23"/>
    </row>
    <row r="213" spans="11:64" ht="3" customHeight="1" x14ac:dyDescent="0.15">
      <c r="K213" s="140"/>
      <c r="L213" s="141"/>
      <c r="M213" s="141"/>
      <c r="N213" s="141"/>
      <c r="O213" s="142"/>
      <c r="P213" s="24"/>
      <c r="Q213" s="10"/>
      <c r="R213" s="10"/>
      <c r="S213" s="10"/>
      <c r="T213" s="10"/>
      <c r="U213" s="10"/>
      <c r="V213" s="10"/>
      <c r="W213" s="10"/>
      <c r="X213" s="10"/>
      <c r="Y213" s="23"/>
      <c r="Z213" s="10"/>
      <c r="AA213" s="65"/>
      <c r="AB213" s="65"/>
      <c r="AC213" s="65"/>
      <c r="AD213" s="66"/>
      <c r="AE213" s="66"/>
      <c r="AF213" s="66"/>
      <c r="AG213" s="66"/>
      <c r="AH213" s="10"/>
      <c r="AI213" s="10"/>
      <c r="AJ213" s="10"/>
      <c r="AK213" s="10"/>
      <c r="AL213" s="10"/>
      <c r="AM213" s="10"/>
      <c r="AN213" s="10"/>
      <c r="AO213" s="10"/>
      <c r="AP213" s="23"/>
    </row>
    <row r="214" spans="11:64" ht="9.75" customHeight="1" x14ac:dyDescent="0.15">
      <c r="K214" s="140"/>
      <c r="L214" s="141"/>
      <c r="M214" s="141"/>
      <c r="N214" s="141"/>
      <c r="O214" s="142"/>
      <c r="P214" s="24"/>
      <c r="Q214" s="10"/>
      <c r="R214" s="115"/>
      <c r="S214" s="116"/>
      <c r="T214" s="116"/>
      <c r="U214" s="116"/>
      <c r="V214" s="116"/>
      <c r="W214" s="146"/>
      <c r="X214" s="100" t="s">
        <v>11</v>
      </c>
      <c r="Y214" s="112"/>
      <c r="Z214" s="100" t="s">
        <v>52</v>
      </c>
      <c r="AA214" s="134"/>
      <c r="AB214" s="148">
        <f>R214*AD211</f>
        <v>0</v>
      </c>
      <c r="AC214" s="149"/>
      <c r="AD214" s="149"/>
      <c r="AE214" s="149"/>
      <c r="AF214" s="149"/>
      <c r="AG214" s="149"/>
      <c r="AH214" s="149"/>
      <c r="AI214" s="149"/>
      <c r="AJ214" s="149"/>
      <c r="AK214" s="149"/>
      <c r="AL214" s="149"/>
      <c r="AM214" s="149"/>
      <c r="AN214" s="150"/>
      <c r="AO214" s="100" t="s">
        <v>5</v>
      </c>
      <c r="AP214" s="112"/>
    </row>
    <row r="215" spans="11:64" ht="9.75" customHeight="1" x14ac:dyDescent="0.15">
      <c r="K215" s="140"/>
      <c r="L215" s="141"/>
      <c r="M215" s="141"/>
      <c r="N215" s="141"/>
      <c r="O215" s="142"/>
      <c r="P215" s="24"/>
      <c r="Q215" s="10"/>
      <c r="R215" s="119"/>
      <c r="S215" s="120"/>
      <c r="T215" s="120"/>
      <c r="U215" s="120"/>
      <c r="V215" s="120"/>
      <c r="W215" s="147"/>
      <c r="X215" s="100"/>
      <c r="Y215" s="112"/>
      <c r="Z215" s="118"/>
      <c r="AA215" s="134"/>
      <c r="AB215" s="151"/>
      <c r="AC215" s="152"/>
      <c r="AD215" s="152"/>
      <c r="AE215" s="152"/>
      <c r="AF215" s="152"/>
      <c r="AG215" s="152"/>
      <c r="AH215" s="152"/>
      <c r="AI215" s="152"/>
      <c r="AJ215" s="152"/>
      <c r="AK215" s="152"/>
      <c r="AL215" s="152"/>
      <c r="AM215" s="152"/>
      <c r="AN215" s="153"/>
      <c r="AO215" s="100"/>
      <c r="AP215" s="112"/>
    </row>
    <row r="216" spans="11:64" ht="3" customHeight="1" x14ac:dyDescent="0.15">
      <c r="K216" s="143"/>
      <c r="L216" s="144"/>
      <c r="M216" s="144"/>
      <c r="N216" s="144"/>
      <c r="O216" s="145"/>
      <c r="P216" s="31"/>
      <c r="Q216" s="29"/>
      <c r="R216" s="29"/>
      <c r="S216" s="29"/>
      <c r="T216" s="29"/>
      <c r="U216" s="29"/>
      <c r="V216" s="29"/>
      <c r="W216" s="29"/>
      <c r="X216" s="29"/>
      <c r="Y216" s="30"/>
      <c r="Z216" s="31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30"/>
      <c r="AQ216" s="10"/>
    </row>
    <row r="217" spans="11:64" ht="4.5" customHeight="1" x14ac:dyDescent="0.15">
      <c r="K217" s="54"/>
      <c r="L217" s="54"/>
      <c r="M217" s="54"/>
      <c r="N217" s="54"/>
      <c r="O217" s="54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</row>
    <row r="218" spans="11:64" ht="7.5" customHeight="1" x14ac:dyDescent="0.15">
      <c r="K218" s="98" t="s">
        <v>68</v>
      </c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  <c r="AN218" s="98"/>
      <c r="AO218" s="98"/>
      <c r="AP218" s="98"/>
      <c r="AU218" s="128" t="s">
        <v>7</v>
      </c>
      <c r="AV218" s="128"/>
      <c r="AW218" s="128"/>
      <c r="AX218" s="128"/>
      <c r="AY218" s="128"/>
      <c r="AZ218" s="128"/>
      <c r="BA218" s="128"/>
      <c r="BB218" s="128"/>
    </row>
    <row r="219" spans="11:64" ht="7.5" customHeight="1" x14ac:dyDescent="0.15"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U219" s="128"/>
      <c r="AV219" s="128"/>
      <c r="AW219" s="128"/>
      <c r="AX219" s="128"/>
      <c r="AY219" s="128"/>
      <c r="AZ219" s="128"/>
      <c r="BA219" s="128"/>
      <c r="BB219" s="128"/>
    </row>
    <row r="220" spans="11:64" ht="9" customHeight="1" x14ac:dyDescent="0.15">
      <c r="K220" s="154" t="s">
        <v>9</v>
      </c>
      <c r="L220" s="155"/>
      <c r="M220" s="107" t="s">
        <v>10</v>
      </c>
      <c r="N220" s="107"/>
      <c r="O220" s="107"/>
      <c r="P220" s="108"/>
      <c r="Q220" s="115"/>
      <c r="R220" s="116"/>
      <c r="S220" s="116"/>
      <c r="T220" s="116"/>
      <c r="U220" s="116"/>
      <c r="V220" s="116"/>
      <c r="W220" s="116"/>
      <c r="X220" s="107" t="s">
        <v>11</v>
      </c>
      <c r="Y220" s="108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5"/>
      <c r="AQ220" s="10"/>
      <c r="AR220" s="10"/>
      <c r="AS220" s="10"/>
      <c r="AU220" s="16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5"/>
    </row>
    <row r="221" spans="11:64" ht="9" customHeight="1" x14ac:dyDescent="0.15">
      <c r="K221" s="156"/>
      <c r="L221" s="157"/>
      <c r="M221" s="100"/>
      <c r="N221" s="100"/>
      <c r="O221" s="100"/>
      <c r="P221" s="112"/>
      <c r="Q221" s="119"/>
      <c r="R221" s="120"/>
      <c r="S221" s="120"/>
      <c r="T221" s="120"/>
      <c r="U221" s="120"/>
      <c r="V221" s="120"/>
      <c r="W221" s="120"/>
      <c r="X221" s="109"/>
      <c r="Y221" s="110"/>
      <c r="Z221" s="10"/>
      <c r="AA221" s="101">
        <f>Q220+Q222+Q224+Q226</f>
        <v>0</v>
      </c>
      <c r="AB221" s="102"/>
      <c r="AC221" s="102"/>
      <c r="AD221" s="102"/>
      <c r="AE221" s="102"/>
      <c r="AF221" s="103"/>
      <c r="AH221" s="100" t="s">
        <v>11</v>
      </c>
      <c r="AI221" s="100" t="s">
        <v>51</v>
      </c>
      <c r="AJ221" s="100" t="s">
        <v>57</v>
      </c>
      <c r="AK221" s="113">
        <v>9097</v>
      </c>
      <c r="AL221" s="114"/>
      <c r="AM221" s="114"/>
      <c r="AN221" s="114"/>
      <c r="AO221" s="10"/>
      <c r="AP221" s="23"/>
      <c r="AQ221" s="10"/>
      <c r="AR221" s="10"/>
      <c r="AS221" s="10"/>
      <c r="AU221" s="24"/>
      <c r="AV221" s="101"/>
      <c r="AW221" s="102"/>
      <c r="AX221" s="102"/>
      <c r="AY221" s="102"/>
      <c r="AZ221" s="102"/>
      <c r="BA221" s="103"/>
      <c r="BB221" s="10"/>
      <c r="BC221" s="100" t="s">
        <v>11</v>
      </c>
      <c r="BD221" s="100" t="s">
        <v>55</v>
      </c>
      <c r="BE221" s="100" t="s">
        <v>57</v>
      </c>
      <c r="BF221" s="113">
        <v>2920</v>
      </c>
      <c r="BG221" s="114"/>
      <c r="BH221" s="114"/>
      <c r="BI221" s="114"/>
      <c r="BJ221" s="10"/>
      <c r="BK221" s="23"/>
    </row>
    <row r="222" spans="11:64" ht="9" customHeight="1" x14ac:dyDescent="0.15">
      <c r="K222" s="156"/>
      <c r="L222" s="157"/>
      <c r="M222" s="135" t="s">
        <v>12</v>
      </c>
      <c r="N222" s="107"/>
      <c r="O222" s="107"/>
      <c r="P222" s="108"/>
      <c r="Q222" s="115"/>
      <c r="R222" s="116"/>
      <c r="S222" s="116"/>
      <c r="T222" s="116"/>
      <c r="U222" s="116"/>
      <c r="V222" s="116"/>
      <c r="W222" s="116"/>
      <c r="X222" s="107" t="s">
        <v>11</v>
      </c>
      <c r="Y222" s="108"/>
      <c r="Z222" s="10"/>
      <c r="AA222" s="104"/>
      <c r="AB222" s="105"/>
      <c r="AC222" s="105"/>
      <c r="AD222" s="105"/>
      <c r="AE222" s="105"/>
      <c r="AF222" s="106"/>
      <c r="AH222" s="100"/>
      <c r="AI222" s="100"/>
      <c r="AJ222" s="100"/>
      <c r="AK222" s="114"/>
      <c r="AL222" s="114"/>
      <c r="AM222" s="114"/>
      <c r="AN222" s="114"/>
      <c r="AO222" s="10"/>
      <c r="AP222" s="23"/>
      <c r="AQ222" s="10"/>
      <c r="AR222" s="10"/>
      <c r="AS222" s="10"/>
      <c r="AU222" s="24"/>
      <c r="AV222" s="104"/>
      <c r="AW222" s="105"/>
      <c r="AX222" s="105"/>
      <c r="AY222" s="105"/>
      <c r="AZ222" s="105"/>
      <c r="BA222" s="106"/>
      <c r="BB222" s="10"/>
      <c r="BC222" s="100"/>
      <c r="BD222" s="100"/>
      <c r="BE222" s="100"/>
      <c r="BF222" s="114"/>
      <c r="BG222" s="114"/>
      <c r="BH222" s="114"/>
      <c r="BI222" s="114"/>
      <c r="BJ222" s="10"/>
      <c r="BK222" s="23"/>
    </row>
    <row r="223" spans="11:64" ht="9" customHeight="1" x14ac:dyDescent="0.15">
      <c r="K223" s="156"/>
      <c r="L223" s="157"/>
      <c r="M223" s="136"/>
      <c r="N223" s="109"/>
      <c r="O223" s="109"/>
      <c r="P223" s="110"/>
      <c r="Q223" s="119"/>
      <c r="R223" s="120"/>
      <c r="S223" s="120"/>
      <c r="T223" s="120"/>
      <c r="U223" s="120"/>
      <c r="V223" s="120"/>
      <c r="W223" s="120"/>
      <c r="X223" s="109"/>
      <c r="Y223" s="1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23"/>
      <c r="AQ223" s="10"/>
      <c r="AR223" s="10"/>
      <c r="AS223" s="10"/>
      <c r="AU223" s="24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23"/>
    </row>
    <row r="224" spans="11:64" ht="9" customHeight="1" x14ac:dyDescent="0.15">
      <c r="K224" s="156"/>
      <c r="L224" s="157"/>
      <c r="M224" s="100" t="s">
        <v>13</v>
      </c>
      <c r="N224" s="100"/>
      <c r="O224" s="100"/>
      <c r="P224" s="112"/>
      <c r="Q224" s="115"/>
      <c r="R224" s="116"/>
      <c r="S224" s="116"/>
      <c r="T224" s="116"/>
      <c r="U224" s="116"/>
      <c r="V224" s="116"/>
      <c r="W224" s="116"/>
      <c r="X224" s="107" t="s">
        <v>11</v>
      </c>
      <c r="Y224" s="108"/>
      <c r="Z224" s="129" t="s">
        <v>52</v>
      </c>
      <c r="AA224" s="134"/>
      <c r="AB224" s="148">
        <f>AA221*AK221</f>
        <v>0</v>
      </c>
      <c r="AC224" s="149"/>
      <c r="AD224" s="149"/>
      <c r="AE224" s="149"/>
      <c r="AF224" s="149"/>
      <c r="AG224" s="149"/>
      <c r="AH224" s="149"/>
      <c r="AI224" s="149"/>
      <c r="AJ224" s="149"/>
      <c r="AK224" s="149"/>
      <c r="AL224" s="149"/>
      <c r="AM224" s="149"/>
      <c r="AN224" s="150"/>
      <c r="AO224" s="100" t="s">
        <v>5</v>
      </c>
      <c r="AP224" s="112"/>
      <c r="AQ224" s="18"/>
      <c r="AR224" s="18"/>
      <c r="AS224" s="18"/>
      <c r="AU224" s="129" t="s">
        <v>52</v>
      </c>
      <c r="AV224" s="134"/>
      <c r="AW224" s="148">
        <f>AV221*BF221</f>
        <v>0</v>
      </c>
      <c r="AX224" s="149"/>
      <c r="AY224" s="149"/>
      <c r="AZ224" s="149"/>
      <c r="BA224" s="149"/>
      <c r="BB224" s="149"/>
      <c r="BC224" s="149"/>
      <c r="BD224" s="149"/>
      <c r="BE224" s="149"/>
      <c r="BF224" s="149"/>
      <c r="BG224" s="149"/>
      <c r="BH224" s="149"/>
      <c r="BI224" s="150"/>
      <c r="BJ224" s="100" t="s">
        <v>5</v>
      </c>
      <c r="BK224" s="112"/>
    </row>
    <row r="225" spans="11:63" ht="9" customHeight="1" x14ac:dyDescent="0.15">
      <c r="K225" s="158"/>
      <c r="L225" s="159"/>
      <c r="M225" s="100"/>
      <c r="N225" s="100"/>
      <c r="O225" s="100"/>
      <c r="P225" s="112"/>
      <c r="Q225" s="119"/>
      <c r="R225" s="120"/>
      <c r="S225" s="120"/>
      <c r="T225" s="120"/>
      <c r="U225" s="120"/>
      <c r="V225" s="120"/>
      <c r="W225" s="120"/>
      <c r="X225" s="109"/>
      <c r="Y225" s="110"/>
      <c r="Z225" s="117"/>
      <c r="AA225" s="134"/>
      <c r="AB225" s="151"/>
      <c r="AC225" s="152"/>
      <c r="AD225" s="152"/>
      <c r="AE225" s="152"/>
      <c r="AF225" s="152"/>
      <c r="AG225" s="152"/>
      <c r="AH225" s="152"/>
      <c r="AI225" s="152"/>
      <c r="AJ225" s="152"/>
      <c r="AK225" s="152"/>
      <c r="AL225" s="152"/>
      <c r="AM225" s="152"/>
      <c r="AN225" s="153"/>
      <c r="AO225" s="100"/>
      <c r="AP225" s="112"/>
      <c r="AQ225" s="18"/>
      <c r="AR225" s="18"/>
      <c r="AS225" s="18"/>
      <c r="AU225" s="117"/>
      <c r="AV225" s="134"/>
      <c r="AW225" s="151"/>
      <c r="AX225" s="152"/>
      <c r="AY225" s="152"/>
      <c r="AZ225" s="152"/>
      <c r="BA225" s="152"/>
      <c r="BB225" s="152"/>
      <c r="BC225" s="152"/>
      <c r="BD225" s="152"/>
      <c r="BE225" s="152"/>
      <c r="BF225" s="152"/>
      <c r="BG225" s="152"/>
      <c r="BH225" s="152"/>
      <c r="BI225" s="153"/>
      <c r="BJ225" s="100"/>
      <c r="BK225" s="112"/>
    </row>
    <row r="226" spans="11:63" ht="9" customHeight="1" x14ac:dyDescent="0.15">
      <c r="K226" s="135" t="s">
        <v>14</v>
      </c>
      <c r="L226" s="107"/>
      <c r="M226" s="107"/>
      <c r="N226" s="107"/>
      <c r="O226" s="107"/>
      <c r="P226" s="108"/>
      <c r="Q226" s="115"/>
      <c r="R226" s="116"/>
      <c r="S226" s="116"/>
      <c r="T226" s="116"/>
      <c r="U226" s="116"/>
      <c r="V226" s="116"/>
      <c r="W226" s="116"/>
      <c r="X226" s="100" t="s">
        <v>11</v>
      </c>
      <c r="Y226" s="112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23"/>
      <c r="AQ226" s="10"/>
      <c r="AR226" s="10"/>
      <c r="AS226" s="10"/>
      <c r="AU226" s="24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23"/>
    </row>
    <row r="227" spans="11:63" ht="9" customHeight="1" x14ac:dyDescent="0.15">
      <c r="K227" s="136"/>
      <c r="L227" s="109"/>
      <c r="M227" s="109"/>
      <c r="N227" s="109"/>
      <c r="O227" s="109"/>
      <c r="P227" s="110"/>
      <c r="Q227" s="119"/>
      <c r="R227" s="120"/>
      <c r="S227" s="120"/>
      <c r="T227" s="120"/>
      <c r="U227" s="120"/>
      <c r="V227" s="120"/>
      <c r="W227" s="120"/>
      <c r="X227" s="109"/>
      <c r="Y227" s="110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30"/>
      <c r="AQ227" s="10"/>
      <c r="AR227" s="10"/>
      <c r="AS227" s="10"/>
      <c r="AU227" s="31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30"/>
    </row>
    <row r="228" spans="11:63" ht="3" customHeight="1" x14ac:dyDescent="0.15">
      <c r="K228" s="17"/>
      <c r="L228" s="17"/>
      <c r="M228" s="18"/>
      <c r="N228" s="18"/>
      <c r="O228" s="18"/>
      <c r="P228" s="18"/>
      <c r="Q228" s="18"/>
      <c r="R228" s="18"/>
      <c r="S228" s="10"/>
      <c r="T228" s="10"/>
      <c r="U228" s="10"/>
      <c r="V228" s="10"/>
      <c r="W228" s="10"/>
      <c r="X228" s="18"/>
      <c r="Y228" s="18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  <c r="BK228" s="55"/>
    </row>
    <row r="229" spans="11:63" ht="7.5" customHeight="1" x14ac:dyDescent="0.15">
      <c r="K229" s="96" t="s">
        <v>69</v>
      </c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  <c r="AR229" s="96"/>
      <c r="AS229" s="96"/>
      <c r="AT229" s="96"/>
      <c r="AU229" s="128" t="s">
        <v>7</v>
      </c>
      <c r="AV229" s="128"/>
      <c r="AW229" s="128"/>
      <c r="AX229" s="128"/>
      <c r="AY229" s="128"/>
      <c r="AZ229" s="128"/>
      <c r="BA229" s="128"/>
      <c r="BB229" s="128"/>
    </row>
    <row r="230" spans="11:63" ht="7.5" customHeight="1" x14ac:dyDescent="0.15"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  <c r="AO230" s="96"/>
      <c r="AP230" s="96"/>
      <c r="AQ230" s="96"/>
      <c r="AR230" s="96"/>
      <c r="AS230" s="96"/>
      <c r="AT230" s="96"/>
      <c r="AU230" s="128"/>
      <c r="AV230" s="128"/>
      <c r="AW230" s="128"/>
      <c r="AX230" s="128"/>
      <c r="AY230" s="128"/>
      <c r="AZ230" s="128"/>
      <c r="BA230" s="128"/>
      <c r="BB230" s="128"/>
    </row>
    <row r="231" spans="11:63" ht="9.75" customHeight="1" x14ac:dyDescent="0.15">
      <c r="K231" s="154" t="s">
        <v>9</v>
      </c>
      <c r="L231" s="155"/>
      <c r="M231" s="107" t="s">
        <v>10</v>
      </c>
      <c r="N231" s="107"/>
      <c r="O231" s="107"/>
      <c r="P231" s="108"/>
      <c r="Q231" s="115"/>
      <c r="R231" s="116"/>
      <c r="S231" s="116"/>
      <c r="T231" s="116"/>
      <c r="U231" s="116"/>
      <c r="V231" s="116"/>
      <c r="W231" s="116"/>
      <c r="X231" s="107" t="s">
        <v>11</v>
      </c>
      <c r="Y231" s="108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5"/>
      <c r="AQ231" s="10"/>
      <c r="AR231" s="10"/>
      <c r="AS231" s="10"/>
      <c r="AU231" s="16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5"/>
    </row>
    <row r="232" spans="11:63" ht="9.75" customHeight="1" x14ac:dyDescent="0.15">
      <c r="K232" s="156"/>
      <c r="L232" s="157"/>
      <c r="M232" s="100"/>
      <c r="N232" s="100"/>
      <c r="O232" s="100"/>
      <c r="P232" s="112"/>
      <c r="Q232" s="119"/>
      <c r="R232" s="120"/>
      <c r="S232" s="120"/>
      <c r="T232" s="120"/>
      <c r="U232" s="120"/>
      <c r="V232" s="120"/>
      <c r="W232" s="120"/>
      <c r="X232" s="109"/>
      <c r="Y232" s="110"/>
      <c r="Z232" s="10"/>
      <c r="AA232" s="101">
        <f>Q231+Q233+Q235+Q237</f>
        <v>0</v>
      </c>
      <c r="AB232" s="102"/>
      <c r="AC232" s="102"/>
      <c r="AD232" s="102"/>
      <c r="AE232" s="102"/>
      <c r="AF232" s="103"/>
      <c r="AH232" s="100" t="s">
        <v>11</v>
      </c>
      <c r="AI232" s="100" t="s">
        <v>51</v>
      </c>
      <c r="AJ232" s="100" t="s">
        <v>53</v>
      </c>
      <c r="AK232" s="113">
        <v>12463</v>
      </c>
      <c r="AL232" s="114"/>
      <c r="AM232" s="114"/>
      <c r="AN232" s="114"/>
      <c r="AO232" s="10"/>
      <c r="AP232" s="23"/>
      <c r="AQ232" s="10"/>
      <c r="AR232" s="10"/>
      <c r="AS232" s="10"/>
      <c r="AU232" s="24"/>
      <c r="AV232" s="101"/>
      <c r="AW232" s="102"/>
      <c r="AX232" s="102"/>
      <c r="AY232" s="102"/>
      <c r="AZ232" s="102"/>
      <c r="BA232" s="103"/>
      <c r="BB232" s="10"/>
      <c r="BC232" s="100" t="s">
        <v>11</v>
      </c>
      <c r="BD232" s="100" t="s">
        <v>55</v>
      </c>
      <c r="BE232" s="100" t="s">
        <v>53</v>
      </c>
      <c r="BF232" s="113">
        <v>2920</v>
      </c>
      <c r="BG232" s="114"/>
      <c r="BH232" s="114"/>
      <c r="BI232" s="114"/>
      <c r="BJ232" s="10"/>
      <c r="BK232" s="23"/>
    </row>
    <row r="233" spans="11:63" ht="9.75" customHeight="1" x14ac:dyDescent="0.15">
      <c r="K233" s="156"/>
      <c r="L233" s="157"/>
      <c r="M233" s="135" t="s">
        <v>12</v>
      </c>
      <c r="N233" s="107"/>
      <c r="O233" s="107"/>
      <c r="P233" s="108"/>
      <c r="Q233" s="115"/>
      <c r="R233" s="116"/>
      <c r="S233" s="116"/>
      <c r="T233" s="116"/>
      <c r="U233" s="116"/>
      <c r="V233" s="116"/>
      <c r="W233" s="116"/>
      <c r="X233" s="107" t="s">
        <v>11</v>
      </c>
      <c r="Y233" s="108"/>
      <c r="Z233" s="10"/>
      <c r="AA233" s="104"/>
      <c r="AB233" s="105"/>
      <c r="AC233" s="105"/>
      <c r="AD233" s="105"/>
      <c r="AE233" s="105"/>
      <c r="AF233" s="106"/>
      <c r="AH233" s="100"/>
      <c r="AI233" s="100"/>
      <c r="AJ233" s="100"/>
      <c r="AK233" s="114"/>
      <c r="AL233" s="114"/>
      <c r="AM233" s="114"/>
      <c r="AN233" s="114"/>
      <c r="AO233" s="10"/>
      <c r="AP233" s="23"/>
      <c r="AQ233" s="10"/>
      <c r="AR233" s="10"/>
      <c r="AS233" s="10"/>
      <c r="AU233" s="24"/>
      <c r="AV233" s="104"/>
      <c r="AW233" s="105"/>
      <c r="AX233" s="105"/>
      <c r="AY233" s="105"/>
      <c r="AZ233" s="105"/>
      <c r="BA233" s="106"/>
      <c r="BB233" s="10"/>
      <c r="BC233" s="100"/>
      <c r="BD233" s="100"/>
      <c r="BE233" s="100"/>
      <c r="BF233" s="114"/>
      <c r="BG233" s="114"/>
      <c r="BH233" s="114"/>
      <c r="BI233" s="114"/>
      <c r="BJ233" s="10"/>
      <c r="BK233" s="23"/>
    </row>
    <row r="234" spans="11:63" ht="9.75" customHeight="1" x14ac:dyDescent="0.15">
      <c r="K234" s="156"/>
      <c r="L234" s="157"/>
      <c r="M234" s="136"/>
      <c r="N234" s="109"/>
      <c r="O234" s="109"/>
      <c r="P234" s="110"/>
      <c r="Q234" s="119"/>
      <c r="R234" s="120"/>
      <c r="S234" s="120"/>
      <c r="T234" s="120"/>
      <c r="U234" s="120"/>
      <c r="V234" s="120"/>
      <c r="W234" s="120"/>
      <c r="X234" s="109"/>
      <c r="Y234" s="1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23"/>
      <c r="AQ234" s="10"/>
      <c r="AR234" s="10"/>
      <c r="AS234" s="10"/>
      <c r="AU234" s="24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23"/>
    </row>
    <row r="235" spans="11:63" ht="9.75" customHeight="1" x14ac:dyDescent="0.15">
      <c r="K235" s="156"/>
      <c r="L235" s="157"/>
      <c r="M235" s="100" t="s">
        <v>13</v>
      </c>
      <c r="N235" s="100"/>
      <c r="O235" s="100"/>
      <c r="P235" s="112"/>
      <c r="Q235" s="115"/>
      <c r="R235" s="116"/>
      <c r="S235" s="116"/>
      <c r="T235" s="116"/>
      <c r="U235" s="116"/>
      <c r="V235" s="116"/>
      <c r="W235" s="116"/>
      <c r="X235" s="107" t="s">
        <v>11</v>
      </c>
      <c r="Y235" s="108"/>
      <c r="Z235" s="129" t="s">
        <v>52</v>
      </c>
      <c r="AA235" s="134"/>
      <c r="AB235" s="148">
        <f>AA232*AK232</f>
        <v>0</v>
      </c>
      <c r="AC235" s="149"/>
      <c r="AD235" s="149"/>
      <c r="AE235" s="149"/>
      <c r="AF235" s="149"/>
      <c r="AG235" s="149"/>
      <c r="AH235" s="149"/>
      <c r="AI235" s="149"/>
      <c r="AJ235" s="149"/>
      <c r="AK235" s="149"/>
      <c r="AL235" s="149"/>
      <c r="AM235" s="149"/>
      <c r="AN235" s="150"/>
      <c r="AO235" s="100" t="s">
        <v>5</v>
      </c>
      <c r="AP235" s="112"/>
      <c r="AQ235" s="10"/>
      <c r="AR235" s="10"/>
      <c r="AS235" s="10"/>
      <c r="AU235" s="129" t="s">
        <v>52</v>
      </c>
      <c r="AV235" s="134"/>
      <c r="AW235" s="148">
        <f>AV232*BF232</f>
        <v>0</v>
      </c>
      <c r="AX235" s="149"/>
      <c r="AY235" s="149"/>
      <c r="AZ235" s="149"/>
      <c r="BA235" s="149"/>
      <c r="BB235" s="149"/>
      <c r="BC235" s="149"/>
      <c r="BD235" s="149"/>
      <c r="BE235" s="149"/>
      <c r="BF235" s="149"/>
      <c r="BG235" s="149"/>
      <c r="BH235" s="149"/>
      <c r="BI235" s="150"/>
      <c r="BJ235" s="100" t="s">
        <v>5</v>
      </c>
      <c r="BK235" s="112"/>
    </row>
    <row r="236" spans="11:63" ht="9.75" customHeight="1" x14ac:dyDescent="0.15">
      <c r="K236" s="158"/>
      <c r="L236" s="159"/>
      <c r="M236" s="100"/>
      <c r="N236" s="100"/>
      <c r="O236" s="100"/>
      <c r="P236" s="112"/>
      <c r="Q236" s="119"/>
      <c r="R236" s="120"/>
      <c r="S236" s="120"/>
      <c r="T236" s="120"/>
      <c r="U236" s="120"/>
      <c r="V236" s="120"/>
      <c r="W236" s="120"/>
      <c r="X236" s="109"/>
      <c r="Y236" s="110"/>
      <c r="Z236" s="117"/>
      <c r="AA236" s="134"/>
      <c r="AB236" s="151"/>
      <c r="AC236" s="152"/>
      <c r="AD236" s="152"/>
      <c r="AE236" s="152"/>
      <c r="AF236" s="152"/>
      <c r="AG236" s="152"/>
      <c r="AH236" s="152"/>
      <c r="AI236" s="152"/>
      <c r="AJ236" s="152"/>
      <c r="AK236" s="152"/>
      <c r="AL236" s="152"/>
      <c r="AM236" s="152"/>
      <c r="AN236" s="153"/>
      <c r="AO236" s="100"/>
      <c r="AP236" s="112"/>
      <c r="AQ236" s="10"/>
      <c r="AR236" s="10"/>
      <c r="AS236" s="10"/>
      <c r="AU236" s="117"/>
      <c r="AV236" s="134"/>
      <c r="AW236" s="151"/>
      <c r="AX236" s="152"/>
      <c r="AY236" s="152"/>
      <c r="AZ236" s="152"/>
      <c r="BA236" s="152"/>
      <c r="BB236" s="152"/>
      <c r="BC236" s="152"/>
      <c r="BD236" s="152"/>
      <c r="BE236" s="152"/>
      <c r="BF236" s="152"/>
      <c r="BG236" s="152"/>
      <c r="BH236" s="152"/>
      <c r="BI236" s="153"/>
      <c r="BJ236" s="100"/>
      <c r="BK236" s="112"/>
    </row>
    <row r="237" spans="11:63" ht="9.75" customHeight="1" x14ac:dyDescent="0.15">
      <c r="K237" s="135" t="s">
        <v>14</v>
      </c>
      <c r="L237" s="107"/>
      <c r="M237" s="107"/>
      <c r="N237" s="107"/>
      <c r="O237" s="107"/>
      <c r="P237" s="108"/>
      <c r="Q237" s="115"/>
      <c r="R237" s="116"/>
      <c r="S237" s="116"/>
      <c r="T237" s="116"/>
      <c r="U237" s="116"/>
      <c r="V237" s="116"/>
      <c r="W237" s="116"/>
      <c r="X237" s="100" t="s">
        <v>11</v>
      </c>
      <c r="Y237" s="112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23"/>
      <c r="AQ237" s="10"/>
      <c r="AR237" s="10"/>
      <c r="AS237" s="10"/>
      <c r="AU237" s="24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23"/>
    </row>
    <row r="238" spans="11:63" ht="9.75" customHeight="1" x14ac:dyDescent="0.15">
      <c r="K238" s="136"/>
      <c r="L238" s="109"/>
      <c r="M238" s="109"/>
      <c r="N238" s="109"/>
      <c r="O238" s="109"/>
      <c r="P238" s="110"/>
      <c r="Q238" s="119"/>
      <c r="R238" s="120"/>
      <c r="S238" s="120"/>
      <c r="T238" s="120"/>
      <c r="U238" s="120"/>
      <c r="V238" s="120"/>
      <c r="W238" s="120"/>
      <c r="X238" s="109"/>
      <c r="Y238" s="110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30"/>
      <c r="AQ238" s="10"/>
      <c r="AR238" s="10"/>
      <c r="AS238" s="10"/>
      <c r="AU238" s="31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30"/>
    </row>
    <row r="239" spans="11:63" ht="3.75" customHeight="1" x14ac:dyDescent="0.15">
      <c r="K239" s="17"/>
      <c r="L239" s="17"/>
      <c r="M239" s="18"/>
      <c r="N239" s="18"/>
      <c r="O239" s="18"/>
      <c r="P239" s="18"/>
      <c r="Q239" s="18"/>
      <c r="R239" s="18"/>
      <c r="S239" s="10"/>
      <c r="T239" s="10"/>
      <c r="U239" s="10"/>
      <c r="V239" s="10"/>
      <c r="W239" s="10"/>
      <c r="X239" s="18"/>
      <c r="Y239" s="18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</row>
    <row r="240" spans="11:63" ht="7.5" customHeight="1" x14ac:dyDescent="0.15">
      <c r="K240" s="92" t="s">
        <v>70</v>
      </c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  <c r="AB240" s="92"/>
      <c r="AC240" s="92"/>
      <c r="AD240" s="92"/>
      <c r="AE240" s="92"/>
      <c r="AF240" s="92"/>
      <c r="AG240" s="92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  <c r="AU240" s="128" t="s">
        <v>7</v>
      </c>
      <c r="AV240" s="128"/>
      <c r="AW240" s="128"/>
      <c r="AX240" s="128"/>
      <c r="AY240" s="128"/>
      <c r="AZ240" s="128"/>
      <c r="BA240" s="128"/>
      <c r="BB240" s="128"/>
    </row>
    <row r="241" spans="11:63" ht="7.5" customHeight="1" x14ac:dyDescent="0.15"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128"/>
      <c r="AV241" s="128"/>
      <c r="AW241" s="128"/>
      <c r="AX241" s="128"/>
      <c r="AY241" s="128"/>
      <c r="AZ241" s="128"/>
      <c r="BA241" s="128"/>
      <c r="BB241" s="128"/>
    </row>
    <row r="242" spans="11:63" ht="3" customHeight="1" x14ac:dyDescent="0.15">
      <c r="K242" s="56"/>
      <c r="L242" s="57"/>
      <c r="M242" s="57"/>
      <c r="N242" s="57"/>
      <c r="O242" s="57"/>
      <c r="P242" s="58"/>
      <c r="Q242" s="121"/>
      <c r="R242" s="122"/>
      <c r="S242" s="122"/>
      <c r="T242" s="122"/>
      <c r="U242" s="122"/>
      <c r="V242" s="122"/>
      <c r="W242" s="122"/>
      <c r="X242" s="57"/>
      <c r="Y242" s="58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8"/>
      <c r="AU242" s="16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5"/>
    </row>
    <row r="243" spans="11:63" ht="9.75" customHeight="1" x14ac:dyDescent="0.15">
      <c r="K243" s="129" t="s">
        <v>10</v>
      </c>
      <c r="L243" s="100"/>
      <c r="M243" s="100"/>
      <c r="N243" s="100"/>
      <c r="O243" s="100"/>
      <c r="P243" s="112"/>
      <c r="Q243" s="123"/>
      <c r="R243" s="124"/>
      <c r="S243" s="124"/>
      <c r="T243" s="124"/>
      <c r="U243" s="124"/>
      <c r="V243" s="124"/>
      <c r="W243" s="124"/>
      <c r="X243" s="100" t="s">
        <v>11</v>
      </c>
      <c r="Y243" s="112"/>
      <c r="Z243" s="10"/>
      <c r="AA243" s="101">
        <f>Q242+Q245+Q247</f>
        <v>0</v>
      </c>
      <c r="AB243" s="102"/>
      <c r="AC243" s="102"/>
      <c r="AD243" s="102"/>
      <c r="AE243" s="102"/>
      <c r="AF243" s="103"/>
      <c r="AG243" s="10"/>
      <c r="AH243" s="100" t="s">
        <v>11</v>
      </c>
      <c r="AI243" s="100" t="s">
        <v>51</v>
      </c>
      <c r="AJ243" s="100" t="s">
        <v>53</v>
      </c>
      <c r="AK243" s="113">
        <v>16918</v>
      </c>
      <c r="AL243" s="127"/>
      <c r="AM243" s="127"/>
      <c r="AN243" s="127"/>
      <c r="AO243" s="10"/>
      <c r="AP243" s="23"/>
      <c r="AQ243" s="10"/>
      <c r="AU243" s="24"/>
      <c r="AV243" s="101"/>
      <c r="AW243" s="102"/>
      <c r="AX243" s="102"/>
      <c r="AY243" s="102"/>
      <c r="AZ243" s="102"/>
      <c r="BA243" s="103"/>
      <c r="BB243" s="10"/>
      <c r="BC243" s="100" t="s">
        <v>11</v>
      </c>
      <c r="BD243" s="100" t="s">
        <v>51</v>
      </c>
      <c r="BE243" s="100" t="s">
        <v>53</v>
      </c>
      <c r="BF243" s="113">
        <v>2192</v>
      </c>
      <c r="BG243" s="114"/>
      <c r="BH243" s="114"/>
      <c r="BI243" s="114"/>
      <c r="BJ243" s="10"/>
      <c r="BK243" s="23"/>
    </row>
    <row r="244" spans="11:63" ht="9.75" customHeight="1" x14ac:dyDescent="0.15">
      <c r="K244" s="136"/>
      <c r="L244" s="109"/>
      <c r="M244" s="109"/>
      <c r="N244" s="109"/>
      <c r="O244" s="109"/>
      <c r="P244" s="110"/>
      <c r="Q244" s="125"/>
      <c r="R244" s="126"/>
      <c r="S244" s="126"/>
      <c r="T244" s="126"/>
      <c r="U244" s="126"/>
      <c r="V244" s="126"/>
      <c r="W244" s="126"/>
      <c r="X244" s="109"/>
      <c r="Y244" s="110"/>
      <c r="Z244" s="10"/>
      <c r="AA244" s="104"/>
      <c r="AB244" s="105"/>
      <c r="AC244" s="105"/>
      <c r="AD244" s="105"/>
      <c r="AE244" s="105"/>
      <c r="AF244" s="106"/>
      <c r="AG244" s="10"/>
      <c r="AH244" s="100"/>
      <c r="AI244" s="100"/>
      <c r="AJ244" s="100"/>
      <c r="AK244" s="127"/>
      <c r="AL244" s="127"/>
      <c r="AM244" s="127"/>
      <c r="AN244" s="127"/>
      <c r="AO244" s="10"/>
      <c r="AP244" s="23"/>
      <c r="AU244" s="24"/>
      <c r="AV244" s="104"/>
      <c r="AW244" s="105"/>
      <c r="AX244" s="105"/>
      <c r="AY244" s="105"/>
      <c r="AZ244" s="105"/>
      <c r="BA244" s="106"/>
      <c r="BB244" s="10"/>
      <c r="BC244" s="100"/>
      <c r="BD244" s="100"/>
      <c r="BE244" s="100"/>
      <c r="BF244" s="114"/>
      <c r="BG244" s="114"/>
      <c r="BH244" s="114"/>
      <c r="BI244" s="114"/>
      <c r="BJ244" s="10"/>
      <c r="BK244" s="23"/>
    </row>
    <row r="245" spans="11:63" ht="9.75" customHeight="1" x14ac:dyDescent="0.15">
      <c r="K245" s="135" t="s">
        <v>12</v>
      </c>
      <c r="L245" s="107"/>
      <c r="M245" s="107"/>
      <c r="N245" s="107"/>
      <c r="O245" s="107"/>
      <c r="P245" s="108"/>
      <c r="Q245" s="115"/>
      <c r="R245" s="116"/>
      <c r="S245" s="116"/>
      <c r="T245" s="116"/>
      <c r="U245" s="116"/>
      <c r="V245" s="116"/>
      <c r="W245" s="116"/>
      <c r="X245" s="107" t="s">
        <v>11</v>
      </c>
      <c r="Y245" s="108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23"/>
      <c r="AU245" s="24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23"/>
    </row>
    <row r="246" spans="11:63" ht="9.75" customHeight="1" x14ac:dyDescent="0.15">
      <c r="K246" s="136"/>
      <c r="L246" s="109"/>
      <c r="M246" s="109"/>
      <c r="N246" s="109"/>
      <c r="O246" s="109"/>
      <c r="P246" s="110"/>
      <c r="Q246" s="119"/>
      <c r="R246" s="120"/>
      <c r="S246" s="120"/>
      <c r="T246" s="120"/>
      <c r="U246" s="120"/>
      <c r="V246" s="120"/>
      <c r="W246" s="120"/>
      <c r="X246" s="109"/>
      <c r="Y246" s="110"/>
      <c r="Z246" s="100" t="s">
        <v>56</v>
      </c>
      <c r="AA246" s="134"/>
      <c r="AB246" s="148">
        <f>AA243*AK243</f>
        <v>0</v>
      </c>
      <c r="AC246" s="149"/>
      <c r="AD246" s="149"/>
      <c r="AE246" s="149"/>
      <c r="AF246" s="149"/>
      <c r="AG246" s="149"/>
      <c r="AH246" s="149"/>
      <c r="AI246" s="149"/>
      <c r="AJ246" s="149"/>
      <c r="AK246" s="149"/>
      <c r="AL246" s="149"/>
      <c r="AM246" s="149"/>
      <c r="AN246" s="150"/>
      <c r="AO246" s="100" t="s">
        <v>5</v>
      </c>
      <c r="AP246" s="112"/>
      <c r="AU246" s="129" t="s">
        <v>52</v>
      </c>
      <c r="AV246" s="134"/>
      <c r="AW246" s="148">
        <f>AV243*BF243</f>
        <v>0</v>
      </c>
      <c r="AX246" s="149"/>
      <c r="AY246" s="149"/>
      <c r="AZ246" s="149"/>
      <c r="BA246" s="149"/>
      <c r="BB246" s="149"/>
      <c r="BC246" s="149"/>
      <c r="BD246" s="149"/>
      <c r="BE246" s="149"/>
      <c r="BF246" s="149"/>
      <c r="BG246" s="149"/>
      <c r="BH246" s="149"/>
      <c r="BI246" s="150"/>
      <c r="BJ246" s="100" t="s">
        <v>5</v>
      </c>
      <c r="BK246" s="112"/>
    </row>
    <row r="247" spans="11:63" ht="9.75" customHeight="1" x14ac:dyDescent="0.15">
      <c r="K247" s="129" t="s">
        <v>13</v>
      </c>
      <c r="L247" s="100"/>
      <c r="M247" s="100"/>
      <c r="N247" s="100"/>
      <c r="O247" s="100"/>
      <c r="P247" s="112"/>
      <c r="Q247" s="115"/>
      <c r="R247" s="116"/>
      <c r="S247" s="116"/>
      <c r="T247" s="116"/>
      <c r="U247" s="116"/>
      <c r="V247" s="116"/>
      <c r="W247" s="116"/>
      <c r="X247" s="107" t="s">
        <v>11</v>
      </c>
      <c r="Y247" s="108"/>
      <c r="Z247" s="118"/>
      <c r="AA247" s="134"/>
      <c r="AB247" s="151"/>
      <c r="AC247" s="152"/>
      <c r="AD247" s="152"/>
      <c r="AE247" s="152"/>
      <c r="AF247" s="152"/>
      <c r="AG247" s="152"/>
      <c r="AH247" s="152"/>
      <c r="AI247" s="152"/>
      <c r="AJ247" s="152"/>
      <c r="AK247" s="152"/>
      <c r="AL247" s="152"/>
      <c r="AM247" s="152"/>
      <c r="AN247" s="153"/>
      <c r="AO247" s="100"/>
      <c r="AP247" s="112"/>
      <c r="AU247" s="117"/>
      <c r="AV247" s="134"/>
      <c r="AW247" s="151"/>
      <c r="AX247" s="152"/>
      <c r="AY247" s="152"/>
      <c r="AZ247" s="152"/>
      <c r="BA247" s="152"/>
      <c r="BB247" s="152"/>
      <c r="BC247" s="152"/>
      <c r="BD247" s="152"/>
      <c r="BE247" s="152"/>
      <c r="BF247" s="152"/>
      <c r="BG247" s="152"/>
      <c r="BH247" s="152"/>
      <c r="BI247" s="153"/>
      <c r="BJ247" s="100"/>
      <c r="BK247" s="112"/>
    </row>
    <row r="248" spans="11:63" ht="9.75" customHeight="1" x14ac:dyDescent="0.15">
      <c r="K248" s="136"/>
      <c r="L248" s="109"/>
      <c r="M248" s="109"/>
      <c r="N248" s="109"/>
      <c r="O248" s="109"/>
      <c r="P248" s="110"/>
      <c r="Q248" s="119"/>
      <c r="R248" s="120"/>
      <c r="S248" s="120"/>
      <c r="T248" s="120"/>
      <c r="U248" s="120"/>
      <c r="V248" s="120"/>
      <c r="W248" s="120"/>
      <c r="X248" s="109"/>
      <c r="Y248" s="110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30"/>
      <c r="AU248" s="31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30"/>
    </row>
    <row r="249" spans="11:63" ht="3.75" customHeight="1" x14ac:dyDescent="0.15">
      <c r="K249" s="17"/>
      <c r="L249" s="17"/>
      <c r="M249" s="18"/>
      <c r="N249" s="18"/>
      <c r="O249" s="18"/>
      <c r="P249" s="18"/>
      <c r="Q249" s="18"/>
      <c r="R249" s="18"/>
      <c r="S249" s="10"/>
      <c r="T249" s="10"/>
      <c r="U249" s="10"/>
      <c r="V249" s="10"/>
      <c r="W249" s="10"/>
      <c r="X249" s="18"/>
      <c r="Y249" s="18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</row>
    <row r="250" spans="11:63" ht="7.5" customHeight="1" x14ac:dyDescent="0.15">
      <c r="K250" s="92" t="s">
        <v>71</v>
      </c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  <c r="AB250" s="92"/>
      <c r="AC250" s="92"/>
      <c r="AD250" s="92"/>
      <c r="AE250" s="92"/>
      <c r="AF250" s="92"/>
      <c r="AG250" s="92"/>
      <c r="AH250" s="92"/>
      <c r="AI250" s="92"/>
      <c r="AJ250" s="92"/>
      <c r="AK250" s="92"/>
      <c r="AL250" s="92"/>
      <c r="AM250" s="92"/>
      <c r="AN250" s="92"/>
      <c r="AO250" s="92"/>
      <c r="AP250" s="92"/>
      <c r="AQ250" s="10"/>
      <c r="AR250" s="10"/>
      <c r="AS250" s="10"/>
      <c r="AU250" s="128" t="s">
        <v>7</v>
      </c>
      <c r="AV250" s="128"/>
      <c r="AW250" s="128"/>
      <c r="AX250" s="128"/>
      <c r="AY250" s="128"/>
      <c r="AZ250" s="128"/>
      <c r="BA250" s="128"/>
      <c r="BB250" s="128"/>
    </row>
    <row r="251" spans="11:63" ht="7.5" customHeight="1" x14ac:dyDescent="0.15"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  <c r="AJ251" s="93"/>
      <c r="AK251" s="93"/>
      <c r="AL251" s="93"/>
      <c r="AM251" s="93"/>
      <c r="AN251" s="93"/>
      <c r="AO251" s="93"/>
      <c r="AP251" s="93"/>
      <c r="AU251" s="128"/>
      <c r="AV251" s="128"/>
      <c r="AW251" s="128"/>
      <c r="AX251" s="128"/>
      <c r="AY251" s="128"/>
      <c r="AZ251" s="128"/>
      <c r="BA251" s="128"/>
      <c r="BB251" s="128"/>
    </row>
    <row r="252" spans="11:63" ht="3.75" customHeight="1" x14ac:dyDescent="0.15">
      <c r="K252" s="135" t="s">
        <v>10</v>
      </c>
      <c r="L252" s="107"/>
      <c r="M252" s="107"/>
      <c r="N252" s="107"/>
      <c r="O252" s="107"/>
      <c r="P252" s="108"/>
      <c r="Q252" s="121"/>
      <c r="R252" s="122"/>
      <c r="S252" s="122"/>
      <c r="T252" s="122"/>
      <c r="U252" s="122"/>
      <c r="V252" s="122"/>
      <c r="W252" s="122"/>
      <c r="X252" s="107" t="s">
        <v>11</v>
      </c>
      <c r="Y252" s="108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8"/>
      <c r="AU252" s="16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5"/>
    </row>
    <row r="253" spans="11:63" ht="9.75" customHeight="1" x14ac:dyDescent="0.15">
      <c r="K253" s="129"/>
      <c r="L253" s="100"/>
      <c r="M253" s="100"/>
      <c r="N253" s="100"/>
      <c r="O253" s="100"/>
      <c r="P253" s="112"/>
      <c r="Q253" s="123"/>
      <c r="R253" s="124"/>
      <c r="S253" s="124"/>
      <c r="T253" s="124"/>
      <c r="U253" s="124"/>
      <c r="V253" s="124"/>
      <c r="W253" s="124"/>
      <c r="X253" s="100"/>
      <c r="Y253" s="112"/>
      <c r="Z253" s="10"/>
      <c r="AA253" s="101">
        <f>Q252+Q256</f>
        <v>0</v>
      </c>
      <c r="AB253" s="102"/>
      <c r="AC253" s="102"/>
      <c r="AD253" s="102"/>
      <c r="AE253" s="102"/>
      <c r="AF253" s="103"/>
      <c r="AG253" s="10"/>
      <c r="AH253" s="100" t="s">
        <v>11</v>
      </c>
      <c r="AI253" s="100" t="s">
        <v>51</v>
      </c>
      <c r="AJ253" s="100" t="s">
        <v>53</v>
      </c>
      <c r="AK253" s="113">
        <v>10813</v>
      </c>
      <c r="AL253" s="127"/>
      <c r="AM253" s="127"/>
      <c r="AN253" s="127"/>
      <c r="AO253" s="10"/>
      <c r="AP253" s="23"/>
      <c r="AQ253" s="10"/>
      <c r="AU253" s="24"/>
      <c r="AV253" s="101"/>
      <c r="AW253" s="102"/>
      <c r="AX253" s="102"/>
      <c r="AY253" s="102"/>
      <c r="AZ253" s="102"/>
      <c r="BA253" s="103"/>
      <c r="BB253" s="10"/>
      <c r="BC253" s="100" t="s">
        <v>11</v>
      </c>
      <c r="BD253" s="100" t="s">
        <v>51</v>
      </c>
      <c r="BE253" s="100" t="s">
        <v>57</v>
      </c>
      <c r="BF253" s="113">
        <v>5643</v>
      </c>
      <c r="BG253" s="114"/>
      <c r="BH253" s="114"/>
      <c r="BI253" s="114"/>
      <c r="BJ253" s="10"/>
      <c r="BK253" s="23"/>
    </row>
    <row r="254" spans="11:63" ht="9.75" customHeight="1" x14ac:dyDescent="0.15">
      <c r="K254" s="129"/>
      <c r="L254" s="100"/>
      <c r="M254" s="100"/>
      <c r="N254" s="100"/>
      <c r="O254" s="100"/>
      <c r="P254" s="112"/>
      <c r="Q254" s="123"/>
      <c r="R254" s="124"/>
      <c r="S254" s="124"/>
      <c r="T254" s="124"/>
      <c r="U254" s="124"/>
      <c r="V254" s="124"/>
      <c r="W254" s="124"/>
      <c r="X254" s="100"/>
      <c r="Y254" s="112"/>
      <c r="Z254" s="10"/>
      <c r="AA254" s="104"/>
      <c r="AB254" s="105"/>
      <c r="AC254" s="105"/>
      <c r="AD254" s="105"/>
      <c r="AE254" s="105"/>
      <c r="AF254" s="106"/>
      <c r="AG254" s="10"/>
      <c r="AH254" s="100"/>
      <c r="AI254" s="100"/>
      <c r="AJ254" s="100"/>
      <c r="AK254" s="127"/>
      <c r="AL254" s="127"/>
      <c r="AM254" s="127"/>
      <c r="AN254" s="127"/>
      <c r="AO254" s="10"/>
      <c r="AP254" s="23"/>
      <c r="AU254" s="24"/>
      <c r="AV254" s="104"/>
      <c r="AW254" s="105"/>
      <c r="AX254" s="105"/>
      <c r="AY254" s="105"/>
      <c r="AZ254" s="105"/>
      <c r="BA254" s="106"/>
      <c r="BB254" s="10"/>
      <c r="BC254" s="100"/>
      <c r="BD254" s="100"/>
      <c r="BE254" s="100"/>
      <c r="BF254" s="114"/>
      <c r="BG254" s="114"/>
      <c r="BH254" s="114"/>
      <c r="BI254" s="114"/>
      <c r="BJ254" s="10"/>
      <c r="BK254" s="23"/>
    </row>
    <row r="255" spans="11:63" ht="6" customHeight="1" x14ac:dyDescent="0.15">
      <c r="K255" s="136"/>
      <c r="L255" s="109"/>
      <c r="M255" s="109"/>
      <c r="N255" s="109"/>
      <c r="O255" s="109"/>
      <c r="P255" s="110"/>
      <c r="Q255" s="125"/>
      <c r="R255" s="126"/>
      <c r="S255" s="126"/>
      <c r="T255" s="126"/>
      <c r="U255" s="126"/>
      <c r="V255" s="126"/>
      <c r="W255" s="126"/>
      <c r="X255" s="109"/>
      <c r="Y255" s="1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23"/>
      <c r="AU255" s="24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23"/>
    </row>
    <row r="256" spans="11:63" ht="9.75" customHeight="1" x14ac:dyDescent="0.15">
      <c r="K256" s="135" t="s">
        <v>12</v>
      </c>
      <c r="L256" s="107"/>
      <c r="M256" s="107"/>
      <c r="N256" s="107"/>
      <c r="O256" s="107"/>
      <c r="P256" s="108"/>
      <c r="Q256" s="115"/>
      <c r="R256" s="116"/>
      <c r="S256" s="116"/>
      <c r="T256" s="116"/>
      <c r="U256" s="116"/>
      <c r="V256" s="116"/>
      <c r="W256" s="116"/>
      <c r="X256" s="107" t="s">
        <v>11</v>
      </c>
      <c r="Y256" s="108"/>
      <c r="Z256" s="100" t="s">
        <v>56</v>
      </c>
      <c r="AA256" s="134"/>
      <c r="AB256" s="148">
        <f>AA253*AK253</f>
        <v>0</v>
      </c>
      <c r="AC256" s="149"/>
      <c r="AD256" s="149"/>
      <c r="AE256" s="149"/>
      <c r="AF256" s="149"/>
      <c r="AG256" s="149"/>
      <c r="AH256" s="149"/>
      <c r="AI256" s="149"/>
      <c r="AJ256" s="149"/>
      <c r="AK256" s="149"/>
      <c r="AL256" s="149"/>
      <c r="AM256" s="149"/>
      <c r="AN256" s="150"/>
      <c r="AO256" s="100" t="s">
        <v>5</v>
      </c>
      <c r="AP256" s="112"/>
      <c r="AU256" s="129" t="s">
        <v>52</v>
      </c>
      <c r="AV256" s="134"/>
      <c r="AW256" s="148">
        <f>BF253*AV253</f>
        <v>0</v>
      </c>
      <c r="AX256" s="149"/>
      <c r="AY256" s="149"/>
      <c r="AZ256" s="149"/>
      <c r="BA256" s="149"/>
      <c r="BB256" s="149"/>
      <c r="BC256" s="149"/>
      <c r="BD256" s="149"/>
      <c r="BE256" s="149"/>
      <c r="BF256" s="149"/>
      <c r="BG256" s="149"/>
      <c r="BH256" s="149"/>
      <c r="BI256" s="150"/>
      <c r="BJ256" s="100" t="s">
        <v>5</v>
      </c>
      <c r="BK256" s="112"/>
    </row>
    <row r="257" spans="11:64" ht="9.75" customHeight="1" x14ac:dyDescent="0.15">
      <c r="K257" s="129"/>
      <c r="L257" s="100"/>
      <c r="M257" s="100"/>
      <c r="N257" s="100"/>
      <c r="O257" s="100"/>
      <c r="P257" s="112"/>
      <c r="Q257" s="117"/>
      <c r="R257" s="118"/>
      <c r="S257" s="118"/>
      <c r="T257" s="118"/>
      <c r="U257" s="118"/>
      <c r="V257" s="118"/>
      <c r="W257" s="118"/>
      <c r="X257" s="100"/>
      <c r="Y257" s="112"/>
      <c r="Z257" s="118"/>
      <c r="AA257" s="134"/>
      <c r="AB257" s="151"/>
      <c r="AC257" s="152"/>
      <c r="AD257" s="152"/>
      <c r="AE257" s="152"/>
      <c r="AF257" s="152"/>
      <c r="AG257" s="152"/>
      <c r="AH257" s="152"/>
      <c r="AI257" s="152"/>
      <c r="AJ257" s="152"/>
      <c r="AK257" s="152"/>
      <c r="AL257" s="152"/>
      <c r="AM257" s="152"/>
      <c r="AN257" s="153"/>
      <c r="AO257" s="100"/>
      <c r="AP257" s="112"/>
      <c r="AU257" s="117"/>
      <c r="AV257" s="134"/>
      <c r="AW257" s="151"/>
      <c r="AX257" s="152"/>
      <c r="AY257" s="152"/>
      <c r="AZ257" s="152"/>
      <c r="BA257" s="152"/>
      <c r="BB257" s="152"/>
      <c r="BC257" s="152"/>
      <c r="BD257" s="152"/>
      <c r="BE257" s="152"/>
      <c r="BF257" s="152"/>
      <c r="BG257" s="152"/>
      <c r="BH257" s="152"/>
      <c r="BI257" s="153"/>
      <c r="BJ257" s="100"/>
      <c r="BK257" s="112"/>
    </row>
    <row r="258" spans="11:64" ht="7.5" customHeight="1" x14ac:dyDescent="0.15">
      <c r="K258" s="136"/>
      <c r="L258" s="109"/>
      <c r="M258" s="109"/>
      <c r="N258" s="109"/>
      <c r="O258" s="109"/>
      <c r="P258" s="110"/>
      <c r="Q258" s="119"/>
      <c r="R258" s="120"/>
      <c r="S258" s="120"/>
      <c r="T258" s="120"/>
      <c r="U258" s="120"/>
      <c r="V258" s="120"/>
      <c r="W258" s="120"/>
      <c r="X258" s="109"/>
      <c r="Y258" s="110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30"/>
      <c r="AU258" s="31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30"/>
    </row>
    <row r="259" spans="11:64" ht="2.25" customHeight="1" x14ac:dyDescent="0.15"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U259" s="5"/>
      <c r="AV259" s="5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8"/>
      <c r="BK259" s="18"/>
    </row>
    <row r="260" spans="11:64" ht="12" customHeight="1" x14ac:dyDescent="0.15">
      <c r="K260" s="92" t="s">
        <v>80</v>
      </c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2"/>
      <c r="AT260" s="92"/>
      <c r="AU260" s="128" t="s">
        <v>7</v>
      </c>
      <c r="AV260" s="128"/>
      <c r="AW260" s="128"/>
      <c r="AX260" s="128"/>
      <c r="AY260" s="128"/>
      <c r="AZ260" s="128"/>
      <c r="BA260" s="128"/>
      <c r="BB260" s="128"/>
    </row>
    <row r="261" spans="11:64" ht="7.5" customHeight="1" x14ac:dyDescent="0.15"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  <c r="AU261" s="128"/>
      <c r="AV261" s="128"/>
      <c r="AW261" s="128"/>
      <c r="AX261" s="128"/>
      <c r="AY261" s="128"/>
      <c r="AZ261" s="128"/>
      <c r="BA261" s="128"/>
      <c r="BB261" s="128"/>
    </row>
    <row r="262" spans="11:64" ht="3" customHeight="1" x14ac:dyDescent="0.15">
      <c r="K262" s="137" t="s">
        <v>47</v>
      </c>
      <c r="L262" s="138"/>
      <c r="M262" s="138"/>
      <c r="N262" s="138"/>
      <c r="O262" s="139"/>
      <c r="P262" s="25"/>
      <c r="Q262" s="13"/>
      <c r="R262" s="13"/>
      <c r="S262" s="14"/>
      <c r="T262" s="14"/>
      <c r="U262" s="14"/>
      <c r="V262" s="14"/>
      <c r="W262" s="14"/>
      <c r="X262" s="14"/>
      <c r="Y262" s="14"/>
      <c r="Z262" s="16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5"/>
      <c r="AU262" s="32"/>
      <c r="AV262" s="33"/>
      <c r="AW262" s="33"/>
      <c r="AX262" s="33"/>
      <c r="AY262" s="33"/>
      <c r="AZ262" s="33"/>
      <c r="BA262" s="33"/>
      <c r="BB262" s="33"/>
      <c r="BC262" s="14"/>
      <c r="BD262" s="14"/>
      <c r="BE262" s="14"/>
      <c r="BF262" s="14"/>
      <c r="BG262" s="14"/>
      <c r="BH262" s="14"/>
      <c r="BI262" s="14"/>
      <c r="BJ262" s="14"/>
      <c r="BK262" s="15"/>
    </row>
    <row r="263" spans="11:64" ht="9.75" customHeight="1" x14ac:dyDescent="0.15">
      <c r="K263" s="140"/>
      <c r="L263" s="141"/>
      <c r="M263" s="141"/>
      <c r="N263" s="141"/>
      <c r="O263" s="142"/>
      <c r="P263" s="24"/>
      <c r="Q263" s="10"/>
      <c r="R263" s="10"/>
      <c r="S263" s="10"/>
      <c r="T263" s="10"/>
      <c r="U263" s="10"/>
      <c r="V263" s="10"/>
      <c r="W263" s="10"/>
      <c r="X263" s="10"/>
      <c r="Y263" s="23"/>
      <c r="Z263" s="10"/>
      <c r="AA263" s="100" t="s">
        <v>11</v>
      </c>
      <c r="AB263" s="100" t="s">
        <v>55</v>
      </c>
      <c r="AC263" s="100" t="s">
        <v>57</v>
      </c>
      <c r="AD263" s="113">
        <v>4043</v>
      </c>
      <c r="AE263" s="114"/>
      <c r="AF263" s="114"/>
      <c r="AG263" s="114"/>
      <c r="AH263" s="10"/>
      <c r="AI263" s="10"/>
      <c r="AJ263" s="10"/>
      <c r="AK263" s="10"/>
      <c r="AL263" s="10"/>
      <c r="AM263" s="10"/>
      <c r="AN263" s="10"/>
      <c r="AO263" s="10"/>
      <c r="AP263" s="23"/>
      <c r="AU263" s="24"/>
      <c r="AV263" s="101"/>
      <c r="AW263" s="102"/>
      <c r="AX263" s="102"/>
      <c r="AY263" s="102"/>
      <c r="AZ263" s="102"/>
      <c r="BA263" s="103"/>
      <c r="BB263" s="10"/>
      <c r="BC263" s="100" t="s">
        <v>11</v>
      </c>
      <c r="BD263" s="100" t="s">
        <v>51</v>
      </c>
      <c r="BE263" s="100" t="s">
        <v>57</v>
      </c>
      <c r="BF263" s="113">
        <v>3388</v>
      </c>
      <c r="BG263" s="114"/>
      <c r="BH263" s="114"/>
      <c r="BI263" s="114"/>
      <c r="BJ263" s="10"/>
      <c r="BK263" s="23"/>
    </row>
    <row r="264" spans="11:64" ht="9.75" customHeight="1" x14ac:dyDescent="0.15">
      <c r="K264" s="140"/>
      <c r="L264" s="141"/>
      <c r="M264" s="141"/>
      <c r="N264" s="141"/>
      <c r="O264" s="142"/>
      <c r="P264" s="24"/>
      <c r="Q264" s="10"/>
      <c r="R264" s="10"/>
      <c r="S264" s="10"/>
      <c r="T264" s="10"/>
      <c r="U264" s="10"/>
      <c r="V264" s="10"/>
      <c r="W264" s="10"/>
      <c r="X264" s="10"/>
      <c r="Y264" s="23"/>
      <c r="Z264" s="10"/>
      <c r="AA264" s="100"/>
      <c r="AB264" s="100"/>
      <c r="AC264" s="100"/>
      <c r="AD264" s="127"/>
      <c r="AE264" s="127"/>
      <c r="AF264" s="127"/>
      <c r="AG264" s="127"/>
      <c r="AH264" s="10"/>
      <c r="AI264" s="10"/>
      <c r="AJ264" s="10"/>
      <c r="AK264" s="10"/>
      <c r="AL264" s="10"/>
      <c r="AM264" s="10"/>
      <c r="AN264" s="10"/>
      <c r="AO264" s="10"/>
      <c r="AP264" s="23"/>
      <c r="AU264" s="24"/>
      <c r="AV264" s="104"/>
      <c r="AW264" s="105"/>
      <c r="AX264" s="105"/>
      <c r="AY264" s="105"/>
      <c r="AZ264" s="105"/>
      <c r="BA264" s="106"/>
      <c r="BB264" s="10"/>
      <c r="BC264" s="100"/>
      <c r="BD264" s="100"/>
      <c r="BE264" s="100"/>
      <c r="BF264" s="114"/>
      <c r="BG264" s="114"/>
      <c r="BH264" s="114"/>
      <c r="BI264" s="114"/>
      <c r="BJ264" s="10"/>
      <c r="BK264" s="23"/>
    </row>
    <row r="265" spans="11:64" ht="3.75" customHeight="1" x14ac:dyDescent="0.15">
      <c r="K265" s="140"/>
      <c r="L265" s="141"/>
      <c r="M265" s="141"/>
      <c r="N265" s="141"/>
      <c r="O265" s="142"/>
      <c r="P265" s="24"/>
      <c r="Q265" s="10"/>
      <c r="R265" s="10"/>
      <c r="S265" s="10"/>
      <c r="T265" s="10"/>
      <c r="U265" s="10"/>
      <c r="V265" s="10"/>
      <c r="W265" s="10"/>
      <c r="X265" s="10"/>
      <c r="Y265" s="23"/>
      <c r="Z265" s="10"/>
      <c r="AA265" s="65"/>
      <c r="AB265" s="88"/>
      <c r="AC265" s="88"/>
      <c r="AD265" s="90"/>
      <c r="AE265" s="90"/>
      <c r="AF265" s="90"/>
      <c r="AG265" s="90"/>
      <c r="AH265" s="10"/>
      <c r="AI265" s="10"/>
      <c r="AJ265" s="10"/>
      <c r="AK265" s="10"/>
      <c r="AL265" s="10"/>
      <c r="AM265" s="10"/>
      <c r="AN265" s="10"/>
      <c r="AO265" s="10"/>
      <c r="AP265" s="23"/>
      <c r="AU265" s="24"/>
      <c r="AV265" s="91"/>
      <c r="AW265" s="91"/>
      <c r="AX265" s="91"/>
      <c r="AY265" s="91"/>
      <c r="AZ265" s="91"/>
      <c r="BA265" s="91"/>
      <c r="BB265" s="10"/>
      <c r="BC265" s="88"/>
      <c r="BD265" s="88"/>
      <c r="BE265" s="88"/>
      <c r="BF265" s="89"/>
      <c r="BG265" s="89"/>
      <c r="BH265" s="89"/>
      <c r="BI265" s="89"/>
      <c r="BJ265" s="10"/>
      <c r="BK265" s="23"/>
    </row>
    <row r="266" spans="11:64" ht="9.75" customHeight="1" x14ac:dyDescent="0.15">
      <c r="K266" s="140"/>
      <c r="L266" s="141"/>
      <c r="M266" s="141"/>
      <c r="N266" s="141"/>
      <c r="O266" s="142"/>
      <c r="P266" s="24"/>
      <c r="Q266" s="10"/>
      <c r="R266" s="115"/>
      <c r="S266" s="116"/>
      <c r="T266" s="116"/>
      <c r="U266" s="116"/>
      <c r="V266" s="116"/>
      <c r="W266" s="146"/>
      <c r="X266" s="100" t="s">
        <v>11</v>
      </c>
      <c r="Y266" s="112"/>
      <c r="Z266" s="100" t="s">
        <v>56</v>
      </c>
      <c r="AA266" s="134"/>
      <c r="AB266" s="101">
        <f>R266*AD263</f>
        <v>0</v>
      </c>
      <c r="AC266" s="102"/>
      <c r="AD266" s="102"/>
      <c r="AE266" s="102"/>
      <c r="AF266" s="102"/>
      <c r="AG266" s="102"/>
      <c r="AH266" s="102"/>
      <c r="AI266" s="102"/>
      <c r="AJ266" s="102"/>
      <c r="AK266" s="102"/>
      <c r="AL266" s="102"/>
      <c r="AM266" s="102"/>
      <c r="AN266" s="103"/>
      <c r="AO266" s="100" t="s">
        <v>5</v>
      </c>
      <c r="AP266" s="112"/>
      <c r="AU266" s="129" t="s">
        <v>52</v>
      </c>
      <c r="AV266" s="100"/>
      <c r="AW266" s="101">
        <f>AV263*BF263</f>
        <v>0</v>
      </c>
      <c r="AX266" s="102"/>
      <c r="AY266" s="102"/>
      <c r="AZ266" s="102"/>
      <c r="BA266" s="102"/>
      <c r="BB266" s="102"/>
      <c r="BC266" s="102"/>
      <c r="BD266" s="102"/>
      <c r="BE266" s="102"/>
      <c r="BF266" s="102"/>
      <c r="BG266" s="102"/>
      <c r="BH266" s="102"/>
      <c r="BI266" s="103"/>
      <c r="BJ266" s="100" t="s">
        <v>5</v>
      </c>
      <c r="BK266" s="112"/>
    </row>
    <row r="267" spans="11:64" ht="9.75" customHeight="1" x14ac:dyDescent="0.15">
      <c r="K267" s="140"/>
      <c r="L267" s="141"/>
      <c r="M267" s="141"/>
      <c r="N267" s="141"/>
      <c r="O267" s="142"/>
      <c r="P267" s="24"/>
      <c r="Q267" s="10"/>
      <c r="R267" s="119"/>
      <c r="S267" s="120"/>
      <c r="T267" s="120"/>
      <c r="U267" s="120"/>
      <c r="V267" s="120"/>
      <c r="W267" s="147"/>
      <c r="X267" s="100"/>
      <c r="Y267" s="112"/>
      <c r="Z267" s="118"/>
      <c r="AA267" s="134"/>
      <c r="AB267" s="104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6"/>
      <c r="AO267" s="100"/>
      <c r="AP267" s="112"/>
      <c r="AU267" s="129"/>
      <c r="AV267" s="100"/>
      <c r="AW267" s="104"/>
      <c r="AX267" s="105"/>
      <c r="AY267" s="105"/>
      <c r="AZ267" s="105"/>
      <c r="BA267" s="105"/>
      <c r="BB267" s="105"/>
      <c r="BC267" s="105"/>
      <c r="BD267" s="105"/>
      <c r="BE267" s="105"/>
      <c r="BF267" s="105"/>
      <c r="BG267" s="105"/>
      <c r="BH267" s="105"/>
      <c r="BI267" s="106"/>
      <c r="BJ267" s="100"/>
      <c r="BK267" s="112"/>
    </row>
    <row r="268" spans="11:64" ht="3" customHeight="1" x14ac:dyDescent="0.15">
      <c r="K268" s="143"/>
      <c r="L268" s="144"/>
      <c r="M268" s="144"/>
      <c r="N268" s="144"/>
      <c r="O268" s="145"/>
      <c r="P268" s="31"/>
      <c r="Q268" s="29"/>
      <c r="R268" s="29"/>
      <c r="S268" s="29"/>
      <c r="T268" s="29"/>
      <c r="U268" s="29"/>
      <c r="V268" s="29"/>
      <c r="W268" s="29"/>
      <c r="X268" s="29"/>
      <c r="Y268" s="30"/>
      <c r="Z268" s="31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30"/>
      <c r="AQ268" s="10"/>
      <c r="AU268" s="72"/>
      <c r="AV268" s="71"/>
      <c r="AW268" s="10"/>
      <c r="AX268" s="10"/>
      <c r="AY268" s="10"/>
      <c r="AZ268" s="10"/>
      <c r="BA268" s="10"/>
      <c r="BB268" s="10"/>
      <c r="BD268" s="10"/>
      <c r="BE268" s="10"/>
      <c r="BF268" s="10"/>
      <c r="BG268" s="10"/>
      <c r="BH268" s="10"/>
      <c r="BI268" s="10"/>
      <c r="BJ268" s="38"/>
      <c r="BK268" s="68"/>
    </row>
    <row r="269" spans="11:64" ht="3" customHeight="1" x14ac:dyDescent="0.15">
      <c r="K269" s="137" t="s">
        <v>48</v>
      </c>
      <c r="L269" s="138"/>
      <c r="M269" s="138"/>
      <c r="N269" s="138"/>
      <c r="O269" s="139"/>
      <c r="P269" s="25"/>
      <c r="Q269" s="13"/>
      <c r="R269" s="13"/>
      <c r="S269" s="14"/>
      <c r="T269" s="14"/>
      <c r="U269" s="14"/>
      <c r="V269" s="14"/>
      <c r="W269" s="14"/>
      <c r="X269" s="14"/>
      <c r="Y269" s="14"/>
      <c r="Z269" s="16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5"/>
      <c r="AU269" s="33"/>
      <c r="AV269" s="33"/>
      <c r="AW269" s="33"/>
      <c r="AX269" s="33"/>
      <c r="AY269" s="33"/>
      <c r="AZ269" s="33"/>
      <c r="BA269" s="33"/>
      <c r="BB269" s="33"/>
      <c r="BC269" s="14"/>
      <c r="BD269" s="14"/>
      <c r="BE269" s="14"/>
      <c r="BF269" s="14"/>
      <c r="BG269" s="14"/>
      <c r="BH269" s="14"/>
      <c r="BI269" s="14"/>
      <c r="BJ269" s="14"/>
      <c r="BK269" s="14"/>
    </row>
    <row r="270" spans="11:64" ht="9.75" customHeight="1" x14ac:dyDescent="0.15">
      <c r="K270" s="140"/>
      <c r="L270" s="141"/>
      <c r="M270" s="141"/>
      <c r="N270" s="141"/>
      <c r="O270" s="142"/>
      <c r="P270" s="24"/>
      <c r="Q270" s="10"/>
      <c r="R270" s="10"/>
      <c r="S270" s="10"/>
      <c r="T270" s="10"/>
      <c r="U270" s="10"/>
      <c r="V270" s="10"/>
      <c r="W270" s="10"/>
      <c r="X270" s="10"/>
      <c r="Y270" s="23"/>
      <c r="Z270" s="10"/>
      <c r="AA270" s="100" t="s">
        <v>11</v>
      </c>
      <c r="AB270" s="100" t="s">
        <v>55</v>
      </c>
      <c r="AC270" s="100" t="s">
        <v>53</v>
      </c>
      <c r="AD270" s="113">
        <v>8343</v>
      </c>
      <c r="AE270" s="114"/>
      <c r="AF270" s="114"/>
      <c r="AG270" s="114"/>
      <c r="AH270" s="10"/>
      <c r="AI270" s="10"/>
      <c r="AJ270" s="10"/>
      <c r="AK270" s="10"/>
      <c r="AL270" s="10"/>
      <c r="AM270" s="10"/>
      <c r="AN270" s="10"/>
      <c r="AO270" s="10"/>
      <c r="AP270" s="23"/>
      <c r="AT270" s="11"/>
      <c r="AU270" s="42"/>
      <c r="AV270" s="42"/>
      <c r="AW270" s="42"/>
      <c r="AX270" s="42"/>
      <c r="AY270" s="42"/>
      <c r="AZ270" s="42"/>
      <c r="BA270" s="42"/>
      <c r="BB270" s="42"/>
      <c r="BC270" s="88"/>
      <c r="BD270" s="88"/>
      <c r="BE270" s="88"/>
      <c r="BF270" s="42"/>
      <c r="BG270" s="42"/>
      <c r="BH270" s="42"/>
      <c r="BI270" s="42"/>
      <c r="BJ270" s="42"/>
      <c r="BK270" s="42"/>
      <c r="BL270" s="11"/>
    </row>
    <row r="271" spans="11:64" ht="9.75" customHeight="1" x14ac:dyDescent="0.15">
      <c r="K271" s="140"/>
      <c r="L271" s="141"/>
      <c r="M271" s="141"/>
      <c r="N271" s="141"/>
      <c r="O271" s="142"/>
      <c r="P271" s="24"/>
      <c r="Q271" s="10"/>
      <c r="R271" s="10"/>
      <c r="S271" s="10"/>
      <c r="T271" s="10"/>
      <c r="U271" s="10"/>
      <c r="V271" s="10"/>
      <c r="W271" s="10"/>
      <c r="X271" s="10"/>
      <c r="Y271" s="23"/>
      <c r="Z271" s="10"/>
      <c r="AA271" s="100"/>
      <c r="AB271" s="100"/>
      <c r="AC271" s="100"/>
      <c r="AD271" s="127"/>
      <c r="AE271" s="127"/>
      <c r="AF271" s="127"/>
      <c r="AG271" s="127"/>
      <c r="AH271" s="10"/>
      <c r="AI271" s="10"/>
      <c r="AJ271" s="10"/>
      <c r="AK271" s="10"/>
      <c r="AL271" s="10"/>
      <c r="AM271" s="10"/>
      <c r="AN271" s="10"/>
      <c r="AO271" s="10"/>
      <c r="AP271" s="23"/>
    </row>
    <row r="272" spans="11:64" ht="3.75" customHeight="1" x14ac:dyDescent="0.15">
      <c r="K272" s="140"/>
      <c r="L272" s="141"/>
      <c r="M272" s="141"/>
      <c r="N272" s="141"/>
      <c r="O272" s="142"/>
      <c r="P272" s="24"/>
      <c r="Q272" s="10"/>
      <c r="R272" s="10"/>
      <c r="S272" s="10"/>
      <c r="T272" s="10"/>
      <c r="U272" s="10"/>
      <c r="V272" s="10"/>
      <c r="W272" s="10"/>
      <c r="X272" s="10"/>
      <c r="Y272" s="23"/>
      <c r="Z272" s="10"/>
      <c r="AA272" s="65"/>
      <c r="AB272" s="88"/>
      <c r="AC272" s="88"/>
      <c r="AD272" s="90"/>
      <c r="AE272" s="90"/>
      <c r="AF272" s="90"/>
      <c r="AG272" s="90"/>
      <c r="AH272" s="10"/>
      <c r="AI272" s="10"/>
      <c r="AJ272" s="10"/>
      <c r="AK272" s="10"/>
      <c r="AL272" s="10"/>
      <c r="AM272" s="10"/>
      <c r="AN272" s="10"/>
      <c r="AO272" s="10"/>
      <c r="AP272" s="23"/>
    </row>
    <row r="273" spans="11:63" ht="9.75" customHeight="1" x14ac:dyDescent="0.15">
      <c r="K273" s="140"/>
      <c r="L273" s="141"/>
      <c r="M273" s="141"/>
      <c r="N273" s="141"/>
      <c r="O273" s="142"/>
      <c r="P273" s="24"/>
      <c r="Q273" s="10"/>
      <c r="R273" s="115"/>
      <c r="S273" s="116"/>
      <c r="T273" s="116"/>
      <c r="U273" s="116"/>
      <c r="V273" s="116"/>
      <c r="W273" s="146"/>
      <c r="X273" s="100" t="s">
        <v>11</v>
      </c>
      <c r="Y273" s="112"/>
      <c r="Z273" s="100" t="s">
        <v>52</v>
      </c>
      <c r="AA273" s="134"/>
      <c r="AB273" s="101">
        <f>R273*AD270</f>
        <v>0</v>
      </c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N273" s="103"/>
      <c r="AO273" s="100" t="s">
        <v>5</v>
      </c>
      <c r="AP273" s="112"/>
    </row>
    <row r="274" spans="11:63" ht="9.75" customHeight="1" x14ac:dyDescent="0.15">
      <c r="K274" s="140"/>
      <c r="L274" s="141"/>
      <c r="M274" s="141"/>
      <c r="N274" s="141"/>
      <c r="O274" s="142"/>
      <c r="P274" s="24"/>
      <c r="Q274" s="10"/>
      <c r="R274" s="119"/>
      <c r="S274" s="120"/>
      <c r="T274" s="120"/>
      <c r="U274" s="120"/>
      <c r="V274" s="120"/>
      <c r="W274" s="147"/>
      <c r="X274" s="100"/>
      <c r="Y274" s="112"/>
      <c r="Z274" s="118"/>
      <c r="AA274" s="134"/>
      <c r="AB274" s="104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6"/>
      <c r="AO274" s="100"/>
      <c r="AP274" s="112"/>
    </row>
    <row r="275" spans="11:63" ht="3" customHeight="1" x14ac:dyDescent="0.15">
      <c r="K275" s="143"/>
      <c r="L275" s="144"/>
      <c r="M275" s="144"/>
      <c r="N275" s="144"/>
      <c r="O275" s="145"/>
      <c r="P275" s="31"/>
      <c r="Q275" s="29"/>
      <c r="R275" s="29"/>
      <c r="S275" s="29"/>
      <c r="T275" s="29"/>
      <c r="U275" s="29"/>
      <c r="V275" s="29"/>
      <c r="W275" s="29"/>
      <c r="X275" s="29"/>
      <c r="Y275" s="30"/>
      <c r="Z275" s="31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30"/>
      <c r="AQ275" s="10"/>
    </row>
    <row r="276" spans="11:63" ht="3" customHeight="1" x14ac:dyDescent="0.15">
      <c r="K276" s="54"/>
      <c r="L276" s="54"/>
      <c r="M276" s="54"/>
      <c r="N276" s="54"/>
      <c r="O276" s="54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</row>
    <row r="277" spans="11:63" ht="7.5" customHeight="1" x14ac:dyDescent="0.15">
      <c r="K277" s="92" t="s">
        <v>73</v>
      </c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  <c r="AB277" s="92"/>
      <c r="AC277" s="92"/>
      <c r="AD277" s="92"/>
      <c r="AE277" s="92"/>
      <c r="AF277" s="92"/>
      <c r="AG277" s="92"/>
      <c r="AH277" s="92"/>
      <c r="AI277" s="92"/>
      <c r="AJ277" s="92"/>
      <c r="AK277" s="92"/>
      <c r="AL277" s="92"/>
      <c r="AM277" s="92"/>
      <c r="AN277" s="92"/>
      <c r="AO277" s="92"/>
      <c r="AP277" s="92"/>
      <c r="AQ277" s="10"/>
      <c r="AR277" s="10"/>
      <c r="AS277" s="10"/>
      <c r="AU277" s="128" t="s">
        <v>7</v>
      </c>
      <c r="AV277" s="128"/>
      <c r="AW277" s="128"/>
      <c r="AX277" s="128"/>
      <c r="AY277" s="128"/>
      <c r="AZ277" s="128"/>
      <c r="BA277" s="128"/>
      <c r="BB277" s="128"/>
    </row>
    <row r="278" spans="11:63" ht="7.5" customHeight="1" x14ac:dyDescent="0.15"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  <c r="AE278" s="93"/>
      <c r="AF278" s="93"/>
      <c r="AG278" s="93"/>
      <c r="AH278" s="93"/>
      <c r="AI278" s="93"/>
      <c r="AJ278" s="93"/>
      <c r="AK278" s="93"/>
      <c r="AL278" s="93"/>
      <c r="AM278" s="93"/>
      <c r="AN278" s="93"/>
      <c r="AO278" s="93"/>
      <c r="AP278" s="93"/>
      <c r="AU278" s="128"/>
      <c r="AV278" s="128"/>
      <c r="AW278" s="128"/>
      <c r="AX278" s="128"/>
      <c r="AY278" s="128"/>
      <c r="AZ278" s="128"/>
      <c r="BA278" s="128"/>
      <c r="BB278" s="128"/>
    </row>
    <row r="279" spans="11:63" ht="4.5" customHeight="1" x14ac:dyDescent="0.15">
      <c r="K279" s="135" t="s">
        <v>10</v>
      </c>
      <c r="L279" s="107"/>
      <c r="M279" s="107"/>
      <c r="N279" s="107"/>
      <c r="O279" s="107"/>
      <c r="P279" s="108"/>
      <c r="Q279" s="121"/>
      <c r="R279" s="122"/>
      <c r="S279" s="122"/>
      <c r="T279" s="122"/>
      <c r="U279" s="122"/>
      <c r="V279" s="122"/>
      <c r="W279" s="122"/>
      <c r="X279" s="107" t="s">
        <v>11</v>
      </c>
      <c r="Y279" s="108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8"/>
      <c r="AU279" s="16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5"/>
    </row>
    <row r="280" spans="11:63" ht="9.75" customHeight="1" x14ac:dyDescent="0.15">
      <c r="K280" s="129"/>
      <c r="L280" s="100"/>
      <c r="M280" s="100"/>
      <c r="N280" s="100"/>
      <c r="O280" s="100"/>
      <c r="P280" s="112"/>
      <c r="Q280" s="123"/>
      <c r="R280" s="124"/>
      <c r="S280" s="124"/>
      <c r="T280" s="124"/>
      <c r="U280" s="124"/>
      <c r="V280" s="124"/>
      <c r="W280" s="124"/>
      <c r="X280" s="100"/>
      <c r="Y280" s="112"/>
      <c r="Z280" s="10"/>
      <c r="AA280" s="101">
        <f>Q279+Q282+Q284</f>
        <v>0</v>
      </c>
      <c r="AB280" s="102"/>
      <c r="AC280" s="102"/>
      <c r="AD280" s="102"/>
      <c r="AE280" s="102"/>
      <c r="AF280" s="103"/>
      <c r="AG280" s="10"/>
      <c r="AH280" s="100" t="s">
        <v>11</v>
      </c>
      <c r="AI280" s="100" t="s">
        <v>51</v>
      </c>
      <c r="AJ280" s="100" t="s">
        <v>53</v>
      </c>
      <c r="AK280" s="113">
        <v>7077</v>
      </c>
      <c r="AL280" s="127"/>
      <c r="AM280" s="127"/>
      <c r="AN280" s="127"/>
      <c r="AO280" s="10"/>
      <c r="AP280" s="23"/>
      <c r="AQ280" s="10"/>
      <c r="AU280" s="24"/>
      <c r="AV280" s="101"/>
      <c r="AW280" s="102"/>
      <c r="AX280" s="102"/>
      <c r="AY280" s="102"/>
      <c r="AZ280" s="102"/>
      <c r="BA280" s="103"/>
      <c r="BB280" s="10"/>
      <c r="BC280" s="100" t="s">
        <v>11</v>
      </c>
      <c r="BD280" s="100" t="s">
        <v>51</v>
      </c>
      <c r="BE280" s="100" t="s">
        <v>53</v>
      </c>
      <c r="BF280" s="113">
        <v>4433</v>
      </c>
      <c r="BG280" s="114"/>
      <c r="BH280" s="114"/>
      <c r="BI280" s="114"/>
      <c r="BJ280" s="10"/>
      <c r="BK280" s="23"/>
    </row>
    <row r="281" spans="11:63" ht="9.75" customHeight="1" x14ac:dyDescent="0.15">
      <c r="K281" s="136"/>
      <c r="L281" s="109"/>
      <c r="M281" s="109"/>
      <c r="N281" s="109"/>
      <c r="O281" s="109"/>
      <c r="P281" s="110"/>
      <c r="Q281" s="125"/>
      <c r="R281" s="126"/>
      <c r="S281" s="126"/>
      <c r="T281" s="126"/>
      <c r="U281" s="126"/>
      <c r="V281" s="126"/>
      <c r="W281" s="126"/>
      <c r="X281" s="109"/>
      <c r="Y281" s="110"/>
      <c r="Z281" s="10"/>
      <c r="AA281" s="104"/>
      <c r="AB281" s="105"/>
      <c r="AC281" s="105"/>
      <c r="AD281" s="105"/>
      <c r="AE281" s="105"/>
      <c r="AF281" s="106"/>
      <c r="AG281" s="10"/>
      <c r="AH281" s="100"/>
      <c r="AI281" s="100"/>
      <c r="AJ281" s="100"/>
      <c r="AK281" s="127"/>
      <c r="AL281" s="127"/>
      <c r="AM281" s="127"/>
      <c r="AN281" s="127"/>
      <c r="AO281" s="10"/>
      <c r="AP281" s="23"/>
      <c r="AU281" s="24"/>
      <c r="AV281" s="104"/>
      <c r="AW281" s="105"/>
      <c r="AX281" s="105"/>
      <c r="AY281" s="105"/>
      <c r="AZ281" s="105"/>
      <c r="BA281" s="106"/>
      <c r="BB281" s="10"/>
      <c r="BC281" s="100"/>
      <c r="BD281" s="100"/>
      <c r="BE281" s="100"/>
      <c r="BF281" s="114"/>
      <c r="BG281" s="114"/>
      <c r="BH281" s="114"/>
      <c r="BI281" s="114"/>
      <c r="BJ281" s="10"/>
      <c r="BK281" s="23"/>
    </row>
    <row r="282" spans="11:63" ht="11.25" customHeight="1" x14ac:dyDescent="0.15">
      <c r="K282" s="135" t="s">
        <v>12</v>
      </c>
      <c r="L282" s="107"/>
      <c r="M282" s="107"/>
      <c r="N282" s="107"/>
      <c r="O282" s="107"/>
      <c r="P282" s="108"/>
      <c r="Q282" s="115"/>
      <c r="R282" s="116"/>
      <c r="S282" s="116"/>
      <c r="T282" s="116"/>
      <c r="U282" s="116"/>
      <c r="V282" s="116"/>
      <c r="W282" s="116"/>
      <c r="X282" s="107" t="s">
        <v>11</v>
      </c>
      <c r="Y282" s="108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23"/>
      <c r="AU282" s="24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23"/>
    </row>
    <row r="283" spans="11:63" ht="11.25" customHeight="1" x14ac:dyDescent="0.15">
      <c r="K283" s="136"/>
      <c r="L283" s="109"/>
      <c r="M283" s="109"/>
      <c r="N283" s="109"/>
      <c r="O283" s="109"/>
      <c r="P283" s="110"/>
      <c r="Q283" s="119"/>
      <c r="R283" s="120"/>
      <c r="S283" s="120"/>
      <c r="T283" s="120"/>
      <c r="U283" s="120"/>
      <c r="V283" s="120"/>
      <c r="W283" s="120"/>
      <c r="X283" s="109"/>
      <c r="Y283" s="110"/>
      <c r="Z283" s="100" t="s">
        <v>52</v>
      </c>
      <c r="AA283" s="134"/>
      <c r="AB283" s="148">
        <f>AA280*AK280</f>
        <v>0</v>
      </c>
      <c r="AC283" s="149"/>
      <c r="AD283" s="149"/>
      <c r="AE283" s="149"/>
      <c r="AF283" s="149"/>
      <c r="AG283" s="149"/>
      <c r="AH283" s="149"/>
      <c r="AI283" s="149"/>
      <c r="AJ283" s="149"/>
      <c r="AK283" s="149"/>
      <c r="AL283" s="149"/>
      <c r="AM283" s="149"/>
      <c r="AN283" s="150"/>
      <c r="AO283" s="100" t="s">
        <v>5</v>
      </c>
      <c r="AP283" s="112"/>
      <c r="AU283" s="129" t="s">
        <v>56</v>
      </c>
      <c r="AV283" s="134"/>
      <c r="AW283" s="148">
        <f>AV280*BF280</f>
        <v>0</v>
      </c>
      <c r="AX283" s="149"/>
      <c r="AY283" s="149"/>
      <c r="AZ283" s="149"/>
      <c r="BA283" s="149"/>
      <c r="BB283" s="149"/>
      <c r="BC283" s="149"/>
      <c r="BD283" s="149"/>
      <c r="BE283" s="149"/>
      <c r="BF283" s="149"/>
      <c r="BG283" s="149"/>
      <c r="BH283" s="149"/>
      <c r="BI283" s="150"/>
      <c r="BJ283" s="100" t="s">
        <v>5</v>
      </c>
      <c r="BK283" s="112"/>
    </row>
    <row r="284" spans="11:63" ht="11.25" customHeight="1" x14ac:dyDescent="0.15">
      <c r="K284" s="129" t="s">
        <v>13</v>
      </c>
      <c r="L284" s="100"/>
      <c r="M284" s="100"/>
      <c r="N284" s="100"/>
      <c r="O284" s="100"/>
      <c r="P284" s="112"/>
      <c r="Q284" s="115"/>
      <c r="R284" s="116"/>
      <c r="S284" s="116"/>
      <c r="T284" s="116"/>
      <c r="U284" s="116"/>
      <c r="V284" s="116"/>
      <c r="W284" s="116"/>
      <c r="X284" s="107" t="s">
        <v>11</v>
      </c>
      <c r="Y284" s="108"/>
      <c r="Z284" s="118"/>
      <c r="AA284" s="134"/>
      <c r="AB284" s="151"/>
      <c r="AC284" s="152"/>
      <c r="AD284" s="152"/>
      <c r="AE284" s="152"/>
      <c r="AF284" s="152"/>
      <c r="AG284" s="152"/>
      <c r="AH284" s="152"/>
      <c r="AI284" s="152"/>
      <c r="AJ284" s="152"/>
      <c r="AK284" s="152"/>
      <c r="AL284" s="152"/>
      <c r="AM284" s="152"/>
      <c r="AN284" s="153"/>
      <c r="AO284" s="100"/>
      <c r="AP284" s="112"/>
      <c r="AU284" s="117"/>
      <c r="AV284" s="134"/>
      <c r="AW284" s="151"/>
      <c r="AX284" s="152"/>
      <c r="AY284" s="152"/>
      <c r="AZ284" s="152"/>
      <c r="BA284" s="152"/>
      <c r="BB284" s="152"/>
      <c r="BC284" s="152"/>
      <c r="BD284" s="152"/>
      <c r="BE284" s="152"/>
      <c r="BF284" s="152"/>
      <c r="BG284" s="152"/>
      <c r="BH284" s="152"/>
      <c r="BI284" s="153"/>
      <c r="BJ284" s="100"/>
      <c r="BK284" s="112"/>
    </row>
    <row r="285" spans="11:63" ht="11.25" customHeight="1" x14ac:dyDescent="0.15">
      <c r="K285" s="136"/>
      <c r="L285" s="109"/>
      <c r="M285" s="109"/>
      <c r="N285" s="109"/>
      <c r="O285" s="109"/>
      <c r="P285" s="110"/>
      <c r="Q285" s="119"/>
      <c r="R285" s="120"/>
      <c r="S285" s="120"/>
      <c r="T285" s="120"/>
      <c r="U285" s="120"/>
      <c r="V285" s="120"/>
      <c r="W285" s="120"/>
      <c r="X285" s="109"/>
      <c r="Y285" s="110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30"/>
      <c r="AU285" s="31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30"/>
    </row>
    <row r="286" spans="11:63" ht="3" customHeight="1" x14ac:dyDescent="0.15"/>
    <row r="287" spans="11:63" ht="7.5" customHeight="1" x14ac:dyDescent="0.15">
      <c r="K287" s="92" t="s">
        <v>74</v>
      </c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  <c r="AM287" s="92"/>
      <c r="AN287" s="92"/>
      <c r="AO287" s="92"/>
      <c r="AP287" s="92"/>
      <c r="AQ287" s="10"/>
      <c r="AR287" s="10"/>
      <c r="AS287" s="10"/>
      <c r="AU287" s="128" t="s">
        <v>7</v>
      </c>
      <c r="AV287" s="128"/>
      <c r="AW287" s="128"/>
      <c r="AX287" s="128"/>
      <c r="AY287" s="128"/>
      <c r="AZ287" s="128"/>
      <c r="BA287" s="128"/>
      <c r="BB287" s="128"/>
    </row>
    <row r="288" spans="11:63" ht="7.5" customHeight="1" x14ac:dyDescent="0.15"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  <c r="AD288" s="93"/>
      <c r="AE288" s="93"/>
      <c r="AF288" s="93"/>
      <c r="AG288" s="93"/>
      <c r="AH288" s="93"/>
      <c r="AI288" s="93"/>
      <c r="AJ288" s="93"/>
      <c r="AK288" s="93"/>
      <c r="AL288" s="93"/>
      <c r="AM288" s="93"/>
      <c r="AN288" s="93"/>
      <c r="AO288" s="93"/>
      <c r="AP288" s="93"/>
      <c r="AU288" s="128"/>
      <c r="AV288" s="128"/>
      <c r="AW288" s="128"/>
      <c r="AX288" s="128"/>
      <c r="AY288" s="128"/>
      <c r="AZ288" s="128"/>
      <c r="BA288" s="128"/>
      <c r="BB288" s="128"/>
    </row>
    <row r="289" spans="11:63" ht="4.5" customHeight="1" x14ac:dyDescent="0.15">
      <c r="K289" s="111" t="s">
        <v>58</v>
      </c>
      <c r="L289" s="111"/>
      <c r="M289" s="107" t="s">
        <v>10</v>
      </c>
      <c r="N289" s="107"/>
      <c r="O289" s="107"/>
      <c r="P289" s="108"/>
      <c r="Q289" s="121"/>
      <c r="R289" s="122"/>
      <c r="S289" s="122"/>
      <c r="T289" s="122"/>
      <c r="U289" s="122"/>
      <c r="V289" s="122"/>
      <c r="W289" s="122"/>
      <c r="X289" s="107" t="s">
        <v>11</v>
      </c>
      <c r="Y289" s="108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8"/>
      <c r="AU289" s="16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5"/>
    </row>
    <row r="290" spans="11:63" ht="8.25" customHeight="1" x14ac:dyDescent="0.15">
      <c r="K290" s="111"/>
      <c r="L290" s="111"/>
      <c r="M290" s="100"/>
      <c r="N290" s="100"/>
      <c r="O290" s="100"/>
      <c r="P290" s="112"/>
      <c r="Q290" s="123"/>
      <c r="R290" s="124"/>
      <c r="S290" s="124"/>
      <c r="T290" s="124"/>
      <c r="U290" s="124"/>
      <c r="V290" s="124"/>
      <c r="W290" s="124"/>
      <c r="X290" s="100"/>
      <c r="Y290" s="112"/>
      <c r="Z290" s="10"/>
      <c r="AA290" s="101">
        <f>Q289+Q293</f>
        <v>0</v>
      </c>
      <c r="AB290" s="102"/>
      <c r="AC290" s="102"/>
      <c r="AD290" s="102"/>
      <c r="AE290" s="102"/>
      <c r="AF290" s="103"/>
      <c r="AG290" s="10"/>
      <c r="AH290" s="100" t="s">
        <v>11</v>
      </c>
      <c r="AI290" s="100" t="s">
        <v>37</v>
      </c>
      <c r="AJ290" s="100" t="s">
        <v>38</v>
      </c>
      <c r="AK290" s="113">
        <v>15213</v>
      </c>
      <c r="AL290" s="127"/>
      <c r="AM290" s="127"/>
      <c r="AN290" s="127"/>
      <c r="AO290" s="10"/>
      <c r="AP290" s="23"/>
      <c r="AQ290" s="10"/>
      <c r="AU290" s="24"/>
      <c r="AV290" s="101"/>
      <c r="AW290" s="102"/>
      <c r="AX290" s="102"/>
      <c r="AY290" s="102"/>
      <c r="AZ290" s="102"/>
      <c r="BA290" s="103"/>
      <c r="BB290" s="10"/>
      <c r="BC290" s="100" t="s">
        <v>11</v>
      </c>
      <c r="BD290" s="100" t="s">
        <v>37</v>
      </c>
      <c r="BE290" s="100" t="s">
        <v>38</v>
      </c>
      <c r="BF290" s="113">
        <v>4158</v>
      </c>
      <c r="BG290" s="114"/>
      <c r="BH290" s="114"/>
      <c r="BI290" s="114"/>
      <c r="BJ290" s="10"/>
      <c r="BK290" s="23"/>
    </row>
    <row r="291" spans="11:63" ht="8.25" customHeight="1" x14ac:dyDescent="0.15">
      <c r="K291" s="111"/>
      <c r="L291" s="111"/>
      <c r="M291" s="100"/>
      <c r="N291" s="100"/>
      <c r="O291" s="100"/>
      <c r="P291" s="112"/>
      <c r="Q291" s="123"/>
      <c r="R291" s="124"/>
      <c r="S291" s="124"/>
      <c r="T291" s="124"/>
      <c r="U291" s="124"/>
      <c r="V291" s="124"/>
      <c r="W291" s="124"/>
      <c r="X291" s="100"/>
      <c r="Y291" s="112"/>
      <c r="Z291" s="10"/>
      <c r="AA291" s="104"/>
      <c r="AB291" s="105"/>
      <c r="AC291" s="105"/>
      <c r="AD291" s="105"/>
      <c r="AE291" s="105"/>
      <c r="AF291" s="106"/>
      <c r="AG291" s="10"/>
      <c r="AH291" s="100"/>
      <c r="AI291" s="100"/>
      <c r="AJ291" s="100"/>
      <c r="AK291" s="127"/>
      <c r="AL291" s="127"/>
      <c r="AM291" s="127"/>
      <c r="AN291" s="127"/>
      <c r="AO291" s="10"/>
      <c r="AP291" s="23"/>
      <c r="AU291" s="24"/>
      <c r="AV291" s="104"/>
      <c r="AW291" s="105"/>
      <c r="AX291" s="105"/>
      <c r="AY291" s="105"/>
      <c r="AZ291" s="105"/>
      <c r="BA291" s="106"/>
      <c r="BB291" s="10"/>
      <c r="BC291" s="100"/>
      <c r="BD291" s="100"/>
      <c r="BE291" s="100"/>
      <c r="BF291" s="114"/>
      <c r="BG291" s="114"/>
      <c r="BH291" s="114"/>
      <c r="BI291" s="114"/>
      <c r="BJ291" s="10"/>
      <c r="BK291" s="23"/>
    </row>
    <row r="292" spans="11:63" ht="3" customHeight="1" x14ac:dyDescent="0.15">
      <c r="K292" s="111"/>
      <c r="L292" s="111"/>
      <c r="M292" s="100"/>
      <c r="N292" s="100"/>
      <c r="O292" s="100"/>
      <c r="P292" s="112"/>
      <c r="Q292" s="125"/>
      <c r="R292" s="126"/>
      <c r="S292" s="126"/>
      <c r="T292" s="126"/>
      <c r="U292" s="126"/>
      <c r="V292" s="126"/>
      <c r="W292" s="126"/>
      <c r="X292" s="109"/>
      <c r="Y292" s="1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23"/>
      <c r="AU292" s="24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23"/>
    </row>
    <row r="293" spans="11:63" ht="2.25" customHeight="1" x14ac:dyDescent="0.15">
      <c r="K293" s="111"/>
      <c r="L293" s="111"/>
      <c r="M293" s="107" t="s">
        <v>12</v>
      </c>
      <c r="N293" s="107"/>
      <c r="O293" s="107"/>
      <c r="P293" s="108"/>
      <c r="Q293" s="115"/>
      <c r="R293" s="116"/>
      <c r="S293" s="116"/>
      <c r="T293" s="116"/>
      <c r="U293" s="116"/>
      <c r="V293" s="116"/>
      <c r="W293" s="116"/>
      <c r="X293" s="107" t="s">
        <v>11</v>
      </c>
      <c r="Y293" s="108"/>
      <c r="Z293" s="38"/>
      <c r="AA293" s="71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  <c r="AL293" s="70"/>
      <c r="AM293" s="70"/>
      <c r="AN293" s="70"/>
      <c r="AO293" s="100" t="s">
        <v>5</v>
      </c>
      <c r="AP293" s="112"/>
      <c r="AU293" s="34"/>
      <c r="AV293" s="71"/>
      <c r="AW293" s="69"/>
      <c r="AX293" s="69"/>
      <c r="AY293" s="69"/>
      <c r="AZ293" s="69"/>
      <c r="BA293" s="69"/>
      <c r="BB293" s="69"/>
      <c r="BC293" s="69"/>
      <c r="BD293" s="69"/>
      <c r="BE293" s="69"/>
      <c r="BF293" s="69"/>
      <c r="BG293" s="69"/>
      <c r="BH293" s="69"/>
      <c r="BI293" s="69"/>
      <c r="BJ293" s="100" t="s">
        <v>5</v>
      </c>
      <c r="BK293" s="112"/>
    </row>
    <row r="294" spans="11:63" ht="16.5" customHeight="1" x14ac:dyDescent="0.15">
      <c r="K294" s="111"/>
      <c r="L294" s="111"/>
      <c r="M294" s="100"/>
      <c r="N294" s="100"/>
      <c r="O294" s="100"/>
      <c r="P294" s="112"/>
      <c r="Q294" s="117"/>
      <c r="R294" s="118"/>
      <c r="S294" s="118"/>
      <c r="T294" s="118"/>
      <c r="U294" s="118"/>
      <c r="V294" s="118"/>
      <c r="W294" s="118"/>
      <c r="X294" s="100"/>
      <c r="Y294" s="112"/>
      <c r="Z294" s="129" t="s">
        <v>39</v>
      </c>
      <c r="AA294" s="100"/>
      <c r="AB294" s="130">
        <f>AA290*AK290</f>
        <v>0</v>
      </c>
      <c r="AC294" s="131"/>
      <c r="AD294" s="131"/>
      <c r="AE294" s="131"/>
      <c r="AF294" s="131"/>
      <c r="AG294" s="131"/>
      <c r="AH294" s="131"/>
      <c r="AI294" s="131"/>
      <c r="AJ294" s="131"/>
      <c r="AK294" s="131"/>
      <c r="AL294" s="131"/>
      <c r="AM294" s="131"/>
      <c r="AN294" s="132"/>
      <c r="AO294" s="100"/>
      <c r="AP294" s="112"/>
      <c r="AU294" s="129" t="s">
        <v>39</v>
      </c>
      <c r="AV294" s="100"/>
      <c r="AW294" s="130">
        <f>AV290*BF290</f>
        <v>0</v>
      </c>
      <c r="AX294" s="131"/>
      <c r="AY294" s="131"/>
      <c r="AZ294" s="131"/>
      <c r="BA294" s="131"/>
      <c r="BB294" s="131"/>
      <c r="BC294" s="131"/>
      <c r="BD294" s="131"/>
      <c r="BE294" s="131"/>
      <c r="BF294" s="131"/>
      <c r="BG294" s="131"/>
      <c r="BH294" s="131"/>
      <c r="BI294" s="132"/>
      <c r="BJ294" s="100"/>
      <c r="BK294" s="112"/>
    </row>
    <row r="295" spans="11:63" ht="3.75" customHeight="1" x14ac:dyDescent="0.15">
      <c r="K295" s="111"/>
      <c r="L295" s="111"/>
      <c r="M295" s="109"/>
      <c r="N295" s="109"/>
      <c r="O295" s="109"/>
      <c r="P295" s="110"/>
      <c r="Q295" s="119"/>
      <c r="R295" s="120"/>
      <c r="S295" s="120"/>
      <c r="T295" s="120"/>
      <c r="U295" s="120"/>
      <c r="V295" s="120"/>
      <c r="W295" s="120"/>
      <c r="X295" s="109"/>
      <c r="Y295" s="110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30"/>
      <c r="AU295" s="31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30"/>
    </row>
    <row r="296" spans="11:63" ht="4.5" customHeight="1" x14ac:dyDescent="0.15">
      <c r="K296" s="111" t="s">
        <v>60</v>
      </c>
      <c r="L296" s="111"/>
      <c r="M296" s="133" t="s">
        <v>10</v>
      </c>
      <c r="N296" s="133"/>
      <c r="O296" s="133"/>
      <c r="P296" s="133"/>
      <c r="Q296" s="121"/>
      <c r="R296" s="122"/>
      <c r="S296" s="122"/>
      <c r="T296" s="122"/>
      <c r="U296" s="122"/>
      <c r="V296" s="122"/>
      <c r="W296" s="122"/>
      <c r="X296" s="57"/>
      <c r="Y296" s="58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8"/>
      <c r="AU296" s="16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5"/>
    </row>
    <row r="297" spans="11:63" ht="7.5" customHeight="1" x14ac:dyDescent="0.15">
      <c r="K297" s="111"/>
      <c r="L297" s="111"/>
      <c r="M297" s="133"/>
      <c r="N297" s="133"/>
      <c r="O297" s="133"/>
      <c r="P297" s="133"/>
      <c r="Q297" s="123"/>
      <c r="R297" s="124"/>
      <c r="S297" s="124"/>
      <c r="T297" s="124"/>
      <c r="U297" s="124"/>
      <c r="V297" s="124"/>
      <c r="W297" s="124"/>
      <c r="X297" s="100" t="s">
        <v>11</v>
      </c>
      <c r="Y297" s="112"/>
      <c r="Z297" s="10"/>
      <c r="AA297" s="101">
        <f>Q296+Q299+Q301</f>
        <v>0</v>
      </c>
      <c r="AB297" s="102"/>
      <c r="AC297" s="102"/>
      <c r="AD297" s="102"/>
      <c r="AE297" s="102"/>
      <c r="AF297" s="103"/>
      <c r="AG297" s="10"/>
      <c r="AH297" s="100" t="s">
        <v>11</v>
      </c>
      <c r="AI297" s="100" t="s">
        <v>37</v>
      </c>
      <c r="AJ297" s="100" t="s">
        <v>38</v>
      </c>
      <c r="AK297" s="113">
        <v>10186</v>
      </c>
      <c r="AL297" s="127"/>
      <c r="AM297" s="127"/>
      <c r="AN297" s="127"/>
      <c r="AO297" s="10"/>
      <c r="AP297" s="23"/>
      <c r="AQ297" s="10"/>
      <c r="AU297" s="24"/>
      <c r="AV297" s="101"/>
      <c r="AW297" s="102"/>
      <c r="AX297" s="102"/>
      <c r="AY297" s="102"/>
      <c r="AZ297" s="102"/>
      <c r="BA297" s="103"/>
      <c r="BB297" s="10"/>
      <c r="BC297" s="100" t="s">
        <v>11</v>
      </c>
      <c r="BD297" s="100" t="s">
        <v>37</v>
      </c>
      <c r="BE297" s="100" t="s">
        <v>38</v>
      </c>
      <c r="BF297" s="113">
        <v>4158</v>
      </c>
      <c r="BG297" s="114"/>
      <c r="BH297" s="114"/>
      <c r="BI297" s="114"/>
      <c r="BJ297" s="10"/>
      <c r="BK297" s="23"/>
    </row>
    <row r="298" spans="11:63" ht="7.5" customHeight="1" x14ac:dyDescent="0.15">
      <c r="K298" s="111"/>
      <c r="L298" s="111"/>
      <c r="M298" s="133"/>
      <c r="N298" s="133"/>
      <c r="O298" s="133"/>
      <c r="P298" s="133"/>
      <c r="Q298" s="125"/>
      <c r="R298" s="126"/>
      <c r="S298" s="126"/>
      <c r="T298" s="126"/>
      <c r="U298" s="126"/>
      <c r="V298" s="126"/>
      <c r="W298" s="126"/>
      <c r="X298" s="109"/>
      <c r="Y298" s="110"/>
      <c r="Z298" s="10"/>
      <c r="AA298" s="104"/>
      <c r="AB298" s="105"/>
      <c r="AC298" s="105"/>
      <c r="AD298" s="105"/>
      <c r="AE298" s="105"/>
      <c r="AF298" s="106"/>
      <c r="AG298" s="10"/>
      <c r="AH298" s="100"/>
      <c r="AI298" s="100"/>
      <c r="AJ298" s="100"/>
      <c r="AK298" s="127"/>
      <c r="AL298" s="127"/>
      <c r="AM298" s="127"/>
      <c r="AN298" s="127"/>
      <c r="AO298" s="10"/>
      <c r="AP298" s="23"/>
      <c r="AU298" s="24"/>
      <c r="AV298" s="104"/>
      <c r="AW298" s="105"/>
      <c r="AX298" s="105"/>
      <c r="AY298" s="105"/>
      <c r="AZ298" s="105"/>
      <c r="BA298" s="106"/>
      <c r="BB298" s="10"/>
      <c r="BC298" s="100"/>
      <c r="BD298" s="100"/>
      <c r="BE298" s="100"/>
      <c r="BF298" s="114"/>
      <c r="BG298" s="114"/>
      <c r="BH298" s="114"/>
      <c r="BI298" s="114"/>
      <c r="BJ298" s="10"/>
      <c r="BK298" s="23"/>
    </row>
    <row r="299" spans="11:63" ht="9.75" customHeight="1" x14ac:dyDescent="0.15">
      <c r="K299" s="111"/>
      <c r="L299" s="111"/>
      <c r="M299" s="133" t="s">
        <v>12</v>
      </c>
      <c r="N299" s="133"/>
      <c r="O299" s="133"/>
      <c r="P299" s="133"/>
      <c r="Q299" s="115"/>
      <c r="R299" s="116"/>
      <c r="S299" s="116"/>
      <c r="T299" s="116"/>
      <c r="U299" s="116"/>
      <c r="V299" s="116"/>
      <c r="W299" s="116"/>
      <c r="X299" s="107" t="s">
        <v>11</v>
      </c>
      <c r="Y299" s="108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23"/>
      <c r="AU299" s="24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23"/>
    </row>
    <row r="300" spans="11:63" ht="9" customHeight="1" x14ac:dyDescent="0.15">
      <c r="K300" s="111"/>
      <c r="L300" s="111"/>
      <c r="M300" s="133"/>
      <c r="N300" s="133"/>
      <c r="O300" s="133"/>
      <c r="P300" s="133"/>
      <c r="Q300" s="119"/>
      <c r="R300" s="120"/>
      <c r="S300" s="120"/>
      <c r="T300" s="120"/>
      <c r="U300" s="120"/>
      <c r="V300" s="120"/>
      <c r="W300" s="120"/>
      <c r="X300" s="109"/>
      <c r="Y300" s="110"/>
      <c r="Z300" s="100" t="s">
        <v>39</v>
      </c>
      <c r="AA300" s="134"/>
      <c r="AB300" s="101">
        <f>AA297*AK297</f>
        <v>0</v>
      </c>
      <c r="AC300" s="102"/>
      <c r="AD300" s="102"/>
      <c r="AE300" s="102"/>
      <c r="AF300" s="102"/>
      <c r="AG300" s="102"/>
      <c r="AH300" s="102"/>
      <c r="AI300" s="102"/>
      <c r="AJ300" s="102"/>
      <c r="AK300" s="102"/>
      <c r="AL300" s="102"/>
      <c r="AM300" s="102"/>
      <c r="AN300" s="103"/>
      <c r="AO300" s="100" t="s">
        <v>5</v>
      </c>
      <c r="AP300" s="112"/>
      <c r="AU300" s="129" t="s">
        <v>39</v>
      </c>
      <c r="AV300" s="134"/>
      <c r="AW300" s="101">
        <f>AV297*BF297</f>
        <v>0</v>
      </c>
      <c r="AX300" s="102"/>
      <c r="AY300" s="102"/>
      <c r="AZ300" s="102"/>
      <c r="BA300" s="102"/>
      <c r="BB300" s="102"/>
      <c r="BC300" s="102"/>
      <c r="BD300" s="102"/>
      <c r="BE300" s="102"/>
      <c r="BF300" s="102"/>
      <c r="BG300" s="102"/>
      <c r="BH300" s="102"/>
      <c r="BI300" s="103"/>
      <c r="BJ300" s="100" t="s">
        <v>5</v>
      </c>
      <c r="BK300" s="112"/>
    </row>
    <row r="301" spans="11:63" ht="9.75" customHeight="1" x14ac:dyDescent="0.15">
      <c r="K301" s="111"/>
      <c r="L301" s="111"/>
      <c r="M301" s="133" t="s">
        <v>13</v>
      </c>
      <c r="N301" s="133"/>
      <c r="O301" s="133"/>
      <c r="P301" s="133"/>
      <c r="Q301" s="115"/>
      <c r="R301" s="116"/>
      <c r="S301" s="116"/>
      <c r="T301" s="116"/>
      <c r="U301" s="116"/>
      <c r="V301" s="116"/>
      <c r="W301" s="116"/>
      <c r="X301" s="107" t="s">
        <v>11</v>
      </c>
      <c r="Y301" s="108"/>
      <c r="Z301" s="118"/>
      <c r="AA301" s="134"/>
      <c r="AB301" s="104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6"/>
      <c r="AO301" s="100"/>
      <c r="AP301" s="112"/>
      <c r="AU301" s="117"/>
      <c r="AV301" s="134"/>
      <c r="AW301" s="104"/>
      <c r="AX301" s="105"/>
      <c r="AY301" s="105"/>
      <c r="AZ301" s="105"/>
      <c r="BA301" s="105"/>
      <c r="BB301" s="105"/>
      <c r="BC301" s="105"/>
      <c r="BD301" s="105"/>
      <c r="BE301" s="105"/>
      <c r="BF301" s="105"/>
      <c r="BG301" s="105"/>
      <c r="BH301" s="105"/>
      <c r="BI301" s="106"/>
      <c r="BJ301" s="100"/>
      <c r="BK301" s="112"/>
    </row>
    <row r="302" spans="11:63" ht="8.25" customHeight="1" x14ac:dyDescent="0.15">
      <c r="K302" s="111"/>
      <c r="L302" s="111"/>
      <c r="M302" s="133"/>
      <c r="N302" s="133"/>
      <c r="O302" s="133"/>
      <c r="P302" s="133"/>
      <c r="Q302" s="119"/>
      <c r="R302" s="120"/>
      <c r="S302" s="120"/>
      <c r="T302" s="120"/>
      <c r="U302" s="120"/>
      <c r="V302" s="120"/>
      <c r="W302" s="120"/>
      <c r="X302" s="109"/>
      <c r="Y302" s="110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30"/>
      <c r="AU302" s="31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30"/>
    </row>
    <row r="303" spans="11:63" ht="9" customHeight="1" x14ac:dyDescent="0.15">
      <c r="AO303" s="47"/>
      <c r="AP303" s="47"/>
      <c r="AQ303" s="47"/>
    </row>
    <row r="304" spans="11:63" ht="9" customHeight="1" x14ac:dyDescent="0.15">
      <c r="AO304" s="47"/>
      <c r="AP304" s="47"/>
      <c r="AQ304" s="47"/>
    </row>
    <row r="305" ht="9" customHeight="1" x14ac:dyDescent="0.15"/>
    <row r="306" ht="9" customHeight="1" x14ac:dyDescent="0.15"/>
    <row r="307" ht="9" customHeight="1" x14ac:dyDescent="0.15"/>
    <row r="308" ht="9" customHeight="1" x14ac:dyDescent="0.15"/>
  </sheetData>
  <mergeCells count="671">
    <mergeCell ref="BJ144:BK145"/>
    <mergeCell ref="BE139:BE141"/>
    <mergeCell ref="BF139:BI141"/>
    <mergeCell ref="Q141:V144"/>
    <mergeCell ref="X141:Y145"/>
    <mergeCell ref="AB142:AN145"/>
    <mergeCell ref="AW143:BI145"/>
    <mergeCell ref="Z144:AA145"/>
    <mergeCell ref="AO144:AP145"/>
    <mergeCell ref="AU144:AV145"/>
    <mergeCell ref="K19:AP20"/>
    <mergeCell ref="V2:Y3"/>
    <mergeCell ref="Z2:AC3"/>
    <mergeCell ref="AD2:AE3"/>
    <mergeCell ref="AF2:AI3"/>
    <mergeCell ref="S10:W11"/>
    <mergeCell ref="X10:Y11"/>
    <mergeCell ref="AA11:AF12"/>
    <mergeCell ref="AH11:AH12"/>
    <mergeCell ref="K8:AP9"/>
    <mergeCell ref="AO2:BB3"/>
    <mergeCell ref="AJ11:AJ12"/>
    <mergeCell ref="AV11:BA12"/>
    <mergeCell ref="R5:X6"/>
    <mergeCell ref="Z5:AA6"/>
    <mergeCell ref="K10:L17"/>
    <mergeCell ref="M10:N15"/>
    <mergeCell ref="O10:R11"/>
    <mergeCell ref="AU19:BB20"/>
    <mergeCell ref="AV5:BH6"/>
    <mergeCell ref="AU8:BB9"/>
    <mergeCell ref="BC11:BC12"/>
    <mergeCell ref="BD11:BD12"/>
    <mergeCell ref="AJ2:AM3"/>
    <mergeCell ref="BJ14:BK15"/>
    <mergeCell ref="M16:R17"/>
    <mergeCell ref="S16:W17"/>
    <mergeCell ref="X16:Y17"/>
    <mergeCell ref="Z14:AA15"/>
    <mergeCell ref="AB14:AN16"/>
    <mergeCell ref="AO14:AP15"/>
    <mergeCell ref="BF11:BI12"/>
    <mergeCell ref="O12:R13"/>
    <mergeCell ref="S12:W13"/>
    <mergeCell ref="X12:Y13"/>
    <mergeCell ref="O14:R15"/>
    <mergeCell ref="S14:W15"/>
    <mergeCell ref="X14:Y15"/>
    <mergeCell ref="AU14:AV15"/>
    <mergeCell ref="AW14:BI16"/>
    <mergeCell ref="AK11:AN12"/>
    <mergeCell ref="AI11:AI12"/>
    <mergeCell ref="BI4:BK6"/>
    <mergeCell ref="BE11:BE12"/>
    <mergeCell ref="AC5:AR6"/>
    <mergeCell ref="AS5:AT6"/>
    <mergeCell ref="AJ22:AJ23"/>
    <mergeCell ref="AW25:BI27"/>
    <mergeCell ref="O21:R22"/>
    <mergeCell ref="S21:W22"/>
    <mergeCell ref="X21:Y22"/>
    <mergeCell ref="AA22:AF23"/>
    <mergeCell ref="O25:R26"/>
    <mergeCell ref="BE22:BE23"/>
    <mergeCell ref="AU25:AV26"/>
    <mergeCell ref="S25:W26"/>
    <mergeCell ref="X25:Y26"/>
    <mergeCell ref="Z25:AA26"/>
    <mergeCell ref="AB25:AN27"/>
    <mergeCell ref="AK22:AN23"/>
    <mergeCell ref="AI22:AI23"/>
    <mergeCell ref="X23:Y24"/>
    <mergeCell ref="AH22:AH23"/>
    <mergeCell ref="AV22:BA23"/>
    <mergeCell ref="BC22:BC23"/>
    <mergeCell ref="BJ25:BK26"/>
    <mergeCell ref="BJ38:BK39"/>
    <mergeCell ref="M40:R41"/>
    <mergeCell ref="S40:W41"/>
    <mergeCell ref="X40:Y41"/>
    <mergeCell ref="AO25:AP26"/>
    <mergeCell ref="K21:L28"/>
    <mergeCell ref="M21:N26"/>
    <mergeCell ref="BF22:BI23"/>
    <mergeCell ref="O23:R24"/>
    <mergeCell ref="S23:W24"/>
    <mergeCell ref="BD22:BD23"/>
    <mergeCell ref="M27:R28"/>
    <mergeCell ref="S27:W28"/>
    <mergeCell ref="X27:Y28"/>
    <mergeCell ref="AU32:BB33"/>
    <mergeCell ref="K34:L41"/>
    <mergeCell ref="M34:N39"/>
    <mergeCell ref="O34:R35"/>
    <mergeCell ref="S34:W35"/>
    <mergeCell ref="X34:Y35"/>
    <mergeCell ref="AA35:AF36"/>
    <mergeCell ref="AH35:AH36"/>
    <mergeCell ref="AI35:AI36"/>
    <mergeCell ref="AU43:BB44"/>
    <mergeCell ref="BF35:BI36"/>
    <mergeCell ref="O36:R39"/>
    <mergeCell ref="S36:W39"/>
    <mergeCell ref="X36:Y39"/>
    <mergeCell ref="Z38:AA39"/>
    <mergeCell ref="AB38:AN40"/>
    <mergeCell ref="AO38:AP39"/>
    <mergeCell ref="AU38:AV39"/>
    <mergeCell ref="AW38:BI40"/>
    <mergeCell ref="AJ35:AJ36"/>
    <mergeCell ref="AK35:AN36"/>
    <mergeCell ref="AV35:BA36"/>
    <mergeCell ref="BC35:BC36"/>
    <mergeCell ref="BD35:BD36"/>
    <mergeCell ref="BE35:BE36"/>
    <mergeCell ref="K43:AP44"/>
    <mergeCell ref="BF46:BI47"/>
    <mergeCell ref="R47:W49"/>
    <mergeCell ref="X48:Y49"/>
    <mergeCell ref="Z48:AA49"/>
    <mergeCell ref="AB48:AN50"/>
    <mergeCell ref="AO48:AP49"/>
    <mergeCell ref="AU49:AV51"/>
    <mergeCell ref="K45:O51"/>
    <mergeCell ref="AA46:AA47"/>
    <mergeCell ref="AB46:AB47"/>
    <mergeCell ref="AC46:AC47"/>
    <mergeCell ref="AD46:AG47"/>
    <mergeCell ref="AV46:BA47"/>
    <mergeCell ref="AW49:BI50"/>
    <mergeCell ref="BC46:BC47"/>
    <mergeCell ref="BD46:BD47"/>
    <mergeCell ref="BE46:BE47"/>
    <mergeCell ref="K55:L60"/>
    <mergeCell ref="M55:R56"/>
    <mergeCell ref="S55:W56"/>
    <mergeCell ref="X55:Y56"/>
    <mergeCell ref="AA56:AF57"/>
    <mergeCell ref="AH56:AH57"/>
    <mergeCell ref="AI56:AI57"/>
    <mergeCell ref="AU59:AV60"/>
    <mergeCell ref="AW59:BI61"/>
    <mergeCell ref="K61:R62"/>
    <mergeCell ref="S61:W62"/>
    <mergeCell ref="X61:Y62"/>
    <mergeCell ref="BF56:BI57"/>
    <mergeCell ref="M57:R58"/>
    <mergeCell ref="S57:W58"/>
    <mergeCell ref="X57:Y58"/>
    <mergeCell ref="M59:R60"/>
    <mergeCell ref="S59:W60"/>
    <mergeCell ref="X59:Y60"/>
    <mergeCell ref="Z59:AA60"/>
    <mergeCell ref="AJ56:AJ57"/>
    <mergeCell ref="AK56:AN57"/>
    <mergeCell ref="AV56:BA57"/>
    <mergeCell ref="BC56:BC57"/>
    <mergeCell ref="BD56:BD57"/>
    <mergeCell ref="BE56:BE57"/>
    <mergeCell ref="AU64:BB65"/>
    <mergeCell ref="BJ49:BK51"/>
    <mergeCell ref="AU53:BB54"/>
    <mergeCell ref="BJ59:BK60"/>
    <mergeCell ref="AA67:AA69"/>
    <mergeCell ref="AB67:AB69"/>
    <mergeCell ref="AC67:AC69"/>
    <mergeCell ref="AD67:AG69"/>
    <mergeCell ref="AV67:BA69"/>
    <mergeCell ref="AU72:AV73"/>
    <mergeCell ref="BC67:BC69"/>
    <mergeCell ref="AB59:AN61"/>
    <mergeCell ref="AO59:AP60"/>
    <mergeCell ref="BJ72:BK73"/>
    <mergeCell ref="K75:O83"/>
    <mergeCell ref="X75:Y81"/>
    <mergeCell ref="AA75:AA77"/>
    <mergeCell ref="AB75:AB77"/>
    <mergeCell ref="AC75:AC77"/>
    <mergeCell ref="AD75:AG77"/>
    <mergeCell ref="AV76:BA78"/>
    <mergeCell ref="BC76:BC78"/>
    <mergeCell ref="BD76:BD78"/>
    <mergeCell ref="K66:O74"/>
    <mergeCell ref="Q69:V72"/>
    <mergeCell ref="BD67:BD69"/>
    <mergeCell ref="BE67:BE69"/>
    <mergeCell ref="BF67:BI69"/>
    <mergeCell ref="AB70:AN73"/>
    <mergeCell ref="X71:Y73"/>
    <mergeCell ref="AW71:BI73"/>
    <mergeCell ref="Z72:AA73"/>
    <mergeCell ref="AO72:AP73"/>
    <mergeCell ref="BE76:BE78"/>
    <mergeCell ref="BF76:BI78"/>
    <mergeCell ref="AB78:AN82"/>
    <mergeCell ref="Z79:AA82"/>
    <mergeCell ref="AU85:BB86"/>
    <mergeCell ref="K87:O95"/>
    <mergeCell ref="AA88:AA90"/>
    <mergeCell ref="AB88:AB90"/>
    <mergeCell ref="AC88:AC90"/>
    <mergeCell ref="AD88:AG90"/>
    <mergeCell ref="AV88:BA90"/>
    <mergeCell ref="Q77:V80"/>
    <mergeCell ref="BJ79:BK82"/>
    <mergeCell ref="AW80:BI82"/>
    <mergeCell ref="Q90:V93"/>
    <mergeCell ref="BC88:BC90"/>
    <mergeCell ref="BD88:BD90"/>
    <mergeCell ref="BE88:BE90"/>
    <mergeCell ref="BF88:BI90"/>
    <mergeCell ref="X90:Y94"/>
    <mergeCell ref="AB91:AN94"/>
    <mergeCell ref="AW92:BI94"/>
    <mergeCell ref="Z93:AA94"/>
    <mergeCell ref="AO93:AP94"/>
    <mergeCell ref="AU93:AV94"/>
    <mergeCell ref="AO79:AP82"/>
    <mergeCell ref="AU79:AV82"/>
    <mergeCell ref="BF97:BI99"/>
    <mergeCell ref="AB99:AN103"/>
    <mergeCell ref="Z100:AA103"/>
    <mergeCell ref="AO100:AP103"/>
    <mergeCell ref="AU100:AV103"/>
    <mergeCell ref="BJ93:BK94"/>
    <mergeCell ref="K96:O104"/>
    <mergeCell ref="X96:Y102"/>
    <mergeCell ref="AA96:AA98"/>
    <mergeCell ref="AB96:AB98"/>
    <mergeCell ref="AC96:AC98"/>
    <mergeCell ref="AD96:AG98"/>
    <mergeCell ref="AV97:BA99"/>
    <mergeCell ref="BC97:BC99"/>
    <mergeCell ref="BD97:BD99"/>
    <mergeCell ref="Q98:V101"/>
    <mergeCell ref="BJ100:BK103"/>
    <mergeCell ref="AW101:BI103"/>
    <mergeCell ref="AU106:BB107"/>
    <mergeCell ref="K108:O116"/>
    <mergeCell ref="AA109:AA111"/>
    <mergeCell ref="AB109:AB111"/>
    <mergeCell ref="AC109:AC111"/>
    <mergeCell ref="AD109:AG111"/>
    <mergeCell ref="AV109:BA111"/>
    <mergeCell ref="Q111:V114"/>
    <mergeCell ref="BE97:BE99"/>
    <mergeCell ref="BC109:BC111"/>
    <mergeCell ref="BD109:BD111"/>
    <mergeCell ref="BE109:BE111"/>
    <mergeCell ref="BF109:BI111"/>
    <mergeCell ref="X111:Y115"/>
    <mergeCell ref="AB112:AN115"/>
    <mergeCell ref="AW113:BI115"/>
    <mergeCell ref="Z114:AA115"/>
    <mergeCell ref="AO114:AP115"/>
    <mergeCell ref="AU114:AV115"/>
    <mergeCell ref="BE118:BE120"/>
    <mergeCell ref="BF118:BI120"/>
    <mergeCell ref="AB120:AN124"/>
    <mergeCell ref="Z121:AA124"/>
    <mergeCell ref="AO121:AP124"/>
    <mergeCell ref="AU121:AV124"/>
    <mergeCell ref="BJ114:BK115"/>
    <mergeCell ref="K117:O125"/>
    <mergeCell ref="X117:Y123"/>
    <mergeCell ref="AA117:AA119"/>
    <mergeCell ref="AB117:AB119"/>
    <mergeCell ref="AC117:AC119"/>
    <mergeCell ref="AD117:AG119"/>
    <mergeCell ref="AV118:BA120"/>
    <mergeCell ref="BC118:BC120"/>
    <mergeCell ref="BD118:BD120"/>
    <mergeCell ref="Q119:V122"/>
    <mergeCell ref="BJ121:BK124"/>
    <mergeCell ref="AW122:BI124"/>
    <mergeCell ref="AN156:AV158"/>
    <mergeCell ref="AX156:AY157"/>
    <mergeCell ref="AZ156:BC157"/>
    <mergeCell ref="BD156:BD157"/>
    <mergeCell ref="K126:O134"/>
    <mergeCell ref="X126:Y132"/>
    <mergeCell ref="AA126:AA128"/>
    <mergeCell ref="AB126:AB128"/>
    <mergeCell ref="AC126:AC128"/>
    <mergeCell ref="AD126:AG128"/>
    <mergeCell ref="AV127:BA129"/>
    <mergeCell ref="BC127:BC129"/>
    <mergeCell ref="Q128:V132"/>
    <mergeCell ref="BD127:BD129"/>
    <mergeCell ref="K136:AP137"/>
    <mergeCell ref="AU136:BB137"/>
    <mergeCell ref="K138:O146"/>
    <mergeCell ref="AA139:AA141"/>
    <mergeCell ref="AB139:AB141"/>
    <mergeCell ref="AC139:AC141"/>
    <mergeCell ref="AD139:AG141"/>
    <mergeCell ref="AV139:BA141"/>
    <mergeCell ref="BC139:BC141"/>
    <mergeCell ref="BD139:BD141"/>
    <mergeCell ref="BE127:BE129"/>
    <mergeCell ref="BF127:BI129"/>
    <mergeCell ref="AB129:AN133"/>
    <mergeCell ref="Z130:AA133"/>
    <mergeCell ref="AO130:AP133"/>
    <mergeCell ref="AU130:AV133"/>
    <mergeCell ref="AG157:AH158"/>
    <mergeCell ref="AA157:AB158"/>
    <mergeCell ref="AC157:AF158"/>
    <mergeCell ref="BE156:BK157"/>
    <mergeCell ref="AX158:BL159"/>
    <mergeCell ref="AN159:AV159"/>
    <mergeCell ref="BJ130:BK133"/>
    <mergeCell ref="AW131:BI133"/>
    <mergeCell ref="L150:Z152"/>
    <mergeCell ref="AJ151:AM152"/>
    <mergeCell ref="AN151:AV153"/>
    <mergeCell ref="AX152:BL155"/>
    <mergeCell ref="M154:Z155"/>
    <mergeCell ref="W157:Z158"/>
    <mergeCell ref="AN154:AV155"/>
    <mergeCell ref="M157:P158"/>
    <mergeCell ref="Q157:T158"/>
    <mergeCell ref="U157:V158"/>
    <mergeCell ref="AN163:AV164"/>
    <mergeCell ref="AX163:BJ165"/>
    <mergeCell ref="L164:N166"/>
    <mergeCell ref="BK164:BL165"/>
    <mergeCell ref="R165:AK166"/>
    <mergeCell ref="AN165:AV166"/>
    <mergeCell ref="AX166:BK167"/>
    <mergeCell ref="AN167:AV167"/>
    <mergeCell ref="AN160:AV162"/>
    <mergeCell ref="AX160:BL162"/>
    <mergeCell ref="N162:Q163"/>
    <mergeCell ref="R163:AG164"/>
    <mergeCell ref="AU172:BB173"/>
    <mergeCell ref="K174:L180"/>
    <mergeCell ref="M174:N178"/>
    <mergeCell ref="O174:R176"/>
    <mergeCell ref="X175:Y176"/>
    <mergeCell ref="AA175:AF176"/>
    <mergeCell ref="AH175:AH176"/>
    <mergeCell ref="AI175:AI176"/>
    <mergeCell ref="AJ175:AJ176"/>
    <mergeCell ref="M179:R180"/>
    <mergeCell ref="S175:W176"/>
    <mergeCell ref="AK175:AN176"/>
    <mergeCell ref="O177:R178"/>
    <mergeCell ref="BC175:BC176"/>
    <mergeCell ref="BD175:BD176"/>
    <mergeCell ref="BE175:BE176"/>
    <mergeCell ref="BJ178:BK179"/>
    <mergeCell ref="AW178:BI179"/>
    <mergeCell ref="S179:W180"/>
    <mergeCell ref="X179:Y180"/>
    <mergeCell ref="X183:Y184"/>
    <mergeCell ref="AA183:AF184"/>
    <mergeCell ref="BF175:BI176"/>
    <mergeCell ref="S177:W178"/>
    <mergeCell ref="X177:Y178"/>
    <mergeCell ref="Z178:AA179"/>
    <mergeCell ref="BC183:BC184"/>
    <mergeCell ref="AV175:BA176"/>
    <mergeCell ref="BD183:BD184"/>
    <mergeCell ref="BE183:BE184"/>
    <mergeCell ref="BF183:BI184"/>
    <mergeCell ref="S182:W184"/>
    <mergeCell ref="AB178:AN179"/>
    <mergeCell ref="AO178:AP179"/>
    <mergeCell ref="AU178:AV179"/>
    <mergeCell ref="AV183:BA184"/>
    <mergeCell ref="BJ186:BK187"/>
    <mergeCell ref="BE194:BE195"/>
    <mergeCell ref="BF194:BI195"/>
    <mergeCell ref="AB186:AN187"/>
    <mergeCell ref="AO186:AP187"/>
    <mergeCell ref="O183:R184"/>
    <mergeCell ref="AW186:BI187"/>
    <mergeCell ref="M187:R188"/>
    <mergeCell ref="S187:W188"/>
    <mergeCell ref="X187:Y188"/>
    <mergeCell ref="K189:BM189"/>
    <mergeCell ref="M183:N186"/>
    <mergeCell ref="K190:BM191"/>
    <mergeCell ref="K193:O199"/>
    <mergeCell ref="AA194:AA195"/>
    <mergeCell ref="K183:L188"/>
    <mergeCell ref="AB194:AB195"/>
    <mergeCell ref="AC194:AC195"/>
    <mergeCell ref="BJ197:BK199"/>
    <mergeCell ref="AD194:AG195"/>
    <mergeCell ref="AV194:BA195"/>
    <mergeCell ref="BC194:BC195"/>
    <mergeCell ref="BD194:BD195"/>
    <mergeCell ref="O185:R186"/>
    <mergeCell ref="S185:W186"/>
    <mergeCell ref="X185:Y186"/>
    <mergeCell ref="AU186:AV187"/>
    <mergeCell ref="AH183:AH184"/>
    <mergeCell ref="AI183:AI184"/>
    <mergeCell ref="AJ183:AJ184"/>
    <mergeCell ref="AK183:AN184"/>
    <mergeCell ref="X196:Y197"/>
    <mergeCell ref="Z196:AA197"/>
    <mergeCell ref="AB196:AN197"/>
    <mergeCell ref="AO196:AP197"/>
    <mergeCell ref="AU197:AV199"/>
    <mergeCell ref="Z186:AA187"/>
    <mergeCell ref="AW197:BI198"/>
    <mergeCell ref="R196:W197"/>
    <mergeCell ref="R207:W208"/>
    <mergeCell ref="AV204:BA205"/>
    <mergeCell ref="BC204:BC205"/>
    <mergeCell ref="BD204:BD205"/>
    <mergeCell ref="BE204:BE205"/>
    <mergeCell ref="BF204:BI205"/>
    <mergeCell ref="X207:Y208"/>
    <mergeCell ref="Z207:AA208"/>
    <mergeCell ref="AB207:AN208"/>
    <mergeCell ref="AO207:AP208"/>
    <mergeCell ref="AO214:AP215"/>
    <mergeCell ref="AW207:BI208"/>
    <mergeCell ref="AU207:AV208"/>
    <mergeCell ref="BJ207:BK208"/>
    <mergeCell ref="AU201:BB202"/>
    <mergeCell ref="K203:O209"/>
    <mergeCell ref="AA204:AA205"/>
    <mergeCell ref="AB204:AB205"/>
    <mergeCell ref="AC204:AC205"/>
    <mergeCell ref="AD204:AG205"/>
    <mergeCell ref="K210:O216"/>
    <mergeCell ref="AA211:AA212"/>
    <mergeCell ref="AB211:AB212"/>
    <mergeCell ref="AC211:AC212"/>
    <mergeCell ref="AD211:AG212"/>
    <mergeCell ref="X214:Y215"/>
    <mergeCell ref="Z214:AA215"/>
    <mergeCell ref="AB214:AN215"/>
    <mergeCell ref="R214:W215"/>
    <mergeCell ref="AU218:BB219"/>
    <mergeCell ref="K220:L225"/>
    <mergeCell ref="M220:P221"/>
    <mergeCell ref="Q220:W221"/>
    <mergeCell ref="X220:Y221"/>
    <mergeCell ref="AA221:AF222"/>
    <mergeCell ref="AH221:AH222"/>
    <mergeCell ref="AI221:AI222"/>
    <mergeCell ref="M222:P223"/>
    <mergeCell ref="Q222:W223"/>
    <mergeCell ref="X222:Y223"/>
    <mergeCell ref="M224:P225"/>
    <mergeCell ref="Q224:W225"/>
    <mergeCell ref="AJ221:AJ222"/>
    <mergeCell ref="AK221:AN222"/>
    <mergeCell ref="AV221:BA222"/>
    <mergeCell ref="Z224:AA225"/>
    <mergeCell ref="AB224:AN225"/>
    <mergeCell ref="BF221:BI222"/>
    <mergeCell ref="AO224:AP225"/>
    <mergeCell ref="AU224:AV225"/>
    <mergeCell ref="AW224:BI225"/>
    <mergeCell ref="BD232:BD233"/>
    <mergeCell ref="BE232:BE233"/>
    <mergeCell ref="BF232:BI233"/>
    <mergeCell ref="BC232:BC233"/>
    <mergeCell ref="AK232:AN233"/>
    <mergeCell ref="BJ224:BK225"/>
    <mergeCell ref="BD221:BD222"/>
    <mergeCell ref="BE221:BE222"/>
    <mergeCell ref="K226:P227"/>
    <mergeCell ref="Q226:W227"/>
    <mergeCell ref="X226:Y227"/>
    <mergeCell ref="AU229:BB230"/>
    <mergeCell ref="K231:L236"/>
    <mergeCell ref="AB235:AN236"/>
    <mergeCell ref="AO235:AP236"/>
    <mergeCell ref="M231:P232"/>
    <mergeCell ref="Q231:W232"/>
    <mergeCell ref="M233:P234"/>
    <mergeCell ref="Q233:W234"/>
    <mergeCell ref="X233:Y234"/>
    <mergeCell ref="AH232:AH233"/>
    <mergeCell ref="AI232:AI233"/>
    <mergeCell ref="AV232:BA233"/>
    <mergeCell ref="AU235:AV236"/>
    <mergeCell ref="AW235:BI236"/>
    <mergeCell ref="X231:Y232"/>
    <mergeCell ref="AA232:AF233"/>
    <mergeCell ref="AJ232:AJ233"/>
    <mergeCell ref="BC221:BC222"/>
    <mergeCell ref="BJ235:BK236"/>
    <mergeCell ref="K237:P238"/>
    <mergeCell ref="Q237:W238"/>
    <mergeCell ref="X237:Y238"/>
    <mergeCell ref="M235:P236"/>
    <mergeCell ref="Q235:W236"/>
    <mergeCell ref="X235:Y236"/>
    <mergeCell ref="Z235:AA236"/>
    <mergeCell ref="AU240:BB241"/>
    <mergeCell ref="BC243:BC244"/>
    <mergeCell ref="BD243:BD244"/>
    <mergeCell ref="BE243:BE244"/>
    <mergeCell ref="BF243:BI244"/>
    <mergeCell ref="K245:P246"/>
    <mergeCell ref="Q245:W246"/>
    <mergeCell ref="X245:Y246"/>
    <mergeCell ref="Z246:AA247"/>
    <mergeCell ref="AB246:AN247"/>
    <mergeCell ref="AO246:AP247"/>
    <mergeCell ref="AU246:AV247"/>
    <mergeCell ref="AW246:BI247"/>
    <mergeCell ref="Q242:W244"/>
    <mergeCell ref="K243:P244"/>
    <mergeCell ref="X243:Y244"/>
    <mergeCell ref="AA243:AF244"/>
    <mergeCell ref="AH243:AH244"/>
    <mergeCell ref="AI243:AI244"/>
    <mergeCell ref="AJ243:AJ244"/>
    <mergeCell ref="AK243:AN244"/>
    <mergeCell ref="AV243:BA244"/>
    <mergeCell ref="BJ246:BK247"/>
    <mergeCell ref="K247:P248"/>
    <mergeCell ref="Q247:W248"/>
    <mergeCell ref="X247:Y248"/>
    <mergeCell ref="AU250:BB251"/>
    <mergeCell ref="BF253:BI254"/>
    <mergeCell ref="K256:P258"/>
    <mergeCell ref="Q256:W258"/>
    <mergeCell ref="X256:Y258"/>
    <mergeCell ref="Z256:AA257"/>
    <mergeCell ref="AB256:AN257"/>
    <mergeCell ref="AO256:AP257"/>
    <mergeCell ref="AU256:AV257"/>
    <mergeCell ref="AW256:BI257"/>
    <mergeCell ref="AJ253:AJ254"/>
    <mergeCell ref="AK253:AN254"/>
    <mergeCell ref="AV253:BA254"/>
    <mergeCell ref="BC253:BC254"/>
    <mergeCell ref="BD253:BD254"/>
    <mergeCell ref="BE253:BE254"/>
    <mergeCell ref="K252:P255"/>
    <mergeCell ref="Q252:W255"/>
    <mergeCell ref="X252:Y255"/>
    <mergeCell ref="BJ256:BK257"/>
    <mergeCell ref="AU260:BB261"/>
    <mergeCell ref="K262:O268"/>
    <mergeCell ref="AA263:AA264"/>
    <mergeCell ref="AB263:AB264"/>
    <mergeCell ref="AC263:AC264"/>
    <mergeCell ref="AD263:AG264"/>
    <mergeCell ref="AV263:BA264"/>
    <mergeCell ref="BC263:BC264"/>
    <mergeCell ref="R266:W267"/>
    <mergeCell ref="BD263:BD264"/>
    <mergeCell ref="BE263:BE264"/>
    <mergeCell ref="BF263:BI264"/>
    <mergeCell ref="X266:Y267"/>
    <mergeCell ref="Z266:AA267"/>
    <mergeCell ref="AB266:AN267"/>
    <mergeCell ref="AO266:AP267"/>
    <mergeCell ref="AU266:AV267"/>
    <mergeCell ref="BJ266:BK267"/>
    <mergeCell ref="AW266:BI267"/>
    <mergeCell ref="BJ283:BK284"/>
    <mergeCell ref="K284:P285"/>
    <mergeCell ref="Q284:W285"/>
    <mergeCell ref="X284:Y285"/>
    <mergeCell ref="K282:P283"/>
    <mergeCell ref="Q282:W283"/>
    <mergeCell ref="X282:Y283"/>
    <mergeCell ref="Z283:AA284"/>
    <mergeCell ref="AB283:AN284"/>
    <mergeCell ref="AO283:AP284"/>
    <mergeCell ref="AU283:AV284"/>
    <mergeCell ref="AW283:BI284"/>
    <mergeCell ref="BE280:BE281"/>
    <mergeCell ref="BF280:BI281"/>
    <mergeCell ref="AO273:AP274"/>
    <mergeCell ref="AU277:BB278"/>
    <mergeCell ref="K279:P281"/>
    <mergeCell ref="Q279:W281"/>
    <mergeCell ref="X279:Y281"/>
    <mergeCell ref="AA280:AF281"/>
    <mergeCell ref="AH280:AH281"/>
    <mergeCell ref="K269:O275"/>
    <mergeCell ref="AA270:AA271"/>
    <mergeCell ref="AB270:AB271"/>
    <mergeCell ref="AC270:AC271"/>
    <mergeCell ref="AD270:AG271"/>
    <mergeCell ref="X273:Y274"/>
    <mergeCell ref="Z273:AA274"/>
    <mergeCell ref="AB273:AN274"/>
    <mergeCell ref="R273:W274"/>
    <mergeCell ref="AK280:AN281"/>
    <mergeCell ref="AV280:BA281"/>
    <mergeCell ref="BC280:BC281"/>
    <mergeCell ref="BD280:BD281"/>
    <mergeCell ref="M299:P300"/>
    <mergeCell ref="M301:P302"/>
    <mergeCell ref="K296:L302"/>
    <mergeCell ref="M296:P298"/>
    <mergeCell ref="AV297:BA298"/>
    <mergeCell ref="BC297:BC298"/>
    <mergeCell ref="BD297:BD298"/>
    <mergeCell ref="BE297:BE298"/>
    <mergeCell ref="BF297:BI298"/>
    <mergeCell ref="Q299:W300"/>
    <mergeCell ref="X299:Y300"/>
    <mergeCell ref="Z300:AA301"/>
    <mergeCell ref="AB300:AN301"/>
    <mergeCell ref="AO300:AP301"/>
    <mergeCell ref="AU300:AV301"/>
    <mergeCell ref="AW300:BI301"/>
    <mergeCell ref="BJ300:BK301"/>
    <mergeCell ref="Q301:W302"/>
    <mergeCell ref="X301:Y302"/>
    <mergeCell ref="AU287:BB288"/>
    <mergeCell ref="Q296:W298"/>
    <mergeCell ref="X297:Y298"/>
    <mergeCell ref="AA297:AF298"/>
    <mergeCell ref="AH297:AH298"/>
    <mergeCell ref="AI297:AI298"/>
    <mergeCell ref="AJ297:AJ298"/>
    <mergeCell ref="AK297:AN298"/>
    <mergeCell ref="Z294:AA294"/>
    <mergeCell ref="AB294:AN294"/>
    <mergeCell ref="AU294:AV294"/>
    <mergeCell ref="AW294:BI294"/>
    <mergeCell ref="BJ293:BK294"/>
    <mergeCell ref="K289:L295"/>
    <mergeCell ref="M289:P292"/>
    <mergeCell ref="M293:P295"/>
    <mergeCell ref="BC290:BC291"/>
    <mergeCell ref="BD290:BD291"/>
    <mergeCell ref="BE290:BE291"/>
    <mergeCell ref="BF290:BI291"/>
    <mergeCell ref="Q293:W295"/>
    <mergeCell ref="X293:Y295"/>
    <mergeCell ref="AO293:AP294"/>
    <mergeCell ref="Q289:W292"/>
    <mergeCell ref="X289:Y292"/>
    <mergeCell ref="AA290:AF291"/>
    <mergeCell ref="AH290:AH291"/>
    <mergeCell ref="AI290:AI291"/>
    <mergeCell ref="AJ290:AJ291"/>
    <mergeCell ref="AK290:AN291"/>
    <mergeCell ref="AV290:BA291"/>
    <mergeCell ref="K250:AP251"/>
    <mergeCell ref="K260:AT261"/>
    <mergeCell ref="K277:AP278"/>
    <mergeCell ref="K287:AP288"/>
    <mergeCell ref="K32:AP33"/>
    <mergeCell ref="K30:AP31"/>
    <mergeCell ref="K192:AP192"/>
    <mergeCell ref="K181:AP181"/>
    <mergeCell ref="K240:AT241"/>
    <mergeCell ref="K53:AP54"/>
    <mergeCell ref="K64:AP65"/>
    <mergeCell ref="K85:AP86"/>
    <mergeCell ref="K106:AP107"/>
    <mergeCell ref="K172:AP173"/>
    <mergeCell ref="K201:AP202"/>
    <mergeCell ref="K218:AP219"/>
    <mergeCell ref="K229:AT230"/>
    <mergeCell ref="L169:AJ170"/>
    <mergeCell ref="AI280:AI281"/>
    <mergeCell ref="AJ280:AJ281"/>
    <mergeCell ref="AA253:AF254"/>
    <mergeCell ref="AH253:AH254"/>
    <mergeCell ref="AI253:AI254"/>
    <mergeCell ref="X224:Y225"/>
  </mergeCells>
  <phoneticPr fontId="2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8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R4.4（計算式入り）</vt:lpstr>
      <vt:lpstr>'R4.4（計算式入り）'!Print_Area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2019-03-29T07:41:54Z</dcterms:created>
  <dcterms:modified xsi:type="dcterms:W3CDTF">2023-03-29T06:36:53Z</dcterms:modified>
</cp:coreProperties>
</file>