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drawings/drawing3.xml" ContentType="application/vnd.openxmlformats-officedocument.drawing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updateLinks="never" codeName="ThisWorkbook" defaultThemeVersion="124226"/>
  <xr:revisionPtr revIDLastSave="0" documentId="13_ncr:1_{6818E820-FDAE-4A64-8C4D-F6FB243971BC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R6.4（計算式入り）Original" sheetId="2" state="hidden" r:id="rId1"/>
    <sheet name="様式5-1" sheetId="3" r:id="rId2"/>
    <sheet name="様式5-2" sheetId="4" state="hidden" r:id="rId3"/>
  </sheets>
  <externalReferences>
    <externalReference r:id="rId4"/>
  </externalReferences>
  <definedNames>
    <definedName name="◆URL" localSheetId="1">[1]QR!$C$2</definedName>
    <definedName name="◆URL" localSheetId="2">[1]QR!$C$2</definedName>
    <definedName name="_xlnm.Print_Area" localSheetId="0">'R6.4（計算式入り）Original'!$A$1:$BO$309</definedName>
    <definedName name="_xlnm.Print_Area" localSheetId="1">'様式5-1'!$A$1:$BO$252</definedName>
    <definedName name="_xlnm.Print_Area" localSheetId="2">'様式5-2'!$A$1:$BO$118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6" i="4" l="1"/>
  <c r="AB39" i="4" s="1"/>
  <c r="AW25" i="3"/>
  <c r="AA22" i="3"/>
  <c r="AB25" i="3" s="1"/>
  <c r="AW90" i="4"/>
  <c r="AB88" i="4"/>
  <c r="AW81" i="4"/>
  <c r="AB79" i="4"/>
  <c r="AW72" i="4"/>
  <c r="AB71" i="4"/>
  <c r="AW60" i="4"/>
  <c r="AB58" i="4"/>
  <c r="AW51" i="4"/>
  <c r="AB50" i="4"/>
  <c r="AW39" i="4"/>
  <c r="AW28" i="4"/>
  <c r="AA25" i="4"/>
  <c r="AB28" i="4" s="1"/>
  <c r="AW15" i="4"/>
  <c r="AA12" i="4"/>
  <c r="AB15" i="4" s="1"/>
  <c r="AW250" i="3"/>
  <c r="AA247" i="3"/>
  <c r="AB250" i="3" s="1"/>
  <c r="AW244" i="3"/>
  <c r="AA240" i="3"/>
  <c r="AB244" i="3" s="1"/>
  <c r="AW233" i="3"/>
  <c r="AA230" i="3"/>
  <c r="AB233" i="3" s="1"/>
  <c r="AB101" i="3"/>
  <c r="AW94" i="3"/>
  <c r="AB94" i="3"/>
  <c r="AW222" i="3"/>
  <c r="AA219" i="3"/>
  <c r="AB222" i="3" s="1"/>
  <c r="AW212" i="3"/>
  <c r="AA209" i="3"/>
  <c r="AB212" i="3" s="1"/>
  <c r="AW202" i="3"/>
  <c r="AA199" i="3"/>
  <c r="AB202" i="3" s="1"/>
  <c r="AW191" i="3"/>
  <c r="AA188" i="3"/>
  <c r="AB191" i="3" s="1"/>
  <c r="AW180" i="3"/>
  <c r="AA177" i="3"/>
  <c r="AB180" i="3" s="1"/>
  <c r="AB84" i="3"/>
  <c r="AW77" i="3"/>
  <c r="AB77" i="3"/>
  <c r="AW170" i="3"/>
  <c r="AB169" i="3"/>
  <c r="AW158" i="3"/>
  <c r="AA155" i="3"/>
  <c r="AB158" i="3" s="1"/>
  <c r="AW150" i="3"/>
  <c r="AA147" i="3"/>
  <c r="AB150" i="3" s="1"/>
  <c r="BM142" i="3"/>
  <c r="AW112" i="3"/>
  <c r="AB111" i="3"/>
  <c r="AW67" i="3"/>
  <c r="AB65" i="3"/>
  <c r="AW57" i="3"/>
  <c r="AB55" i="3"/>
  <c r="AW48" i="3"/>
  <c r="AB47" i="3"/>
  <c r="AW36" i="3"/>
  <c r="AB35" i="3"/>
  <c r="AW14" i="3"/>
  <c r="AA11" i="3"/>
  <c r="AB14" i="3" s="1"/>
  <c r="AA240" i="2"/>
  <c r="AB243" i="2" s="1"/>
  <c r="AA250" i="2"/>
  <c r="AW243" i="2"/>
  <c r="AC5" i="4" l="1"/>
  <c r="AC5" i="3"/>
  <c r="AW232" i="2"/>
  <c r="AW221" i="2"/>
  <c r="AW253" i="2"/>
  <c r="AB253" i="2" l="1"/>
  <c r="AA287" i="2"/>
  <c r="AB280" i="2"/>
  <c r="AB273" i="2"/>
  <c r="AA260" i="2"/>
  <c r="AB263" i="2" s="1"/>
  <c r="AA229" i="2"/>
  <c r="AB232" i="2" s="1"/>
  <c r="AW143" i="2" l="1"/>
  <c r="AB142" i="2"/>
  <c r="AA173" i="2" l="1"/>
  <c r="AW307" i="2"/>
  <c r="AW301" i="2"/>
  <c r="AB211" i="2"/>
  <c r="AB204" i="2"/>
  <c r="AA304" i="2"/>
  <c r="AB307" i="2" s="1"/>
  <c r="AA297" i="2"/>
  <c r="AB301" i="2" s="1"/>
  <c r="AW290" i="2"/>
  <c r="AW273" i="2"/>
  <c r="AW263" i="2"/>
  <c r="AW204" i="2"/>
  <c r="AW194" i="2"/>
  <c r="AB193" i="2"/>
  <c r="AW184" i="2"/>
  <c r="AW176" i="2"/>
  <c r="AW122" i="2"/>
  <c r="AB120" i="2"/>
  <c r="AW113" i="2"/>
  <c r="AB112" i="2"/>
  <c r="AW101" i="2"/>
  <c r="AB99" i="2"/>
  <c r="AW92" i="2"/>
  <c r="AB91" i="2"/>
  <c r="AW80" i="2"/>
  <c r="AB78" i="2"/>
  <c r="AW71" i="2"/>
  <c r="AB70" i="2"/>
  <c r="AW59" i="2"/>
  <c r="AW49" i="2"/>
  <c r="AB48" i="2"/>
  <c r="AW38" i="2"/>
  <c r="AW25" i="2"/>
  <c r="AW14" i="2"/>
  <c r="AA56" i="2" l="1"/>
  <c r="AB59" i="2" s="1"/>
  <c r="AA35" i="2"/>
  <c r="AB38" i="2" s="1"/>
  <c r="AB290" i="2" l="1"/>
  <c r="AA218" i="2"/>
  <c r="AB221" i="2" s="1"/>
  <c r="AA181" i="2"/>
  <c r="AB184" i="2" s="1"/>
  <c r="AB176" i="2"/>
  <c r="AA22" i="2"/>
  <c r="AB25" i="2" s="1"/>
  <c r="AA11" i="2"/>
  <c r="AB14" i="2" s="1"/>
  <c r="AC5" i="2" s="1"/>
  <c r="BM168" i="2"/>
  <c r="AW131" i="2"/>
  <c r="AB129" i="2"/>
</calcChain>
</file>

<file path=xl/sharedStrings.xml><?xml version="1.0" encoding="utf-8"?>
<sst xmlns="http://schemas.openxmlformats.org/spreadsheetml/2006/main" count="1023" uniqueCount="93">
  <si>
    <t>年</t>
    <rPh sb="0" eb="1">
      <t>ネン</t>
    </rPh>
    <phoneticPr fontId="2"/>
  </si>
  <si>
    <t>月分</t>
    <rPh sb="0" eb="2">
      <t>ガツブン</t>
    </rPh>
    <phoneticPr fontId="2"/>
  </si>
  <si>
    <t>個別予防接種請求書</t>
    <rPh sb="0" eb="2">
      <t>コベツ</t>
    </rPh>
    <rPh sb="2" eb="4">
      <t>ヨボウ</t>
    </rPh>
    <rPh sb="4" eb="6">
      <t>セッシュ</t>
    </rPh>
    <rPh sb="6" eb="9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</si>
  <si>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</si>
  <si>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</si>
  <si>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</si>
  <si>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（表面、裏面の合算額を記入ください）</t>
    <rPh sb="1" eb="2">
      <t>オモテ</t>
    </rPh>
    <rPh sb="2" eb="3">
      <t>メン</t>
    </rPh>
    <rPh sb="4" eb="6">
      <t>ウラメン</t>
    </rPh>
    <rPh sb="7" eb="9">
      <t>ガッサン</t>
    </rPh>
    <rPh sb="9" eb="10">
      <t>ガク</t>
    </rPh>
    <rPh sb="11" eb="13">
      <t>キニュウ</t>
    </rPh>
    <phoneticPr fontId="2"/>
  </si>
  <si>
    <t>－接種見合せ料－</t>
    <rPh sb="1" eb="3">
      <t>セッシュ</t>
    </rPh>
    <rPh sb="3" eb="5">
      <t>ミア</t>
    </rPh>
    <rPh sb="6" eb="7">
      <t>リョウ</t>
    </rPh>
    <phoneticPr fontId="2"/>
  </si>
  <si>
    <t>１　期</t>
    <rPh sb="2" eb="3">
      <t>キ</t>
    </rPh>
    <phoneticPr fontId="2"/>
  </si>
  <si>
    <t>初　回</t>
    <rPh sb="0" eb="1">
      <t>ショ</t>
    </rPh>
    <rPh sb="2" eb="3">
      <t>カイ</t>
    </rPh>
    <phoneticPr fontId="2"/>
  </si>
  <si>
    <t>１回目</t>
    <rPh sb="1" eb="3">
      <t>カイメ</t>
    </rPh>
    <phoneticPr fontId="2"/>
  </si>
  <si>
    <t>件</t>
    <rPh sb="0" eb="1">
      <t>ケン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</si>
  <si>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</si>
  <si>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</si>
  <si>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追　加</t>
    <rPh sb="0" eb="1">
      <t>ツイ</t>
    </rPh>
    <rPh sb="2" eb="3">
      <t>クワ</t>
    </rPh>
    <phoneticPr fontId="2"/>
  </si>
  <si>
    <t>２　期</t>
    <rPh sb="2" eb="3">
      <t>キ</t>
    </rPh>
    <phoneticPr fontId="2"/>
  </si>
  <si>
    <t>以上のとおり請求します</t>
    <rPh sb="0" eb="2">
      <t>イジョウ</t>
    </rPh>
    <rPh sb="6" eb="8">
      <t>セイキュウ</t>
    </rPh>
    <phoneticPr fontId="2"/>
  </si>
  <si>
    <t>（請求者）</t>
    <rPh sb="1" eb="4">
      <t>セイキュウシャ</t>
    </rPh>
    <phoneticPr fontId="2"/>
  </si>
  <si>
    <t>医療機関コード</t>
    <rPh sb="0" eb="2">
      <t>イリョウ</t>
    </rPh>
    <rPh sb="2" eb="4">
      <t>キカン</t>
    </rPh>
    <phoneticPr fontId="2"/>
  </si>
  <si>
    <t>施設コード</t>
    <rPh sb="0" eb="2">
      <t>シセツ</t>
    </rPh>
    <phoneticPr fontId="2"/>
  </si>
  <si>
    <t>所在地</t>
    <rPh sb="0" eb="3">
      <t>ショザイチ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</si>
  <si>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</si>
  <si>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</si>
  <si>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（郵便番号は必ず記入してください）</t>
    <rPh sb="1" eb="5">
      <t>ユウビンバンゴウ</t>
    </rPh>
    <rPh sb="6" eb="7">
      <t>カナラ</t>
    </rPh>
    <rPh sb="8" eb="10">
      <t>キニュウ</t>
    </rPh>
    <phoneticPr fontId="2"/>
  </si>
  <si>
    <t>医療機関・施設名称</t>
    <rPh sb="0" eb="2">
      <t>イリョウ</t>
    </rPh>
    <rPh sb="2" eb="4">
      <t>キカン</t>
    </rPh>
    <rPh sb="5" eb="7">
      <t>シセツ</t>
    </rPh>
    <rPh sb="7" eb="9">
      <t>メイショウ</t>
    </rPh>
    <phoneticPr fontId="2"/>
  </si>
  <si>
    <t>[注　意]</t>
    <rPh sb="1" eb="2">
      <t>チュウ</t>
    </rPh>
    <rPh sb="3" eb="4">
      <t>イ</t>
    </rPh>
    <phoneticPr fontId="2"/>
  </si>
  <si>
    <t>・枠内にはっきりご記入ください</t>
    <rPh sb="1" eb="3">
      <t>ワクナイ</t>
    </rPh>
    <rPh sb="9" eb="11">
      <t>キニュウ</t>
    </rPh>
    <phoneticPr fontId="2"/>
  </si>
  <si>
    <t>開設者又は代表者</t>
    <rPh sb="0" eb="2">
      <t>カイセツ</t>
    </rPh>
    <rPh sb="2" eb="3">
      <t>シャ</t>
    </rPh>
    <rPh sb="3" eb="4">
      <t>マタ</t>
    </rPh>
    <rPh sb="5" eb="8">
      <t>ダイヒョウシャ</t>
    </rPh>
    <phoneticPr fontId="2"/>
  </si>
  <si>
    <t>・予防接種申込書（報告書）を添付してください</t>
    <rPh sb="1" eb="3">
      <t>ヨボウ</t>
    </rPh>
    <rPh sb="3" eb="5">
      <t>セッシュ</t>
    </rPh>
    <rPh sb="5" eb="8">
      <t>モウシコミショ</t>
    </rPh>
    <rPh sb="9" eb="12">
      <t>ホウコクショ</t>
    </rPh>
    <rPh sb="14" eb="16">
      <t>テンプ</t>
    </rPh>
    <phoneticPr fontId="2"/>
  </si>
  <si>
    <t>電話番号</t>
    <rPh sb="0" eb="2">
      <t>デンワ</t>
    </rPh>
    <rPh sb="2" eb="4">
      <t>バンゴウ</t>
    </rPh>
    <phoneticPr fontId="2"/>
  </si>
  <si>
    <t>（必ず記入してください）</t>
    <rPh sb="1" eb="2">
      <t>カナラ</t>
    </rPh>
    <rPh sb="3" eb="5">
      <t>キニュウ</t>
    </rPh>
    <phoneticPr fontId="2"/>
  </si>
  <si>
    <t>初回</t>
    <rPh sb="0" eb="1">
      <t>ショ</t>
    </rPh>
    <rPh sb="1" eb="2">
      <t>カイ</t>
    </rPh>
    <phoneticPr fontId="2"/>
  </si>
  <si>
    <t>経過措置</t>
    <rPh sb="0" eb="2">
      <t>ケイカ</t>
    </rPh>
    <rPh sb="2" eb="4">
      <t>ソチ</t>
    </rPh>
    <phoneticPr fontId="2"/>
  </si>
  <si>
    <t>（請求書表面の請求者名は必ず記載してください）</t>
    <rPh sb="1" eb="4">
      <t>セイキュウショ</t>
    </rPh>
    <rPh sb="4" eb="5">
      <t>オモテ</t>
    </rPh>
    <rPh sb="5" eb="6">
      <t>メン</t>
    </rPh>
    <rPh sb="7" eb="10">
      <t>セイキュウシャ</t>
    </rPh>
    <rPh sb="10" eb="11">
      <t>メイ</t>
    </rPh>
    <rPh sb="12" eb="13">
      <t>カナラ</t>
    </rPh>
    <rPh sb="14" eb="16">
      <t>キサイ</t>
    </rPh>
    <phoneticPr fontId="2"/>
  </si>
  <si>
    <t>初回</t>
    <rPh sb="0" eb="2">
      <t>ショカイ</t>
    </rPh>
    <phoneticPr fontId="2"/>
  </si>
  <si>
    <t>２回目</t>
  </si>
  <si>
    <t>３回目</t>
  </si>
  <si>
    <t>×</t>
    <phoneticPr fontId="2"/>
  </si>
  <si>
    <t>＠</t>
    <phoneticPr fontId="2"/>
  </si>
  <si>
    <t>＝</t>
    <phoneticPr fontId="2"/>
  </si>
  <si>
    <t>※</t>
    <phoneticPr fontId="2"/>
  </si>
  <si>
    <t>〒</t>
    <phoneticPr fontId="2"/>
  </si>
  <si>
    <t>－</t>
    <phoneticPr fontId="2"/>
  </si>
  <si>
    <t>※１期の経過措置分は、予防接種実施申込書（報告書）の記載番号が「２２」であることを確認してください</t>
    <rPh sb="2" eb="3">
      <t>キ</t>
    </rPh>
    <rPh sb="4" eb="6">
      <t>ケイカ</t>
    </rPh>
    <rPh sb="6" eb="8">
      <t>ソチ</t>
    </rPh>
    <rPh sb="8" eb="9">
      <t>ブン</t>
    </rPh>
    <rPh sb="11" eb="13">
      <t>ヨボウ</t>
    </rPh>
    <rPh sb="13" eb="15">
      <t>セッシュ</t>
    </rPh>
    <rPh sb="15" eb="17">
      <t>ジッシ</t>
    </rPh>
    <rPh sb="17" eb="19">
      <t>モウシコミ</t>
    </rPh>
    <rPh sb="19" eb="20">
      <t>ショ</t>
    </rPh>
    <rPh sb="21" eb="23">
      <t>ホウコク</t>
    </rPh>
    <rPh sb="23" eb="24">
      <t>ショ</t>
    </rPh>
    <rPh sb="26" eb="28">
      <t>キサイ</t>
    </rPh>
    <rPh sb="28" eb="30">
      <t>バンゴウ</t>
    </rPh>
    <rPh sb="41" eb="43">
      <t>カクニン</t>
    </rPh>
    <phoneticPr fontId="2"/>
  </si>
  <si>
    <t>（提出先）大　阪　市　長　</t>
    <rPh sb="1" eb="3">
      <t>テイシュツ</t>
    </rPh>
    <rPh sb="3" eb="4">
      <t>サキ</t>
    </rPh>
    <rPh sb="5" eb="6">
      <t>ダイ</t>
    </rPh>
    <rPh sb="7" eb="8">
      <t>サカ</t>
    </rPh>
    <rPh sb="9" eb="10">
      <t>シ</t>
    </rPh>
    <rPh sb="11" eb="12">
      <t>チョウ</t>
    </rPh>
    <phoneticPr fontId="2"/>
  </si>
  <si>
    <t>６５歳以上
自己負担
あり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</si>
  <si>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６５歳以上
自己負担
なし</t>
    <rPh sb="2" eb="3">
      <t>サイ</t>
    </rPh>
    <rPh sb="3" eb="5">
      <t>イジョウ</t>
    </rPh>
    <rPh sb="6" eb="8">
      <t>ジコ</t>
    </rPh>
    <rPh sb="8" eb="10">
      <t>フタン</t>
    </rPh>
    <phoneticPr fontId="2"/>
  </si>
  <si>
    <t>自己負担
あり</t>
    <rPh sb="0" eb="2">
      <t>ジコ</t>
    </rPh>
    <rPh sb="2" eb="4">
      <t>フタン</t>
    </rPh>
    <phoneticPr fontId="2"/>
  </si>
  <si>
    <t>自己負担
なし</t>
    <rPh sb="0" eb="2">
      <t>ジコ</t>
    </rPh>
    <rPh sb="2" eb="4">
      <t>フタン</t>
    </rPh>
    <phoneticPr fontId="2"/>
  </si>
  <si>
    <t>５　期</t>
    <rPh sb="2" eb="3">
      <t>キ</t>
    </rPh>
    <phoneticPr fontId="2"/>
  </si>
  <si>
    <t>令和</t>
    <rPh sb="0" eb="1">
      <t>レイ</t>
    </rPh>
    <rPh sb="1" eb="2">
      <t>ワ</t>
    </rPh>
    <phoneticPr fontId="2"/>
  </si>
  <si>
    <t>×</t>
    <phoneticPr fontId="2"/>
  </si>
  <si>
    <t>＝</t>
    <phoneticPr fontId="2"/>
  </si>
  <si>
    <t>＠</t>
    <phoneticPr fontId="2"/>
  </si>
  <si>
    <t>１回目</t>
    <phoneticPr fontId="2"/>
  </si>
  <si>
    <t>×</t>
    <phoneticPr fontId="2"/>
  </si>
  <si>
    <t>＝</t>
    <phoneticPr fontId="2"/>
  </si>
  <si>
    <t>＠</t>
    <phoneticPr fontId="2"/>
  </si>
  <si>
    <t>ロタリックス</t>
    <phoneticPr fontId="2"/>
  </si>
  <si>
    <t>日本脳炎、インフルエンザ、ヒブ、小児用肺炎球菌、子宮頸がん、水痘、高齢者用肺炎球菌、Ｂ型肝炎、ロタウイルス予防接種の請求は裏面です。</t>
    <rPh sb="0" eb="2">
      <t>ニホン</t>
    </rPh>
    <rPh sb="2" eb="4">
      <t>ノウエン</t>
    </rPh>
    <rPh sb="16" eb="19">
      <t>ショウニヨウ</t>
    </rPh>
    <rPh sb="19" eb="21">
      <t>ハイエン</t>
    </rPh>
    <rPh sb="21" eb="23">
      <t>キュウキン</t>
    </rPh>
    <rPh sb="24" eb="26">
      <t>シキュウ</t>
    </rPh>
    <rPh sb="26" eb="27">
      <t>ケイ</t>
    </rPh>
    <rPh sb="30" eb="32">
      <t>スイトウ</t>
    </rPh>
    <rPh sb="33" eb="36">
      <t>コウレイシャ</t>
    </rPh>
    <rPh sb="36" eb="37">
      <t>ヨウ</t>
    </rPh>
    <rPh sb="37" eb="39">
      <t>ハイエン</t>
    </rPh>
    <rPh sb="39" eb="41">
      <t>キュウキン</t>
    </rPh>
    <rPh sb="43" eb="44">
      <t>ガタ</t>
    </rPh>
    <rPh sb="44" eb="46">
      <t>カンエン</t>
    </rPh>
    <phoneticPr fontId="2"/>
  </si>
  <si>
    <t>ロタテック</t>
    <phoneticPr fontId="2"/>
  </si>
  <si>
    <t>[DPT予防接種]　【実施申込書（報告書）の番号：01～04】</t>
    <rPh sb="4" eb="6">
      <t>ヨボウ</t>
    </rPh>
    <rPh sb="6" eb="8">
      <t>セッシュ</t>
    </rPh>
    <phoneticPr fontId="2"/>
  </si>
  <si>
    <t>[DT予防接種]　【実施申込書（報告書）の番号：09】</t>
    <rPh sb="3" eb="5">
      <t>ヨボウ</t>
    </rPh>
    <rPh sb="5" eb="7">
      <t>セッシュ</t>
    </rPh>
    <phoneticPr fontId="2"/>
  </si>
  <si>
    <t>[ポリオ予防接種]　【実施申込書（報告書）の番号：71～74】</t>
    <rPh sb="4" eb="6">
      <t>ヨボウ</t>
    </rPh>
    <rPh sb="6" eb="8">
      <t>セッシュ</t>
    </rPh>
    <phoneticPr fontId="2"/>
  </si>
  <si>
    <t>[MR予防接種]　【実施申込書（報告書）の番号：10・11】</t>
    <rPh sb="3" eb="5">
      <t>ヨボウ</t>
    </rPh>
    <rPh sb="5" eb="7">
      <t>セッシュ</t>
    </rPh>
    <phoneticPr fontId="2"/>
  </si>
  <si>
    <t>[麻しん予防接種]　【実施申込書（報告書）の番号：12・13】</t>
    <rPh sb="1" eb="2">
      <t>マ</t>
    </rPh>
    <rPh sb="4" eb="6">
      <t>ヨボウ</t>
    </rPh>
    <rPh sb="6" eb="8">
      <t>セッシュ</t>
    </rPh>
    <phoneticPr fontId="2"/>
  </si>
  <si>
    <t>[風しん予防接種]　【実施申込書（報告書）の番号：14・15】</t>
    <rPh sb="1" eb="2">
      <t>フウ</t>
    </rPh>
    <rPh sb="4" eb="6">
      <t>ヨボウ</t>
    </rPh>
    <rPh sb="6" eb="8">
      <t>セッシュ</t>
    </rPh>
    <phoneticPr fontId="2"/>
  </si>
  <si>
    <t>[日本脳炎予防接種]　【実施申込書（報告書）の番号：16～18】</t>
    <rPh sb="1" eb="3">
      <t>ニホン</t>
    </rPh>
    <rPh sb="3" eb="5">
      <t>ノウエン</t>
    </rPh>
    <rPh sb="5" eb="7">
      <t>ヨボウ</t>
    </rPh>
    <rPh sb="7" eb="9">
      <t>セッシュ</t>
    </rPh>
    <phoneticPr fontId="2"/>
  </si>
  <si>
    <t>[ヒブワクチン]　【実施申込書（報告書）の番号：60～63】</t>
    <phoneticPr fontId="2"/>
  </si>
  <si>
    <t>[小児用肺炎球菌ワクチン] 　【実施申込書（報告書）の番号：64～67】</t>
    <rPh sb="1" eb="4">
      <t>ショウニヨウ</t>
    </rPh>
    <rPh sb="4" eb="6">
      <t>ハイエン</t>
    </rPh>
    <rPh sb="6" eb="8">
      <t>キュウキン</t>
    </rPh>
    <phoneticPr fontId="2"/>
  </si>
  <si>
    <t>[水痘ワクチン]　【実施申込書（報告書）の番号：79・80】</t>
    <rPh sb="1" eb="3">
      <t>スイトウ</t>
    </rPh>
    <phoneticPr fontId="2"/>
  </si>
  <si>
    <t>[DPT-IPV予防接種]　【実施申込書（報告書）の番号：75～78】</t>
    <rPh sb="8" eb="10">
      <t>ヨボウ</t>
    </rPh>
    <rPh sb="10" eb="12">
      <t>セッシュ</t>
    </rPh>
    <rPh sb="15" eb="17">
      <t>ジッシ</t>
    </rPh>
    <rPh sb="17" eb="20">
      <t>モウシコミショ</t>
    </rPh>
    <rPh sb="21" eb="24">
      <t>ホウコクショ</t>
    </rPh>
    <rPh sb="26" eb="28">
      <t>バンゴウ</t>
    </rPh>
    <phoneticPr fontId="2"/>
  </si>
  <si>
    <t>[Ｂ型肝炎ワクチン]　【実施申込書（報告書）の番号：88～90】</t>
    <rPh sb="2" eb="3">
      <t>ガタ</t>
    </rPh>
    <rPh sb="3" eb="5">
      <t>カンエン</t>
    </rPh>
    <phoneticPr fontId="2"/>
  </si>
  <si>
    <t>[ロタウイルスワクチン]　【実施申込書（報告書）の番号：93～97】</t>
    <phoneticPr fontId="2"/>
  </si>
  <si>
    <t>※ＤＴのみ接種する場合、１期初回の接種回数は２回</t>
    <phoneticPr fontId="2"/>
  </si>
  <si>
    <t xml:space="preserve">[DT予防接種]　【実施申込書（報告書）の番号：05～08】 </t>
    <rPh sb="3" eb="5">
      <t>ヨボウ</t>
    </rPh>
    <rPh sb="5" eb="7">
      <t>セッシュ</t>
    </rPh>
    <phoneticPr fontId="2"/>
  </si>
  <si>
    <t>[日本脳炎予防接種]　【実施申込書（報告書）の番号：22】</t>
    <phoneticPr fontId="2"/>
  </si>
  <si>
    <t>[日本脳炎予防接種]　【実施申込書（報告書）の番号：19】</t>
    <phoneticPr fontId="2"/>
  </si>
  <si>
    <t>※２期の接種者は１３歳以上であっても経過措置ではなく２期に記載し、予防接種実施申込書（報告書）の記載番号が「１９」であることを確認してください</t>
    <rPh sb="2" eb="3">
      <t>キ</t>
    </rPh>
    <rPh sb="4" eb="6">
      <t>セッシュ</t>
    </rPh>
    <rPh sb="6" eb="7">
      <t>シャ</t>
    </rPh>
    <rPh sb="10" eb="11">
      <t>サイ</t>
    </rPh>
    <rPh sb="11" eb="13">
      <t>イジョウ</t>
    </rPh>
    <rPh sb="18" eb="20">
      <t>ケイカ</t>
    </rPh>
    <rPh sb="20" eb="22">
      <t>ソチ</t>
    </rPh>
    <rPh sb="27" eb="28">
      <t>キ</t>
    </rPh>
    <rPh sb="29" eb="31">
      <t>キサイ</t>
    </rPh>
    <rPh sb="33" eb="35">
      <t>ヨボウ</t>
    </rPh>
    <rPh sb="35" eb="37">
      <t>セッシュ</t>
    </rPh>
    <rPh sb="37" eb="39">
      <t>ジッシ</t>
    </rPh>
    <rPh sb="39" eb="41">
      <t>モウシコミ</t>
    </rPh>
    <rPh sb="41" eb="42">
      <t>ショ</t>
    </rPh>
    <rPh sb="43" eb="46">
      <t>ホウコクショ</t>
    </rPh>
    <rPh sb="48" eb="50">
      <t>キサイ</t>
    </rPh>
    <rPh sb="50" eb="52">
      <t>バンゴウ</t>
    </rPh>
    <rPh sb="63" eb="65">
      <t>カクニン</t>
    </rPh>
    <phoneticPr fontId="2"/>
  </si>
  <si>
    <t>[高齢者用肺炎球菌予防接種]　【実施申込書（報告書）の番号：30】</t>
    <rPh sb="1" eb="4">
      <t>コウレイシャ</t>
    </rPh>
    <rPh sb="4" eb="5">
      <t>ヨウ</t>
    </rPh>
    <rPh sb="5" eb="7">
      <t>ハイエン</t>
    </rPh>
    <rPh sb="7" eb="9">
      <t>キュウキン</t>
    </rPh>
    <rPh sb="9" eb="11">
      <t>ヨボウ</t>
    </rPh>
    <rPh sb="11" eb="13">
      <t>セッシュ</t>
    </rPh>
    <phoneticPr fontId="2"/>
  </si>
  <si>
    <t>[インフルエンザ予防接種]　【実施申込書（報告書）の番号：20】</t>
    <rPh sb="8" eb="10">
      <t>ヨボウ</t>
    </rPh>
    <rPh sb="10" eb="12">
      <t>セッシュ</t>
    </rPh>
    <phoneticPr fontId="2"/>
  </si>
  <si>
    <t>1回</t>
    <rPh sb="1" eb="2">
      <t>カイ</t>
    </rPh>
    <phoneticPr fontId="2"/>
  </si>
  <si>
    <t>[BCG予防接種]　【実施申込書（報告書）の番号：98】</t>
    <rPh sb="4" eb="6">
      <t>ヨボウ</t>
    </rPh>
    <rPh sb="6" eb="8">
      <t>セッシュ</t>
    </rPh>
    <phoneticPr fontId="2"/>
  </si>
  <si>
    <r>
      <t>[子宮頸がん予防ワクチン</t>
    </r>
    <r>
      <rPr>
        <sz val="6"/>
        <rFont val="ＭＳ Ｐ明朝"/>
        <family val="1"/>
        <charset val="128"/>
      </rPr>
      <t>(シルガード９)</t>
    </r>
    <r>
      <rPr>
        <sz val="10"/>
        <rFont val="ＭＳ Ｐ明朝"/>
        <family val="1"/>
        <charset val="128"/>
      </rPr>
      <t>]【実施申込書（報告書）の番号：81～83】</t>
    </r>
    <rPh sb="1" eb="3">
      <t>シキュウ</t>
    </rPh>
    <rPh sb="3" eb="4">
      <t>ケイ</t>
    </rPh>
    <rPh sb="6" eb="8">
      <t>ヨボウ</t>
    </rPh>
    <phoneticPr fontId="2"/>
  </si>
  <si>
    <r>
      <t>[子宮頸がん予防ワクチン</t>
    </r>
    <r>
      <rPr>
        <sz val="5"/>
        <rFont val="ＭＳ Ｐ明朝"/>
        <family val="1"/>
        <charset val="128"/>
      </rPr>
      <t>(サーバリックス・ガーダシル)</t>
    </r>
    <r>
      <rPr>
        <sz val="10"/>
        <rFont val="ＭＳ Ｐ明朝"/>
        <family val="1"/>
        <charset val="128"/>
      </rPr>
      <t>]【実施申込書（報告書）の番号：68～70】</t>
    </r>
    <rPh sb="1" eb="3">
      <t>シキュウ</t>
    </rPh>
    <rPh sb="3" eb="4">
      <t>ケイ</t>
    </rPh>
    <rPh sb="6" eb="8">
      <t>ヨボウ</t>
    </rPh>
    <phoneticPr fontId="2"/>
  </si>
  <si>
    <r>
      <t>【予防接種の接種日が</t>
    </r>
    <r>
      <rPr>
        <b/>
        <u/>
        <sz val="14"/>
        <rFont val="ＭＳ Ｐ明朝"/>
        <family val="1"/>
        <charset val="128"/>
      </rPr>
      <t>令和6年4月1日以降</t>
    </r>
    <r>
      <rPr>
        <sz val="14"/>
        <rFont val="ＭＳ Ｐ明朝"/>
        <family val="1"/>
        <charset val="128"/>
      </rPr>
      <t>の請求様式】</t>
    </r>
    <phoneticPr fontId="2"/>
  </si>
  <si>
    <t>※２期の接種者は13歳以上であっても経過措置ではなく２期に記載し、予防接種実施申込書（報告書）の記載番号が「19」であることを確認してください</t>
    <rPh sb="2" eb="3">
      <t>キ</t>
    </rPh>
    <rPh sb="4" eb="6">
      <t>セッシュ</t>
    </rPh>
    <rPh sb="6" eb="7">
      <t>シャ</t>
    </rPh>
    <rPh sb="10" eb="11">
      <t>サイ</t>
    </rPh>
    <rPh sb="11" eb="13">
      <t>イジョウ</t>
    </rPh>
    <rPh sb="18" eb="20">
      <t>ケイカ</t>
    </rPh>
    <rPh sb="20" eb="22">
      <t>ソチ</t>
    </rPh>
    <rPh sb="27" eb="28">
      <t>キ</t>
    </rPh>
    <rPh sb="29" eb="31">
      <t>キサイ</t>
    </rPh>
    <rPh sb="33" eb="35">
      <t>ヨボウ</t>
    </rPh>
    <rPh sb="35" eb="37">
      <t>セッシュ</t>
    </rPh>
    <rPh sb="37" eb="39">
      <t>ジッシ</t>
    </rPh>
    <rPh sb="39" eb="41">
      <t>モウシコミ</t>
    </rPh>
    <rPh sb="41" eb="42">
      <t>ショ</t>
    </rPh>
    <rPh sb="43" eb="46">
      <t>ホウコクショ</t>
    </rPh>
    <rPh sb="48" eb="50">
      <t>キサイ</t>
    </rPh>
    <rPh sb="50" eb="52">
      <t>バンゴウ</t>
    </rPh>
    <rPh sb="63" eb="65">
      <t>カクニン</t>
    </rPh>
    <phoneticPr fontId="2"/>
  </si>
  <si>
    <t>[DPT-IPV-Hib予防接種]　【実施申込書（報告書）の番号：44～47】</t>
    <rPh sb="12" eb="14">
      <t>ヨボウ</t>
    </rPh>
    <rPh sb="14" eb="16">
      <t>セッシュ</t>
    </rPh>
    <rPh sb="19" eb="21">
      <t>ジッシ</t>
    </rPh>
    <rPh sb="21" eb="24">
      <t>モウシコミショ</t>
    </rPh>
    <rPh sb="25" eb="28">
      <t>ホウコクショ</t>
    </rPh>
    <rPh sb="30" eb="32">
      <t>バンゴウ</t>
    </rPh>
    <phoneticPr fontId="2"/>
  </si>
  <si>
    <t>DPT、DT１期、ポリオ、麻しん、風しんの予防接種の請求は様式５-２（市ホームページ「大阪市委託医療機関向け予防接種情報」に掲載しています）を使用ください。</t>
    <rPh sb="7" eb="8">
      <t>キ</t>
    </rPh>
    <rPh sb="13" eb="14">
      <t>マ</t>
    </rPh>
    <rPh sb="17" eb="18">
      <t>フウ</t>
    </rPh>
    <rPh sb="21" eb="23">
      <t>ヨボウ</t>
    </rPh>
    <rPh sb="23" eb="25">
      <t>セッシュ</t>
    </rPh>
    <rPh sb="26" eb="28">
      <t>セイキュウ</t>
    </rPh>
    <rPh sb="29" eb="31">
      <t>ヨウシキ</t>
    </rPh>
    <rPh sb="35" eb="36">
      <t>シ</t>
    </rPh>
    <rPh sb="62" eb="64">
      <t>ケイサイ</t>
    </rPh>
    <rPh sb="71" eb="73">
      <t>シヨウ</t>
    </rPh>
    <phoneticPr fontId="2"/>
  </si>
  <si>
    <t>上記以外の予防接種の請求は様式５-1（市ホームページ「大阪市委託医療機関向け予防接種情報」に掲載しています）を使用ください。</t>
    <rPh sb="0" eb="2">
      <t>ジョウキ</t>
    </rPh>
    <rPh sb="2" eb="4">
      <t>イガイ</t>
    </rPh>
    <rPh sb="5" eb="7">
      <t>ヨボウ</t>
    </rPh>
    <rPh sb="13" eb="15">
      <t>ヨウシキ</t>
    </rPh>
    <rPh sb="55" eb="57">
      <t>シヨウ</t>
    </rPh>
    <phoneticPr fontId="2"/>
  </si>
  <si>
    <t>日本脳炎、ヒブ、小児用肺炎球菌、子宮頸がん、水痘、Ｂ型肝炎、ロタウイルスの予防接種の請求は裏面です。</t>
    <rPh sb="0" eb="2">
      <t>ニホン</t>
    </rPh>
    <rPh sb="2" eb="4">
      <t>ノウエン</t>
    </rPh>
    <rPh sb="8" eb="11">
      <t>ショウニヨウ</t>
    </rPh>
    <rPh sb="11" eb="13">
      <t>ハイエン</t>
    </rPh>
    <rPh sb="13" eb="15">
      <t>キュウキン</t>
    </rPh>
    <rPh sb="16" eb="18">
      <t>シキュウ</t>
    </rPh>
    <rPh sb="18" eb="19">
      <t>ケイ</t>
    </rPh>
    <rPh sb="22" eb="24">
      <t>スイトウ</t>
    </rPh>
    <rPh sb="26" eb="27">
      <t>ガタ</t>
    </rPh>
    <rPh sb="27" eb="29">
      <t>カンエン</t>
    </rPh>
    <phoneticPr fontId="2"/>
  </si>
  <si>
    <t>（請求書表面の請求者欄は必ず記載してください）</t>
    <rPh sb="1" eb="4">
      <t>セイキュウショ</t>
    </rPh>
    <rPh sb="4" eb="5">
      <t>オモテ</t>
    </rPh>
    <rPh sb="5" eb="6">
      <t>メン</t>
    </rPh>
    <rPh sb="7" eb="10">
      <t>セイキュウシャ</t>
    </rPh>
    <rPh sb="10" eb="11">
      <t>ラン</t>
    </rPh>
    <rPh sb="12" eb="13">
      <t>カナラ</t>
    </rPh>
    <rPh sb="14" eb="16">
      <t>キサイ</t>
    </rPh>
    <phoneticPr fontId="2"/>
  </si>
  <si>
    <r>
      <t>【予防接種の接種日が</t>
    </r>
    <r>
      <rPr>
        <b/>
        <u/>
        <sz val="18"/>
        <rFont val="ＭＳ Ｐ明朝"/>
        <family val="1"/>
        <charset val="128"/>
      </rPr>
      <t>令和7年1月1日以降</t>
    </r>
    <r>
      <rPr>
        <sz val="18"/>
        <rFont val="ＭＳ Ｐ明朝"/>
        <family val="1"/>
        <charset val="128"/>
      </rPr>
      <t>の請求様式】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</si>
</sst>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u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/>
    <xf numFmtId="0" fontId="3" fillId="0" borderId="5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3" fillId="0" borderId="7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5" xfId="0" applyFont="1" applyFill="1" applyBorder="1"/>
    <xf numFmtId="0" fontId="0" fillId="0" borderId="2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horizontal="distributed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0" fillId="0" borderId="7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0" fillId="0" borderId="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 shrinkToFit="1"/>
    </xf>
    <xf numFmtId="0" fontId="3" fillId="0" borderId="0" xfId="0" applyFont="1" applyFill="1" applyAlignment="1">
      <alignment horizontal="distributed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 shrinkToFit="1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176" fontId="3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2461"/>
  <ax:ocxPr ax:name="_cy" ax:value="2487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https://www.city.osaka.lg.jp/kenko/page/0000480887.html#index_anchor_24"/>
  <ax:ocxPr ax:name="ForeColor" ax:value="0"/>
  <ax:ocxPr ax:name="BackColor" ax:value="16777215"/>
</ax:ocx>
</file>

<file path=xl/activeX/activeX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3307"/>
  <ax:ocxPr ax:name="_cy" ax:value="3307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https://www.city.osaka.lg.jp/kenko/page/0000480887.html#index_anchor_24"/>
  <ax:ocxPr ax:name="ForeColor" ax:value="0"/>
  <ax:ocxPr ax:name="BackColor" ax:value="16777215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151840</xdr:colOff>
      <xdr:row>0</xdr:row>
      <xdr:rowOff>111498</xdr:rowOff>
    </xdr:from>
    <xdr:to>
      <xdr:col>65</xdr:col>
      <xdr:colOff>95250</xdr:colOff>
      <xdr:row>0</xdr:row>
      <xdr:rowOff>349623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848040" y="111498"/>
          <a:ext cx="116261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（表面）</a:t>
          </a:r>
          <a:endParaRPr lang="ja-JP" altLang="en-US"/>
        </a:p>
      </xdr:txBody>
    </xdr:sp>
    <xdr:clientData/>
  </xdr:twoCellAnchor>
  <xdr:twoCellAnchor>
    <xdr:from>
      <xdr:col>57</xdr:col>
      <xdr:colOff>120463</xdr:colOff>
      <xdr:row>168</xdr:row>
      <xdr:rowOff>11205</xdr:rowOff>
    </xdr:from>
    <xdr:to>
      <xdr:col>65</xdr:col>
      <xdr:colOff>85725</xdr:colOff>
      <xdr:row>169</xdr:row>
      <xdr:rowOff>95250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16663" y="14098680"/>
          <a:ext cx="1184462" cy="2364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様式５（裏面）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138546</xdr:colOff>
      <xdr:row>0</xdr:row>
      <xdr:rowOff>111498</xdr:rowOff>
    </xdr:from>
    <xdr:to>
      <xdr:col>65</xdr:col>
      <xdr:colOff>95250</xdr:colOff>
      <xdr:row>0</xdr:row>
      <xdr:rowOff>363681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546273" y="111498"/>
          <a:ext cx="1446068" cy="2521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１（表面）</a:t>
          </a:r>
          <a:endParaRPr lang="ja-JP" altLang="en-US"/>
        </a:p>
      </xdr:txBody>
    </xdr:sp>
    <xdr:clientData/>
  </xdr:twoCellAnchor>
  <xdr:twoCellAnchor>
    <xdr:from>
      <xdr:col>55</xdr:col>
      <xdr:colOff>51955</xdr:colOff>
      <xdr:row>142</xdr:row>
      <xdr:rowOff>11205</xdr:rowOff>
    </xdr:from>
    <xdr:to>
      <xdr:col>65</xdr:col>
      <xdr:colOff>85727</xdr:colOff>
      <xdr:row>143</xdr:row>
      <xdr:rowOff>86591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459682" y="11874160"/>
          <a:ext cx="1523136" cy="231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１（裏面）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66675</xdr:colOff>
          <xdr:row>117</xdr:row>
          <xdr:rowOff>228600</xdr:rowOff>
        </xdr:from>
        <xdr:to>
          <xdr:col>64</xdr:col>
          <xdr:colOff>19050</xdr:colOff>
          <xdr:row>123</xdr:row>
          <xdr:rowOff>38100</xdr:rowOff>
        </xdr:to>
        <xdr:sp macro="" textlink="">
          <xdr:nvSpPr>
            <xdr:cNvPr id="2052" name="BarCodeCtrl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151840</xdr:colOff>
      <xdr:row>0</xdr:row>
      <xdr:rowOff>111498</xdr:rowOff>
    </xdr:from>
    <xdr:to>
      <xdr:col>65</xdr:col>
      <xdr:colOff>95250</xdr:colOff>
      <xdr:row>0</xdr:row>
      <xdr:rowOff>349623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848040" y="111498"/>
          <a:ext cx="116261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142875</xdr:colOff>
          <xdr:row>96</xdr:row>
          <xdr:rowOff>19050</xdr:rowOff>
        </xdr:from>
        <xdr:to>
          <xdr:col>64</xdr:col>
          <xdr:colOff>114300</xdr:colOff>
          <xdr:row>99</xdr:row>
          <xdr:rowOff>209550</xdr:rowOff>
        </xdr:to>
        <xdr:sp macro="" textlink="">
          <xdr:nvSpPr>
            <xdr:cNvPr id="3073" name="BarCodeCtr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5622584\Desktop\Desktop&#12510;&#12463;&#12525;&#20316;&#25104;\03_QR&#12467;&#12540;&#12489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・注意事項"/>
      <sheetName val="QR"/>
    </sheetNames>
    <sheetDataSet>
      <sheetData sheetId="0"/>
      <sheetData sheetId="1">
        <row r="2">
          <cell r="C2" t="str">
            <v>https://www.city.osaka.lg.jp/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C315"/>
  <sheetViews>
    <sheetView showZeros="0" view="pageBreakPreview" topLeftCell="I1" zoomScale="70" zoomScaleNormal="100" zoomScaleSheetLayoutView="70" workbookViewId="0">
      <selection activeCell="CJ34" sqref="CJ34"/>
    </sheetView>
  </sheetViews>
  <sheetFormatPr defaultColWidth="1.625" defaultRowHeight="9.9499999999999993" customHeight="1" x14ac:dyDescent="0.15"/>
  <cols>
    <col min="1" max="8" width="1.625" style="1" hidden="1" customWidth="1"/>
    <col min="9" max="10" width="1.625" style="1"/>
    <col min="11" max="18" width="1.625" style="1" customWidth="1"/>
    <col min="19" max="39" width="1.75" style="1" customWidth="1"/>
    <col min="40" max="40" width="1.625" style="1" customWidth="1"/>
    <col min="41" max="42" width="1.75" style="1" customWidth="1"/>
    <col min="43" max="46" width="1.625" style="1" customWidth="1"/>
    <col min="47" max="63" width="2.125" style="1" customWidth="1"/>
    <col min="64" max="65" width="1.625" style="1" customWidth="1"/>
    <col min="66" max="66" width="1.75" style="1" customWidth="1"/>
    <col min="67" max="16384" width="1.625" style="1"/>
  </cols>
  <sheetData>
    <row r="1" spans="1:66" ht="38.25" customHeight="1" x14ac:dyDescent="0.15">
      <c r="B1" s="78"/>
      <c r="C1" s="78"/>
      <c r="D1" s="78"/>
      <c r="E1" s="78"/>
      <c r="F1" s="78"/>
      <c r="G1" s="78"/>
      <c r="H1" s="78"/>
      <c r="I1" s="78"/>
      <c r="J1" s="78"/>
      <c r="K1" s="80" t="s">
        <v>85</v>
      </c>
      <c r="L1" s="78"/>
      <c r="M1" s="78"/>
      <c r="N1" s="78"/>
      <c r="O1" s="78"/>
      <c r="P1" s="78"/>
      <c r="Q1" s="78"/>
      <c r="R1" s="78"/>
      <c r="S1" s="78"/>
      <c r="T1" s="78"/>
      <c r="U1" s="78"/>
      <c r="W1" s="79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M1" s="22"/>
    </row>
    <row r="2" spans="1:66" ht="13.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153" t="s">
        <v>50</v>
      </c>
      <c r="W2" s="154"/>
      <c r="X2" s="154"/>
      <c r="Y2" s="154"/>
      <c r="Z2" s="155"/>
      <c r="AA2" s="156"/>
      <c r="AB2" s="156"/>
      <c r="AC2" s="157"/>
      <c r="AD2" s="153" t="s">
        <v>0</v>
      </c>
      <c r="AE2" s="154"/>
      <c r="AF2" s="155"/>
      <c r="AG2" s="156"/>
      <c r="AH2" s="156"/>
      <c r="AI2" s="157"/>
      <c r="AJ2" s="153" t="s">
        <v>1</v>
      </c>
      <c r="AK2" s="153"/>
      <c r="AL2" s="153"/>
      <c r="AM2" s="153"/>
      <c r="AN2" s="56"/>
      <c r="AO2" s="153" t="s">
        <v>2</v>
      </c>
      <c r="AP2" s="153"/>
      <c r="AQ2" s="153"/>
      <c r="AR2" s="153"/>
      <c r="AS2" s="153"/>
      <c r="AT2" s="153"/>
      <c r="AU2" s="153"/>
      <c r="AV2" s="153"/>
      <c r="AW2" s="153"/>
      <c r="AX2" s="154"/>
      <c r="AY2" s="154"/>
      <c r="AZ2" s="154"/>
      <c r="BA2" s="154"/>
      <c r="BB2" s="165"/>
    </row>
    <row r="3" spans="1:66" ht="13.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54"/>
      <c r="W3" s="154"/>
      <c r="X3" s="154"/>
      <c r="Y3" s="154"/>
      <c r="Z3" s="158"/>
      <c r="AA3" s="159"/>
      <c r="AB3" s="159"/>
      <c r="AC3" s="160"/>
      <c r="AD3" s="154"/>
      <c r="AE3" s="154"/>
      <c r="AF3" s="158"/>
      <c r="AG3" s="159"/>
      <c r="AH3" s="159"/>
      <c r="AI3" s="160"/>
      <c r="AJ3" s="153"/>
      <c r="AK3" s="153"/>
      <c r="AL3" s="153"/>
      <c r="AM3" s="153"/>
      <c r="AN3" s="56"/>
      <c r="AO3" s="153"/>
      <c r="AP3" s="153"/>
      <c r="AQ3" s="153"/>
      <c r="AR3" s="153"/>
      <c r="AS3" s="153"/>
      <c r="AT3" s="153"/>
      <c r="AU3" s="153"/>
      <c r="AV3" s="153"/>
      <c r="AW3" s="153"/>
      <c r="AX3" s="154"/>
      <c r="AY3" s="154"/>
      <c r="AZ3" s="154"/>
      <c r="BA3" s="154"/>
      <c r="BB3" s="165"/>
    </row>
    <row r="4" spans="1:66" ht="6" customHeight="1" x14ac:dyDescent="0.2">
      <c r="F4" s="2"/>
      <c r="G4" s="2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C4" s="3"/>
      <c r="AD4" s="3"/>
      <c r="AE4" s="4"/>
      <c r="AF4" s="4"/>
      <c r="AG4" s="4"/>
      <c r="AH4" s="4"/>
      <c r="AI4" s="4"/>
      <c r="AJ4" s="4"/>
      <c r="AK4" s="4"/>
      <c r="AL4" s="4"/>
      <c r="AM4" s="3"/>
      <c r="AN4" s="3"/>
      <c r="AO4" s="3"/>
      <c r="AP4" s="3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179"/>
      <c r="BJ4" s="180"/>
      <c r="BK4" s="180"/>
      <c r="BL4" s="70"/>
      <c r="BM4" s="2"/>
      <c r="BN4" s="2"/>
    </row>
    <row r="5" spans="1:66" ht="12" customHeight="1" x14ac:dyDescent="0.15">
      <c r="N5" s="2"/>
      <c r="O5" s="2"/>
      <c r="P5" s="2"/>
      <c r="Q5" s="2"/>
      <c r="R5" s="154" t="s">
        <v>3</v>
      </c>
      <c r="S5" s="165"/>
      <c r="T5" s="165"/>
      <c r="U5" s="165"/>
      <c r="V5" s="165"/>
      <c r="W5" s="165"/>
      <c r="X5" s="165"/>
      <c r="Y5" s="2"/>
      <c r="Z5" s="154" t="s">
        <v>4</v>
      </c>
      <c r="AA5" s="154"/>
      <c r="AB5" s="4"/>
      <c r="AC5" s="141">
        <f>SUM(AB14,AW14,AB25,AW25,AB38,AW38,AB48,AW49,AB59,AW59,AB70,AW71,AB78,AW80,AB91,AW92,AB99,AW101,AB112,AW113,AB120,AW122,AB176,AW176,AB184,AW184,AB193,AW194,AB204,AW204,AB211,AB221,AW221,AW232,AB232,AB243,AW243,AB253,AW253,AW263,AB263,AB273,AW273,AB280,AB290,AW290,AB301,AW301,AB307,AW307,AB142,AW143)</f>
        <v>0</v>
      </c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3"/>
      <c r="AS5" s="153" t="s">
        <v>5</v>
      </c>
      <c r="AT5" s="153"/>
      <c r="AV5" s="176" t="s">
        <v>6</v>
      </c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80"/>
      <c r="BJ5" s="180"/>
      <c r="BK5" s="180"/>
      <c r="BL5" s="5"/>
    </row>
    <row r="6" spans="1:66" ht="12" customHeight="1" x14ac:dyDescent="0.15">
      <c r="N6" s="2"/>
      <c r="O6" s="2"/>
      <c r="P6" s="2"/>
      <c r="Q6" s="2"/>
      <c r="R6" s="165"/>
      <c r="S6" s="165"/>
      <c r="T6" s="165"/>
      <c r="U6" s="165"/>
      <c r="V6" s="165"/>
      <c r="W6" s="165"/>
      <c r="X6" s="165"/>
      <c r="Y6" s="2"/>
      <c r="Z6" s="154"/>
      <c r="AA6" s="154"/>
      <c r="AB6" s="4"/>
      <c r="AC6" s="147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9"/>
      <c r="AS6" s="153"/>
      <c r="AT6" s="153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80"/>
      <c r="BJ6" s="180"/>
      <c r="BK6" s="180"/>
      <c r="BL6" s="5"/>
    </row>
    <row r="7" spans="1:66" ht="3" customHeight="1" x14ac:dyDescent="0.15">
      <c r="N7" s="2"/>
      <c r="O7" s="2"/>
      <c r="P7" s="2"/>
      <c r="Q7" s="2"/>
      <c r="R7" s="66"/>
      <c r="S7" s="66"/>
      <c r="T7" s="66"/>
      <c r="U7" s="66"/>
      <c r="V7" s="66"/>
      <c r="W7" s="66"/>
      <c r="X7" s="66"/>
      <c r="Y7" s="2"/>
      <c r="Z7" s="61"/>
      <c r="AA7" s="61"/>
      <c r="AB7" s="4"/>
      <c r="AC7" s="4"/>
      <c r="AD7" s="4"/>
      <c r="AE7" s="72"/>
      <c r="AF7" s="4"/>
      <c r="AG7" s="4"/>
      <c r="AH7" s="4"/>
      <c r="AI7" s="4"/>
      <c r="AJ7" s="4"/>
      <c r="AK7" s="4"/>
      <c r="AL7" s="72"/>
      <c r="AM7" s="4"/>
      <c r="AN7" s="4"/>
      <c r="AO7" s="4"/>
      <c r="AP7" s="4"/>
      <c r="AQ7" s="4"/>
      <c r="AR7" s="4"/>
      <c r="AS7" s="60"/>
      <c r="AT7" s="60"/>
    </row>
    <row r="8" spans="1:66" ht="7.5" customHeight="1" x14ac:dyDescent="0.15">
      <c r="K8" s="151" t="s">
        <v>71</v>
      </c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U8" s="175" t="s">
        <v>7</v>
      </c>
      <c r="AV8" s="175"/>
      <c r="AW8" s="175"/>
      <c r="AX8" s="175"/>
      <c r="AY8" s="175"/>
      <c r="AZ8" s="175"/>
      <c r="BA8" s="175"/>
      <c r="BB8" s="175"/>
    </row>
    <row r="9" spans="1:66" ht="7.5" customHeight="1" x14ac:dyDescent="0.15"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U9" s="175"/>
      <c r="AV9" s="175"/>
      <c r="AW9" s="175"/>
      <c r="AX9" s="175"/>
      <c r="AY9" s="175"/>
      <c r="AZ9" s="175"/>
      <c r="BA9" s="175"/>
      <c r="BB9" s="175"/>
    </row>
    <row r="10" spans="1:66" ht="8.25" customHeight="1" x14ac:dyDescent="0.15">
      <c r="K10" s="166" t="s">
        <v>8</v>
      </c>
      <c r="L10" s="167"/>
      <c r="M10" s="166" t="s">
        <v>9</v>
      </c>
      <c r="N10" s="172"/>
      <c r="O10" s="161" t="s">
        <v>10</v>
      </c>
      <c r="P10" s="161"/>
      <c r="Q10" s="161"/>
      <c r="R10" s="162"/>
      <c r="S10" s="132"/>
      <c r="T10" s="133"/>
      <c r="U10" s="133"/>
      <c r="V10" s="133"/>
      <c r="W10" s="133"/>
      <c r="X10" s="161" t="s">
        <v>11</v>
      </c>
      <c r="Y10" s="162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  <c r="AQ10" s="4"/>
      <c r="AR10" s="4"/>
      <c r="AS10" s="4"/>
      <c r="AU10" s="8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7"/>
    </row>
    <row r="11" spans="1:66" ht="8.25" customHeight="1" x14ac:dyDescent="0.15">
      <c r="K11" s="168"/>
      <c r="L11" s="169"/>
      <c r="M11" s="168"/>
      <c r="N11" s="173"/>
      <c r="O11" s="128"/>
      <c r="P11" s="128"/>
      <c r="Q11" s="128"/>
      <c r="R11" s="129"/>
      <c r="S11" s="138"/>
      <c r="T11" s="139"/>
      <c r="U11" s="139"/>
      <c r="V11" s="139"/>
      <c r="W11" s="139"/>
      <c r="X11" s="163"/>
      <c r="Y11" s="164"/>
      <c r="Z11" s="4"/>
      <c r="AA11" s="155">
        <f>S10+S12+S14+S16</f>
        <v>0</v>
      </c>
      <c r="AB11" s="156"/>
      <c r="AC11" s="156"/>
      <c r="AD11" s="156"/>
      <c r="AE11" s="156"/>
      <c r="AF11" s="157"/>
      <c r="AH11" s="128" t="s">
        <v>11</v>
      </c>
      <c r="AI11" s="128" t="s">
        <v>51</v>
      </c>
      <c r="AJ11" s="128" t="s">
        <v>38</v>
      </c>
      <c r="AK11" s="130">
        <v>10862</v>
      </c>
      <c r="AL11" s="131"/>
      <c r="AM11" s="131"/>
      <c r="AN11" s="131"/>
      <c r="AO11" s="4"/>
      <c r="AP11" s="9"/>
      <c r="AQ11" s="4"/>
      <c r="AR11" s="4"/>
      <c r="AS11" s="4"/>
      <c r="AU11" s="10"/>
      <c r="AV11" s="141"/>
      <c r="AW11" s="142"/>
      <c r="AX11" s="142"/>
      <c r="AY11" s="142"/>
      <c r="AZ11" s="142"/>
      <c r="BA11" s="143"/>
      <c r="BB11" s="4"/>
      <c r="BC11" s="128" t="s">
        <v>11</v>
      </c>
      <c r="BD11" s="128" t="s">
        <v>51</v>
      </c>
      <c r="BE11" s="128" t="s">
        <v>38</v>
      </c>
      <c r="BF11" s="130">
        <v>3470</v>
      </c>
      <c r="BG11" s="131"/>
      <c r="BH11" s="131"/>
      <c r="BI11" s="131"/>
      <c r="BJ11" s="4"/>
      <c r="BK11" s="9"/>
    </row>
    <row r="12" spans="1:66" ht="8.25" customHeight="1" x14ac:dyDescent="0.15">
      <c r="K12" s="168"/>
      <c r="L12" s="169"/>
      <c r="M12" s="168"/>
      <c r="N12" s="173"/>
      <c r="O12" s="177" t="s">
        <v>12</v>
      </c>
      <c r="P12" s="161"/>
      <c r="Q12" s="161"/>
      <c r="R12" s="162"/>
      <c r="S12" s="132"/>
      <c r="T12" s="133"/>
      <c r="U12" s="133"/>
      <c r="V12" s="133"/>
      <c r="W12" s="133"/>
      <c r="X12" s="161" t="s">
        <v>11</v>
      </c>
      <c r="Y12" s="162"/>
      <c r="Z12" s="4"/>
      <c r="AA12" s="158"/>
      <c r="AB12" s="159"/>
      <c r="AC12" s="159"/>
      <c r="AD12" s="159"/>
      <c r="AE12" s="159"/>
      <c r="AF12" s="160"/>
      <c r="AH12" s="128"/>
      <c r="AI12" s="128"/>
      <c r="AJ12" s="128"/>
      <c r="AK12" s="131"/>
      <c r="AL12" s="131"/>
      <c r="AM12" s="131"/>
      <c r="AN12" s="131"/>
      <c r="AO12" s="4"/>
      <c r="AP12" s="9"/>
      <c r="AQ12" s="4"/>
      <c r="AR12" s="4"/>
      <c r="AS12" s="4"/>
      <c r="AU12" s="10"/>
      <c r="AV12" s="147"/>
      <c r="AW12" s="148"/>
      <c r="AX12" s="148"/>
      <c r="AY12" s="148"/>
      <c r="AZ12" s="148"/>
      <c r="BA12" s="149"/>
      <c r="BB12" s="4"/>
      <c r="BC12" s="128"/>
      <c r="BD12" s="128"/>
      <c r="BE12" s="128"/>
      <c r="BF12" s="131"/>
      <c r="BG12" s="131"/>
      <c r="BH12" s="131"/>
      <c r="BI12" s="131"/>
      <c r="BJ12" s="4"/>
      <c r="BK12" s="9"/>
    </row>
    <row r="13" spans="1:66" ht="8.25" customHeight="1" x14ac:dyDescent="0.15">
      <c r="K13" s="168"/>
      <c r="L13" s="169"/>
      <c r="M13" s="168"/>
      <c r="N13" s="173"/>
      <c r="O13" s="178"/>
      <c r="P13" s="163"/>
      <c r="Q13" s="163"/>
      <c r="R13" s="164"/>
      <c r="S13" s="138"/>
      <c r="T13" s="139"/>
      <c r="U13" s="139"/>
      <c r="V13" s="139"/>
      <c r="W13" s="139"/>
      <c r="X13" s="163"/>
      <c r="Y13" s="16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  <c r="AS13" s="4"/>
      <c r="AU13" s="10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9"/>
    </row>
    <row r="14" spans="1:66" ht="8.25" customHeight="1" x14ac:dyDescent="0.15">
      <c r="K14" s="168"/>
      <c r="L14" s="169"/>
      <c r="M14" s="168"/>
      <c r="N14" s="173"/>
      <c r="O14" s="128" t="s">
        <v>13</v>
      </c>
      <c r="P14" s="128"/>
      <c r="Q14" s="128"/>
      <c r="R14" s="129"/>
      <c r="S14" s="132"/>
      <c r="T14" s="133"/>
      <c r="U14" s="133"/>
      <c r="V14" s="133"/>
      <c r="W14" s="133"/>
      <c r="X14" s="161" t="s">
        <v>11</v>
      </c>
      <c r="Y14" s="162"/>
      <c r="Z14" s="150" t="s">
        <v>52</v>
      </c>
      <c r="AA14" s="136"/>
      <c r="AB14" s="141">
        <f>AA11*AK11</f>
        <v>0</v>
      </c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3"/>
      <c r="AO14" s="128" t="s">
        <v>5</v>
      </c>
      <c r="AP14" s="129"/>
      <c r="AQ14" s="52"/>
      <c r="AR14" s="52"/>
      <c r="AS14" s="52"/>
      <c r="AU14" s="150" t="s">
        <v>52</v>
      </c>
      <c r="AV14" s="137"/>
      <c r="AW14" s="141">
        <f>AV11*BF11</f>
        <v>0</v>
      </c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3"/>
      <c r="BJ14" s="128" t="s">
        <v>5</v>
      </c>
      <c r="BK14" s="129"/>
    </row>
    <row r="15" spans="1:66" ht="8.25" customHeight="1" x14ac:dyDescent="0.15">
      <c r="K15" s="168"/>
      <c r="L15" s="169"/>
      <c r="M15" s="170"/>
      <c r="N15" s="174"/>
      <c r="O15" s="128"/>
      <c r="P15" s="128"/>
      <c r="Q15" s="128"/>
      <c r="R15" s="129"/>
      <c r="S15" s="138"/>
      <c r="T15" s="139"/>
      <c r="U15" s="139"/>
      <c r="V15" s="139"/>
      <c r="W15" s="139"/>
      <c r="X15" s="163"/>
      <c r="Y15" s="164"/>
      <c r="Z15" s="135"/>
      <c r="AA15" s="136"/>
      <c r="AB15" s="144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6"/>
      <c r="AO15" s="128"/>
      <c r="AP15" s="129"/>
      <c r="AQ15" s="52"/>
      <c r="AR15" s="52"/>
      <c r="AS15" s="52"/>
      <c r="AU15" s="135"/>
      <c r="AV15" s="137"/>
      <c r="AW15" s="144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6"/>
      <c r="BJ15" s="128"/>
      <c r="BK15" s="129"/>
    </row>
    <row r="16" spans="1:66" ht="8.25" customHeight="1" x14ac:dyDescent="0.15">
      <c r="K16" s="168"/>
      <c r="L16" s="169"/>
      <c r="M16" s="177" t="s">
        <v>14</v>
      </c>
      <c r="N16" s="161"/>
      <c r="O16" s="161"/>
      <c r="P16" s="161"/>
      <c r="Q16" s="161"/>
      <c r="R16" s="162"/>
      <c r="S16" s="132"/>
      <c r="T16" s="133"/>
      <c r="U16" s="133"/>
      <c r="V16" s="133"/>
      <c r="W16" s="133"/>
      <c r="X16" s="128" t="s">
        <v>11</v>
      </c>
      <c r="Y16" s="129"/>
      <c r="Z16" s="4"/>
      <c r="AA16" s="4"/>
      <c r="AB16" s="147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9"/>
      <c r="AO16" s="4"/>
      <c r="AP16" s="9"/>
      <c r="AQ16" s="4"/>
      <c r="AR16" s="4"/>
      <c r="AS16" s="4"/>
      <c r="AU16" s="10"/>
      <c r="AV16" s="4"/>
      <c r="AW16" s="147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9"/>
      <c r="BJ16" s="4"/>
      <c r="BK16" s="9"/>
    </row>
    <row r="17" spans="1:67" ht="8.25" customHeight="1" x14ac:dyDescent="0.15">
      <c r="K17" s="170"/>
      <c r="L17" s="171"/>
      <c r="M17" s="178"/>
      <c r="N17" s="163"/>
      <c r="O17" s="163"/>
      <c r="P17" s="163"/>
      <c r="Q17" s="163"/>
      <c r="R17" s="164"/>
      <c r="S17" s="138"/>
      <c r="T17" s="139"/>
      <c r="U17" s="139"/>
      <c r="V17" s="139"/>
      <c r="W17" s="139"/>
      <c r="X17" s="163"/>
      <c r="Y17" s="164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  <c r="AQ17" s="4"/>
      <c r="AR17" s="4"/>
      <c r="AS17" s="4"/>
      <c r="AU17" s="13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2"/>
    </row>
    <row r="18" spans="1:67" ht="3" customHeight="1" x14ac:dyDescent="0.15">
      <c r="N18" s="2"/>
      <c r="O18" s="2"/>
      <c r="P18" s="2"/>
      <c r="Q18" s="2"/>
      <c r="R18" s="66"/>
      <c r="S18" s="66"/>
      <c r="T18" s="66"/>
      <c r="U18" s="66"/>
      <c r="V18" s="66"/>
      <c r="W18" s="66"/>
      <c r="X18" s="66"/>
      <c r="Y18" s="2"/>
      <c r="Z18" s="61"/>
      <c r="AA18" s="61"/>
      <c r="AB18" s="4"/>
      <c r="AC18" s="4"/>
      <c r="AD18" s="4"/>
      <c r="AE18" s="72"/>
      <c r="AF18" s="4"/>
      <c r="AG18" s="4"/>
      <c r="AH18" s="4"/>
      <c r="AI18" s="4"/>
      <c r="AJ18" s="4"/>
      <c r="AK18" s="4"/>
      <c r="AL18" s="72"/>
      <c r="AM18" s="4"/>
      <c r="AN18" s="4"/>
      <c r="AO18" s="4"/>
      <c r="AP18" s="4"/>
      <c r="AQ18" s="4"/>
      <c r="AR18" s="4"/>
      <c r="AS18" s="60"/>
      <c r="AT18" s="60"/>
    </row>
    <row r="19" spans="1:67" ht="7.5" customHeight="1" x14ac:dyDescent="0.15">
      <c r="K19" s="151" t="s">
        <v>61</v>
      </c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U19" s="175" t="s">
        <v>7</v>
      </c>
      <c r="AV19" s="175"/>
      <c r="AW19" s="175"/>
      <c r="AX19" s="175"/>
      <c r="AY19" s="175"/>
      <c r="AZ19" s="175"/>
      <c r="BA19" s="175"/>
      <c r="BB19" s="175"/>
    </row>
    <row r="20" spans="1:67" ht="7.5" customHeight="1" x14ac:dyDescent="0.15"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U20" s="175"/>
      <c r="AV20" s="175"/>
      <c r="AW20" s="175"/>
      <c r="AX20" s="175"/>
      <c r="AY20" s="175"/>
      <c r="AZ20" s="175"/>
      <c r="BA20" s="175"/>
      <c r="BB20" s="175"/>
    </row>
    <row r="21" spans="1:67" ht="8.25" customHeight="1" x14ac:dyDescent="0.15">
      <c r="K21" s="166" t="s">
        <v>8</v>
      </c>
      <c r="L21" s="167"/>
      <c r="M21" s="166" t="s">
        <v>9</v>
      </c>
      <c r="N21" s="172"/>
      <c r="O21" s="161" t="s">
        <v>10</v>
      </c>
      <c r="P21" s="161"/>
      <c r="Q21" s="161"/>
      <c r="R21" s="162"/>
      <c r="S21" s="132"/>
      <c r="T21" s="133"/>
      <c r="U21" s="133"/>
      <c r="V21" s="133"/>
      <c r="W21" s="133"/>
      <c r="X21" s="161" t="s">
        <v>11</v>
      </c>
      <c r="Y21" s="162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4"/>
      <c r="AR21" s="4"/>
      <c r="AS21" s="4"/>
      <c r="AU21" s="8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7"/>
    </row>
    <row r="22" spans="1:67" ht="8.25" customHeight="1" x14ac:dyDescent="0.15">
      <c r="K22" s="168"/>
      <c r="L22" s="169"/>
      <c r="M22" s="168"/>
      <c r="N22" s="173"/>
      <c r="O22" s="128"/>
      <c r="P22" s="128"/>
      <c r="Q22" s="128"/>
      <c r="R22" s="129"/>
      <c r="S22" s="138"/>
      <c r="T22" s="139"/>
      <c r="U22" s="139"/>
      <c r="V22" s="139"/>
      <c r="W22" s="139"/>
      <c r="X22" s="163"/>
      <c r="Y22" s="164"/>
      <c r="Z22" s="4"/>
      <c r="AA22" s="141">
        <f>S21+S23+S25+S27</f>
        <v>0</v>
      </c>
      <c r="AB22" s="142"/>
      <c r="AC22" s="142"/>
      <c r="AD22" s="142"/>
      <c r="AE22" s="142"/>
      <c r="AF22" s="143"/>
      <c r="AH22" s="128" t="s">
        <v>11</v>
      </c>
      <c r="AI22" s="128" t="s">
        <v>51</v>
      </c>
      <c r="AJ22" s="128" t="s">
        <v>53</v>
      </c>
      <c r="AK22" s="130">
        <v>5527</v>
      </c>
      <c r="AL22" s="131"/>
      <c r="AM22" s="131"/>
      <c r="AN22" s="131"/>
      <c r="AO22" s="4"/>
      <c r="AP22" s="9"/>
      <c r="AQ22" s="4"/>
      <c r="AR22" s="4"/>
      <c r="AS22" s="4"/>
      <c r="AU22" s="10"/>
      <c r="AV22" s="141"/>
      <c r="AW22" s="142"/>
      <c r="AX22" s="142"/>
      <c r="AY22" s="142"/>
      <c r="AZ22" s="142"/>
      <c r="BA22" s="143"/>
      <c r="BB22" s="4"/>
      <c r="BC22" s="128" t="s">
        <v>11</v>
      </c>
      <c r="BD22" s="128" t="s">
        <v>51</v>
      </c>
      <c r="BE22" s="128" t="s">
        <v>53</v>
      </c>
      <c r="BF22" s="130">
        <v>3470</v>
      </c>
      <c r="BG22" s="131"/>
      <c r="BH22" s="131"/>
      <c r="BI22" s="131"/>
      <c r="BJ22" s="4"/>
      <c r="BK22" s="9"/>
    </row>
    <row r="23" spans="1:67" ht="8.25" customHeight="1" x14ac:dyDescent="0.15">
      <c r="K23" s="168"/>
      <c r="L23" s="169"/>
      <c r="M23" s="168"/>
      <c r="N23" s="173"/>
      <c r="O23" s="177" t="s">
        <v>12</v>
      </c>
      <c r="P23" s="161"/>
      <c r="Q23" s="161"/>
      <c r="R23" s="162"/>
      <c r="S23" s="132"/>
      <c r="T23" s="133"/>
      <c r="U23" s="133"/>
      <c r="V23" s="133"/>
      <c r="W23" s="133"/>
      <c r="X23" s="161" t="s">
        <v>11</v>
      </c>
      <c r="Y23" s="162"/>
      <c r="Z23" s="4"/>
      <c r="AA23" s="147"/>
      <c r="AB23" s="148"/>
      <c r="AC23" s="148"/>
      <c r="AD23" s="148"/>
      <c r="AE23" s="148"/>
      <c r="AF23" s="149"/>
      <c r="AH23" s="128"/>
      <c r="AI23" s="128"/>
      <c r="AJ23" s="128"/>
      <c r="AK23" s="131"/>
      <c r="AL23" s="131"/>
      <c r="AM23" s="131"/>
      <c r="AN23" s="131"/>
      <c r="AO23" s="4"/>
      <c r="AP23" s="9"/>
      <c r="AQ23" s="4"/>
      <c r="AR23" s="4"/>
      <c r="AS23" s="4"/>
      <c r="AU23" s="10"/>
      <c r="AV23" s="147"/>
      <c r="AW23" s="148"/>
      <c r="AX23" s="148"/>
      <c r="AY23" s="148"/>
      <c r="AZ23" s="148"/>
      <c r="BA23" s="149"/>
      <c r="BB23" s="4"/>
      <c r="BC23" s="128"/>
      <c r="BD23" s="128"/>
      <c r="BE23" s="128"/>
      <c r="BF23" s="131"/>
      <c r="BG23" s="131"/>
      <c r="BH23" s="131"/>
      <c r="BI23" s="131"/>
      <c r="BJ23" s="4"/>
      <c r="BK23" s="9"/>
    </row>
    <row r="24" spans="1:67" ht="8.25" customHeight="1" x14ac:dyDescent="0.15">
      <c r="K24" s="168"/>
      <c r="L24" s="169"/>
      <c r="M24" s="168"/>
      <c r="N24" s="173"/>
      <c r="O24" s="178"/>
      <c r="P24" s="163"/>
      <c r="Q24" s="163"/>
      <c r="R24" s="164"/>
      <c r="S24" s="138"/>
      <c r="T24" s="139"/>
      <c r="U24" s="139"/>
      <c r="V24" s="139"/>
      <c r="W24" s="139"/>
      <c r="X24" s="163"/>
      <c r="Y24" s="16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9"/>
      <c r="AQ24" s="4"/>
      <c r="AR24" s="4"/>
      <c r="AS24" s="4"/>
      <c r="AU24" s="10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9"/>
    </row>
    <row r="25" spans="1:67" ht="8.25" customHeight="1" x14ac:dyDescent="0.15">
      <c r="K25" s="168"/>
      <c r="L25" s="169"/>
      <c r="M25" s="168"/>
      <c r="N25" s="173"/>
      <c r="O25" s="128" t="s">
        <v>13</v>
      </c>
      <c r="P25" s="128"/>
      <c r="Q25" s="128"/>
      <c r="R25" s="129"/>
      <c r="S25" s="132"/>
      <c r="T25" s="133"/>
      <c r="U25" s="133"/>
      <c r="V25" s="133"/>
      <c r="W25" s="133"/>
      <c r="X25" s="161" t="s">
        <v>11</v>
      </c>
      <c r="Y25" s="162"/>
      <c r="Z25" s="150" t="s">
        <v>52</v>
      </c>
      <c r="AA25" s="137"/>
      <c r="AB25" s="141">
        <f>AA22*AK22</f>
        <v>0</v>
      </c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3"/>
      <c r="AO25" s="128" t="s">
        <v>5</v>
      </c>
      <c r="AP25" s="129"/>
      <c r="AQ25" s="52"/>
      <c r="AR25" s="52"/>
      <c r="AS25" s="52"/>
      <c r="AU25" s="150" t="s">
        <v>52</v>
      </c>
      <c r="AV25" s="137"/>
      <c r="AW25" s="141">
        <f>AV22*BF22</f>
        <v>0</v>
      </c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3"/>
      <c r="BJ25" s="128" t="s">
        <v>5</v>
      </c>
      <c r="BK25" s="129"/>
    </row>
    <row r="26" spans="1:67" ht="8.25" customHeight="1" x14ac:dyDescent="0.15">
      <c r="K26" s="168"/>
      <c r="L26" s="169"/>
      <c r="M26" s="170"/>
      <c r="N26" s="174"/>
      <c r="O26" s="128"/>
      <c r="P26" s="128"/>
      <c r="Q26" s="128"/>
      <c r="R26" s="129"/>
      <c r="S26" s="138"/>
      <c r="T26" s="139"/>
      <c r="U26" s="139"/>
      <c r="V26" s="139"/>
      <c r="W26" s="139"/>
      <c r="X26" s="163"/>
      <c r="Y26" s="164"/>
      <c r="Z26" s="135"/>
      <c r="AA26" s="137"/>
      <c r="AB26" s="144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6"/>
      <c r="AO26" s="128"/>
      <c r="AP26" s="129"/>
      <c r="AQ26" s="52"/>
      <c r="AR26" s="52"/>
      <c r="AS26" s="52"/>
      <c r="AU26" s="135"/>
      <c r="AV26" s="137"/>
      <c r="AW26" s="144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6"/>
      <c r="BJ26" s="128"/>
      <c r="BK26" s="129"/>
    </row>
    <row r="27" spans="1:67" ht="8.25" customHeight="1" x14ac:dyDescent="0.15">
      <c r="K27" s="168"/>
      <c r="L27" s="169"/>
      <c r="M27" s="177" t="s">
        <v>14</v>
      </c>
      <c r="N27" s="161"/>
      <c r="O27" s="161"/>
      <c r="P27" s="161"/>
      <c r="Q27" s="161"/>
      <c r="R27" s="162"/>
      <c r="S27" s="132"/>
      <c r="T27" s="133"/>
      <c r="U27" s="133"/>
      <c r="V27" s="133"/>
      <c r="W27" s="133"/>
      <c r="X27" s="128" t="s">
        <v>11</v>
      </c>
      <c r="Y27" s="129"/>
      <c r="Z27" s="4"/>
      <c r="AA27" s="4"/>
      <c r="AB27" s="147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9"/>
      <c r="AO27" s="4"/>
      <c r="AP27" s="9"/>
      <c r="AQ27" s="4"/>
      <c r="AR27" s="4"/>
      <c r="AS27" s="4"/>
      <c r="AU27" s="10"/>
      <c r="AV27" s="4"/>
      <c r="AW27" s="147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9"/>
      <c r="BJ27" s="4"/>
      <c r="BK27" s="9"/>
    </row>
    <row r="28" spans="1:67" ht="8.25" customHeight="1" x14ac:dyDescent="0.15">
      <c r="K28" s="170"/>
      <c r="L28" s="171"/>
      <c r="M28" s="178"/>
      <c r="N28" s="163"/>
      <c r="O28" s="163"/>
      <c r="P28" s="163"/>
      <c r="Q28" s="163"/>
      <c r="R28" s="164"/>
      <c r="S28" s="138"/>
      <c r="T28" s="139"/>
      <c r="U28" s="139"/>
      <c r="V28" s="139"/>
      <c r="W28" s="139"/>
      <c r="X28" s="163"/>
      <c r="Y28" s="164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2"/>
      <c r="AQ28" s="4"/>
      <c r="AR28" s="4"/>
      <c r="AS28" s="4"/>
      <c r="AU28" s="13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2"/>
    </row>
    <row r="29" spans="1:67" ht="3" customHeight="1" x14ac:dyDescent="0.15">
      <c r="K29" s="67"/>
      <c r="L29" s="67"/>
      <c r="M29" s="52"/>
      <c r="N29" s="52"/>
      <c r="O29" s="52"/>
      <c r="P29" s="52"/>
      <c r="Q29" s="52"/>
      <c r="R29" s="52"/>
      <c r="S29" s="4"/>
      <c r="T29" s="4"/>
      <c r="U29" s="4"/>
      <c r="V29" s="4"/>
      <c r="W29" s="4"/>
      <c r="X29" s="52"/>
      <c r="Y29" s="52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7" ht="7.5" customHeight="1" x14ac:dyDescent="0.15">
      <c r="K30" s="195" t="s">
        <v>75</v>
      </c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47"/>
      <c r="AR30" s="47"/>
      <c r="AS30" s="47"/>
    </row>
    <row r="31" spans="1:67" ht="7.5" customHeight="1" x14ac:dyDescent="0.15"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47"/>
      <c r="AR31" s="47"/>
      <c r="AS31" s="47"/>
    </row>
    <row r="32" spans="1:67" s="27" customFormat="1" ht="6.75" customHeight="1" x14ac:dyDescent="0.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181" t="s">
        <v>74</v>
      </c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20"/>
      <c r="AR32" s="75"/>
      <c r="AS32" s="75"/>
      <c r="AT32" s="75"/>
      <c r="AU32" s="175" t="s">
        <v>7</v>
      </c>
      <c r="AV32" s="175"/>
      <c r="AW32" s="175"/>
      <c r="AX32" s="175"/>
      <c r="AY32" s="175"/>
      <c r="AZ32" s="175"/>
      <c r="BA32" s="175"/>
      <c r="BB32" s="175"/>
      <c r="BC32" s="20"/>
      <c r="BD32" s="20"/>
      <c r="BE32" s="20"/>
      <c r="BF32" s="20"/>
      <c r="BG32" s="20"/>
      <c r="BH32" s="20"/>
      <c r="BI32" s="20"/>
      <c r="BJ32" s="52"/>
      <c r="BK32" s="52"/>
      <c r="BL32" s="75"/>
      <c r="BM32" s="75"/>
      <c r="BN32" s="75"/>
      <c r="BO32" s="75"/>
    </row>
    <row r="33" spans="1:67" s="27" customFormat="1" ht="6.75" customHeight="1" x14ac:dyDescent="0.1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20"/>
      <c r="AR33" s="75"/>
      <c r="AS33" s="75"/>
      <c r="AT33" s="75"/>
      <c r="AU33" s="175"/>
      <c r="AV33" s="175"/>
      <c r="AW33" s="175"/>
      <c r="AX33" s="175"/>
      <c r="AY33" s="175"/>
      <c r="AZ33" s="175"/>
      <c r="BA33" s="175"/>
      <c r="BB33" s="175"/>
      <c r="BC33" s="20"/>
      <c r="BD33" s="20"/>
      <c r="BE33" s="20"/>
      <c r="BF33" s="20"/>
      <c r="BG33" s="20"/>
      <c r="BH33" s="20"/>
      <c r="BI33" s="20"/>
      <c r="BJ33" s="52"/>
      <c r="BK33" s="52"/>
      <c r="BL33" s="75"/>
      <c r="BM33" s="75"/>
      <c r="BN33" s="75"/>
      <c r="BO33" s="75"/>
    </row>
    <row r="34" spans="1:67" ht="8.25" customHeight="1" x14ac:dyDescent="0.15">
      <c r="K34" s="166" t="s">
        <v>8</v>
      </c>
      <c r="L34" s="167"/>
      <c r="M34" s="166" t="s">
        <v>9</v>
      </c>
      <c r="N34" s="172"/>
      <c r="O34" s="161" t="s">
        <v>10</v>
      </c>
      <c r="P34" s="161"/>
      <c r="Q34" s="161"/>
      <c r="R34" s="162"/>
      <c r="S34" s="132"/>
      <c r="T34" s="133"/>
      <c r="U34" s="133"/>
      <c r="V34" s="133"/>
      <c r="W34" s="133"/>
      <c r="X34" s="161" t="s">
        <v>11</v>
      </c>
      <c r="Y34" s="162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4"/>
      <c r="AR34" s="4"/>
      <c r="AS34" s="4"/>
      <c r="AU34" s="8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7"/>
    </row>
    <row r="35" spans="1:67" ht="8.25" customHeight="1" x14ac:dyDescent="0.15">
      <c r="K35" s="168"/>
      <c r="L35" s="169"/>
      <c r="M35" s="168"/>
      <c r="N35" s="173"/>
      <c r="O35" s="128"/>
      <c r="P35" s="128"/>
      <c r="Q35" s="128"/>
      <c r="R35" s="129"/>
      <c r="S35" s="138"/>
      <c r="T35" s="139"/>
      <c r="U35" s="139"/>
      <c r="V35" s="139"/>
      <c r="W35" s="139"/>
      <c r="X35" s="163"/>
      <c r="Y35" s="164"/>
      <c r="Z35" s="4"/>
      <c r="AA35" s="141">
        <f>S34+S36+S40</f>
        <v>0</v>
      </c>
      <c r="AB35" s="142"/>
      <c r="AC35" s="142"/>
      <c r="AD35" s="142"/>
      <c r="AE35" s="142"/>
      <c r="AF35" s="143"/>
      <c r="AH35" s="128" t="s">
        <v>11</v>
      </c>
      <c r="AI35" s="128" t="s">
        <v>51</v>
      </c>
      <c r="AJ35" s="128" t="s">
        <v>53</v>
      </c>
      <c r="AK35" s="130">
        <v>5527</v>
      </c>
      <c r="AL35" s="131"/>
      <c r="AM35" s="131"/>
      <c r="AN35" s="131"/>
      <c r="AO35" s="4"/>
      <c r="AP35" s="9"/>
      <c r="AQ35" s="4"/>
      <c r="AR35" s="4"/>
      <c r="AS35" s="4"/>
      <c r="AU35" s="10"/>
      <c r="AV35" s="141"/>
      <c r="AW35" s="142"/>
      <c r="AX35" s="142"/>
      <c r="AY35" s="142"/>
      <c r="AZ35" s="142"/>
      <c r="BA35" s="143"/>
      <c r="BB35" s="4"/>
      <c r="BC35" s="128" t="s">
        <v>11</v>
      </c>
      <c r="BD35" s="128" t="s">
        <v>51</v>
      </c>
      <c r="BE35" s="128" t="s">
        <v>53</v>
      </c>
      <c r="BF35" s="130">
        <v>3470</v>
      </c>
      <c r="BG35" s="131"/>
      <c r="BH35" s="131"/>
      <c r="BI35" s="131"/>
      <c r="BJ35" s="4"/>
      <c r="BK35" s="9"/>
    </row>
    <row r="36" spans="1:67" ht="8.25" customHeight="1" x14ac:dyDescent="0.15">
      <c r="K36" s="168"/>
      <c r="L36" s="169"/>
      <c r="M36" s="168"/>
      <c r="N36" s="173"/>
      <c r="O36" s="177" t="s">
        <v>12</v>
      </c>
      <c r="P36" s="161"/>
      <c r="Q36" s="161"/>
      <c r="R36" s="162"/>
      <c r="S36" s="132"/>
      <c r="T36" s="133"/>
      <c r="U36" s="133"/>
      <c r="V36" s="133"/>
      <c r="W36" s="133"/>
      <c r="X36" s="161" t="s">
        <v>11</v>
      </c>
      <c r="Y36" s="162"/>
      <c r="Z36" s="4"/>
      <c r="AA36" s="147"/>
      <c r="AB36" s="148"/>
      <c r="AC36" s="148"/>
      <c r="AD36" s="148"/>
      <c r="AE36" s="148"/>
      <c r="AF36" s="149"/>
      <c r="AH36" s="128"/>
      <c r="AI36" s="128"/>
      <c r="AJ36" s="128"/>
      <c r="AK36" s="131"/>
      <c r="AL36" s="131"/>
      <c r="AM36" s="131"/>
      <c r="AN36" s="131"/>
      <c r="AO36" s="4"/>
      <c r="AP36" s="9"/>
      <c r="AQ36" s="4"/>
      <c r="AR36" s="4"/>
      <c r="AS36" s="4"/>
      <c r="AU36" s="10"/>
      <c r="AV36" s="147"/>
      <c r="AW36" s="148"/>
      <c r="AX36" s="148"/>
      <c r="AY36" s="148"/>
      <c r="AZ36" s="148"/>
      <c r="BA36" s="149"/>
      <c r="BB36" s="4"/>
      <c r="BC36" s="128"/>
      <c r="BD36" s="128"/>
      <c r="BE36" s="128"/>
      <c r="BF36" s="131"/>
      <c r="BG36" s="131"/>
      <c r="BH36" s="131"/>
      <c r="BI36" s="131"/>
      <c r="BJ36" s="4"/>
      <c r="BK36" s="9"/>
    </row>
    <row r="37" spans="1:67" ht="8.25" customHeight="1" x14ac:dyDescent="0.15">
      <c r="K37" s="168"/>
      <c r="L37" s="169"/>
      <c r="M37" s="168"/>
      <c r="N37" s="173"/>
      <c r="O37" s="150"/>
      <c r="P37" s="128"/>
      <c r="Q37" s="128"/>
      <c r="R37" s="129"/>
      <c r="S37" s="135"/>
      <c r="T37" s="136"/>
      <c r="U37" s="136"/>
      <c r="V37" s="136"/>
      <c r="W37" s="136"/>
      <c r="X37" s="128"/>
      <c r="Y37" s="129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9"/>
      <c r="AQ37" s="4"/>
      <c r="AR37" s="4"/>
      <c r="AS37" s="4"/>
      <c r="AU37" s="10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9"/>
    </row>
    <row r="38" spans="1:67" ht="8.25" customHeight="1" x14ac:dyDescent="0.15">
      <c r="K38" s="168"/>
      <c r="L38" s="169"/>
      <c r="M38" s="168"/>
      <c r="N38" s="173"/>
      <c r="O38" s="150"/>
      <c r="P38" s="128"/>
      <c r="Q38" s="128"/>
      <c r="R38" s="129"/>
      <c r="S38" s="135"/>
      <c r="T38" s="136"/>
      <c r="U38" s="136"/>
      <c r="V38" s="136"/>
      <c r="W38" s="136"/>
      <c r="X38" s="128"/>
      <c r="Y38" s="129"/>
      <c r="Z38" s="150" t="s">
        <v>52</v>
      </c>
      <c r="AA38" s="137"/>
      <c r="AB38" s="141">
        <f>AA35*AK35</f>
        <v>0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3"/>
      <c r="AO38" s="128" t="s">
        <v>5</v>
      </c>
      <c r="AP38" s="129"/>
      <c r="AQ38" s="52"/>
      <c r="AR38" s="52"/>
      <c r="AS38" s="52"/>
      <c r="AU38" s="150" t="s">
        <v>52</v>
      </c>
      <c r="AV38" s="137"/>
      <c r="AW38" s="141">
        <f>AV35*BF35</f>
        <v>0</v>
      </c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3"/>
      <c r="BJ38" s="128" t="s">
        <v>5</v>
      </c>
      <c r="BK38" s="129"/>
    </row>
    <row r="39" spans="1:67" ht="8.25" customHeight="1" x14ac:dyDescent="0.15">
      <c r="K39" s="168"/>
      <c r="L39" s="169"/>
      <c r="M39" s="170"/>
      <c r="N39" s="174"/>
      <c r="O39" s="178"/>
      <c r="P39" s="163"/>
      <c r="Q39" s="163"/>
      <c r="R39" s="164"/>
      <c r="S39" s="138"/>
      <c r="T39" s="139"/>
      <c r="U39" s="139"/>
      <c r="V39" s="139"/>
      <c r="W39" s="139"/>
      <c r="X39" s="163"/>
      <c r="Y39" s="164"/>
      <c r="Z39" s="135"/>
      <c r="AA39" s="137"/>
      <c r="AB39" s="144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6"/>
      <c r="AO39" s="128"/>
      <c r="AP39" s="129"/>
      <c r="AQ39" s="52"/>
      <c r="AR39" s="52"/>
      <c r="AS39" s="52"/>
      <c r="AU39" s="135"/>
      <c r="AV39" s="137"/>
      <c r="AW39" s="144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6"/>
      <c r="BJ39" s="128"/>
      <c r="BK39" s="129"/>
    </row>
    <row r="40" spans="1:67" ht="8.25" customHeight="1" x14ac:dyDescent="0.15">
      <c r="K40" s="168"/>
      <c r="L40" s="169"/>
      <c r="M40" s="177" t="s">
        <v>14</v>
      </c>
      <c r="N40" s="161"/>
      <c r="O40" s="161"/>
      <c r="P40" s="161"/>
      <c r="Q40" s="161"/>
      <c r="R40" s="162"/>
      <c r="S40" s="132"/>
      <c r="T40" s="133"/>
      <c r="U40" s="133"/>
      <c r="V40" s="133"/>
      <c r="W40" s="133"/>
      <c r="X40" s="128" t="s">
        <v>11</v>
      </c>
      <c r="Y40" s="129"/>
      <c r="Z40" s="4"/>
      <c r="AA40" s="4"/>
      <c r="AB40" s="147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9"/>
      <c r="AO40" s="4"/>
      <c r="AP40" s="9"/>
      <c r="AQ40" s="4"/>
      <c r="AR40" s="4"/>
      <c r="AS40" s="4"/>
      <c r="AU40" s="10"/>
      <c r="AV40" s="4"/>
      <c r="AW40" s="147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9"/>
      <c r="BJ40" s="4"/>
      <c r="BK40" s="9"/>
    </row>
    <row r="41" spans="1:67" ht="8.25" customHeight="1" x14ac:dyDescent="0.15">
      <c r="K41" s="170"/>
      <c r="L41" s="171"/>
      <c r="M41" s="178"/>
      <c r="N41" s="163"/>
      <c r="O41" s="163"/>
      <c r="P41" s="163"/>
      <c r="Q41" s="163"/>
      <c r="R41" s="164"/>
      <c r="S41" s="138"/>
      <c r="T41" s="139"/>
      <c r="U41" s="139"/>
      <c r="V41" s="139"/>
      <c r="W41" s="139"/>
      <c r="X41" s="163"/>
      <c r="Y41" s="164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2"/>
      <c r="AQ41" s="4"/>
      <c r="AR41" s="4"/>
      <c r="AS41" s="4"/>
      <c r="AU41" s="13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2"/>
    </row>
    <row r="42" spans="1:67" ht="3.75" customHeight="1" x14ac:dyDescent="0.15">
      <c r="K42" s="67"/>
      <c r="L42" s="67"/>
      <c r="M42" s="52"/>
      <c r="N42" s="52"/>
      <c r="O42" s="52"/>
      <c r="P42" s="52"/>
      <c r="Q42" s="52"/>
      <c r="R42" s="52"/>
      <c r="S42" s="4"/>
      <c r="T42" s="4"/>
      <c r="U42" s="4"/>
      <c r="V42" s="4"/>
      <c r="W42" s="4"/>
      <c r="X42" s="52"/>
      <c r="Y42" s="52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7" ht="7.5" customHeight="1" x14ac:dyDescent="0.15">
      <c r="K43" s="183" t="s">
        <v>62</v>
      </c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4"/>
      <c r="AR43" s="4"/>
      <c r="AS43" s="4"/>
      <c r="AU43" s="175" t="s">
        <v>7</v>
      </c>
      <c r="AV43" s="175"/>
      <c r="AW43" s="175"/>
      <c r="AX43" s="175"/>
      <c r="AY43" s="175"/>
      <c r="AZ43" s="175"/>
      <c r="BA43" s="175"/>
      <c r="BB43" s="175"/>
    </row>
    <row r="44" spans="1:67" ht="7.5" customHeight="1" x14ac:dyDescent="0.15"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U44" s="175"/>
      <c r="AV44" s="175"/>
      <c r="AW44" s="175"/>
      <c r="AX44" s="175"/>
      <c r="AY44" s="175"/>
      <c r="AZ44" s="175"/>
      <c r="BA44" s="175"/>
      <c r="BB44" s="175"/>
    </row>
    <row r="45" spans="1:67" ht="3" customHeight="1" x14ac:dyDescent="0.15">
      <c r="K45" s="177" t="s">
        <v>15</v>
      </c>
      <c r="L45" s="161"/>
      <c r="M45" s="161"/>
      <c r="N45" s="161"/>
      <c r="O45" s="162"/>
      <c r="P45" s="68"/>
      <c r="Q45" s="62"/>
      <c r="R45" s="62"/>
      <c r="S45" s="6"/>
      <c r="T45" s="6"/>
      <c r="U45" s="6"/>
      <c r="V45" s="6"/>
      <c r="W45" s="6"/>
      <c r="X45" s="6"/>
      <c r="Y45" s="6"/>
      <c r="Z45" s="8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U45" s="14"/>
      <c r="AV45" s="15"/>
      <c r="AW45" s="15"/>
      <c r="AX45" s="15"/>
      <c r="AY45" s="15"/>
      <c r="AZ45" s="15"/>
      <c r="BA45" s="15"/>
      <c r="BB45" s="15"/>
      <c r="BC45" s="6"/>
      <c r="BD45" s="6"/>
      <c r="BE45" s="6"/>
      <c r="BF45" s="6"/>
      <c r="BG45" s="6"/>
      <c r="BH45" s="6"/>
      <c r="BI45" s="6"/>
      <c r="BJ45" s="6"/>
      <c r="BK45" s="7"/>
    </row>
    <row r="46" spans="1:67" ht="8.25" customHeight="1" x14ac:dyDescent="0.15">
      <c r="K46" s="150"/>
      <c r="L46" s="128"/>
      <c r="M46" s="128"/>
      <c r="N46" s="128"/>
      <c r="O46" s="129"/>
      <c r="P46" s="10"/>
      <c r="Q46" s="4"/>
      <c r="R46" s="4"/>
      <c r="S46" s="4"/>
      <c r="T46" s="4"/>
      <c r="U46" s="4"/>
      <c r="V46" s="4"/>
      <c r="W46" s="4"/>
      <c r="X46" s="4"/>
      <c r="Y46" s="9"/>
      <c r="Z46" s="4"/>
      <c r="AA46" s="128" t="s">
        <v>11</v>
      </c>
      <c r="AB46" s="128" t="s">
        <v>51</v>
      </c>
      <c r="AC46" s="128" t="s">
        <v>53</v>
      </c>
      <c r="AD46" s="130">
        <v>5060</v>
      </c>
      <c r="AE46" s="131"/>
      <c r="AF46" s="131"/>
      <c r="AG46" s="131"/>
      <c r="AH46" s="4"/>
      <c r="AI46" s="4"/>
      <c r="AJ46" s="4"/>
      <c r="AK46" s="4"/>
      <c r="AL46" s="4"/>
      <c r="AM46" s="4"/>
      <c r="AN46" s="4"/>
      <c r="AO46" s="4"/>
      <c r="AP46" s="9"/>
      <c r="AU46" s="10"/>
      <c r="AV46" s="155"/>
      <c r="AW46" s="156"/>
      <c r="AX46" s="156"/>
      <c r="AY46" s="156"/>
      <c r="AZ46" s="156"/>
      <c r="BA46" s="157"/>
      <c r="BB46" s="4"/>
      <c r="BC46" s="128" t="s">
        <v>11</v>
      </c>
      <c r="BD46" s="128" t="s">
        <v>51</v>
      </c>
      <c r="BE46" s="128" t="s">
        <v>53</v>
      </c>
      <c r="BF46" s="130">
        <v>3388</v>
      </c>
      <c r="BG46" s="131"/>
      <c r="BH46" s="131"/>
      <c r="BI46" s="131"/>
      <c r="BJ46" s="4"/>
      <c r="BK46" s="9"/>
    </row>
    <row r="47" spans="1:67" ht="8.25" customHeight="1" x14ac:dyDescent="0.15">
      <c r="K47" s="150"/>
      <c r="L47" s="128"/>
      <c r="M47" s="128"/>
      <c r="N47" s="128"/>
      <c r="O47" s="129"/>
      <c r="P47" s="10"/>
      <c r="Q47" s="4"/>
      <c r="R47" s="132"/>
      <c r="S47" s="133"/>
      <c r="T47" s="133"/>
      <c r="U47" s="133"/>
      <c r="V47" s="133"/>
      <c r="W47" s="134"/>
      <c r="X47" s="4"/>
      <c r="Y47" s="9"/>
      <c r="Z47" s="4"/>
      <c r="AA47" s="128"/>
      <c r="AB47" s="128"/>
      <c r="AC47" s="128"/>
      <c r="AD47" s="184"/>
      <c r="AE47" s="184"/>
      <c r="AF47" s="184"/>
      <c r="AG47" s="184"/>
      <c r="AH47" s="4"/>
      <c r="AI47" s="4"/>
      <c r="AJ47" s="4"/>
      <c r="AK47" s="4"/>
      <c r="AL47" s="4"/>
      <c r="AM47" s="4"/>
      <c r="AN47" s="4"/>
      <c r="AO47" s="4"/>
      <c r="AP47" s="9"/>
      <c r="AU47" s="10"/>
      <c r="AV47" s="158"/>
      <c r="AW47" s="159"/>
      <c r="AX47" s="159"/>
      <c r="AY47" s="159"/>
      <c r="AZ47" s="159"/>
      <c r="BA47" s="160"/>
      <c r="BB47" s="4"/>
      <c r="BC47" s="128"/>
      <c r="BD47" s="128"/>
      <c r="BE47" s="128"/>
      <c r="BF47" s="131"/>
      <c r="BG47" s="131"/>
      <c r="BH47" s="131"/>
      <c r="BI47" s="131"/>
      <c r="BJ47" s="4"/>
      <c r="BK47" s="9"/>
    </row>
    <row r="48" spans="1:67" ht="8.25" customHeight="1" x14ac:dyDescent="0.15">
      <c r="K48" s="150"/>
      <c r="L48" s="128"/>
      <c r="M48" s="128"/>
      <c r="N48" s="128"/>
      <c r="O48" s="129"/>
      <c r="P48" s="10"/>
      <c r="Q48" s="4"/>
      <c r="R48" s="135"/>
      <c r="S48" s="136"/>
      <c r="T48" s="136"/>
      <c r="U48" s="136"/>
      <c r="V48" s="136"/>
      <c r="W48" s="137"/>
      <c r="X48" s="128" t="s">
        <v>11</v>
      </c>
      <c r="Y48" s="129"/>
      <c r="Z48" s="128" t="s">
        <v>52</v>
      </c>
      <c r="AA48" s="137"/>
      <c r="AB48" s="141">
        <f>R47*AD46</f>
        <v>0</v>
      </c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3"/>
      <c r="AO48" s="128" t="s">
        <v>5</v>
      </c>
      <c r="AP48" s="129"/>
      <c r="AU48" s="10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9"/>
    </row>
    <row r="49" spans="11:63" ht="8.25" customHeight="1" x14ac:dyDescent="0.15">
      <c r="K49" s="150"/>
      <c r="L49" s="128"/>
      <c r="M49" s="128"/>
      <c r="N49" s="128"/>
      <c r="O49" s="129"/>
      <c r="P49" s="10"/>
      <c r="Q49" s="4"/>
      <c r="R49" s="138"/>
      <c r="S49" s="139"/>
      <c r="T49" s="139"/>
      <c r="U49" s="139"/>
      <c r="V49" s="139"/>
      <c r="W49" s="140"/>
      <c r="X49" s="128"/>
      <c r="Y49" s="129"/>
      <c r="Z49" s="136"/>
      <c r="AA49" s="137"/>
      <c r="AB49" s="144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6"/>
      <c r="AO49" s="128"/>
      <c r="AP49" s="129"/>
      <c r="AU49" s="150" t="s">
        <v>52</v>
      </c>
      <c r="AV49" s="137"/>
      <c r="AW49" s="141">
        <f>AV46*BF46</f>
        <v>0</v>
      </c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3"/>
      <c r="BJ49" s="128" t="s">
        <v>5</v>
      </c>
      <c r="BK49" s="129"/>
    </row>
    <row r="50" spans="11:63" ht="8.25" customHeight="1" x14ac:dyDescent="0.15">
      <c r="K50" s="150"/>
      <c r="L50" s="128"/>
      <c r="M50" s="128"/>
      <c r="N50" s="128"/>
      <c r="O50" s="129"/>
      <c r="P50" s="10"/>
      <c r="Q50" s="4"/>
      <c r="R50" s="4"/>
      <c r="S50" s="4"/>
      <c r="T50" s="4"/>
      <c r="U50" s="4"/>
      <c r="V50" s="4"/>
      <c r="W50" s="4"/>
      <c r="X50" s="4"/>
      <c r="Y50" s="9"/>
      <c r="Z50" s="56"/>
      <c r="AA50" s="56"/>
      <c r="AB50" s="147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9"/>
      <c r="AO50" s="52"/>
      <c r="AP50" s="53"/>
      <c r="AU50" s="150"/>
      <c r="AV50" s="137"/>
      <c r="AW50" s="147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9"/>
      <c r="BJ50" s="128"/>
      <c r="BK50" s="129"/>
    </row>
    <row r="51" spans="11:63" ht="3" customHeight="1" x14ac:dyDescent="0.15">
      <c r="K51" s="178"/>
      <c r="L51" s="163"/>
      <c r="M51" s="163"/>
      <c r="N51" s="163"/>
      <c r="O51" s="164"/>
      <c r="P51" s="13"/>
      <c r="Q51" s="11"/>
      <c r="R51" s="11"/>
      <c r="S51" s="11"/>
      <c r="T51" s="11"/>
      <c r="U51" s="11"/>
      <c r="V51" s="11"/>
      <c r="W51" s="11"/>
      <c r="X51" s="11"/>
      <c r="Y51" s="12"/>
      <c r="Z51" s="13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2"/>
      <c r="AQ51" s="4"/>
      <c r="AU51" s="138"/>
      <c r="AV51" s="139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63"/>
      <c r="BK51" s="164"/>
    </row>
    <row r="52" spans="11:63" ht="3" customHeight="1" x14ac:dyDescent="0.15">
      <c r="K52" s="67"/>
      <c r="L52" s="67"/>
      <c r="M52" s="52"/>
      <c r="N52" s="52"/>
      <c r="O52" s="52"/>
      <c r="P52" s="52"/>
      <c r="Q52" s="52"/>
      <c r="R52" s="52"/>
      <c r="S52" s="4"/>
      <c r="T52" s="4"/>
      <c r="U52" s="4"/>
      <c r="V52" s="4"/>
      <c r="W52" s="4"/>
      <c r="X52" s="52"/>
      <c r="Y52" s="52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1:63" ht="7.5" customHeight="1" x14ac:dyDescent="0.15">
      <c r="K53" s="183" t="s">
        <v>63</v>
      </c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U53" s="175" t="s">
        <v>7</v>
      </c>
      <c r="AV53" s="175"/>
      <c r="AW53" s="175"/>
      <c r="AX53" s="175"/>
      <c r="AY53" s="175"/>
      <c r="AZ53" s="175"/>
      <c r="BA53" s="175"/>
      <c r="BB53" s="175"/>
    </row>
    <row r="54" spans="11:63" ht="7.5" customHeight="1" x14ac:dyDescent="0.15"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U54" s="175"/>
      <c r="AV54" s="175"/>
      <c r="AW54" s="175"/>
      <c r="AX54" s="175"/>
      <c r="AY54" s="175"/>
      <c r="AZ54" s="175"/>
      <c r="BA54" s="175"/>
      <c r="BB54" s="175"/>
    </row>
    <row r="55" spans="11:63" ht="7.5" customHeight="1" x14ac:dyDescent="0.15">
      <c r="K55" s="185" t="s">
        <v>34</v>
      </c>
      <c r="L55" s="185"/>
      <c r="M55" s="186" t="s">
        <v>54</v>
      </c>
      <c r="N55" s="186"/>
      <c r="O55" s="186"/>
      <c r="P55" s="186"/>
      <c r="Q55" s="186"/>
      <c r="R55" s="186"/>
      <c r="S55" s="132"/>
      <c r="T55" s="133"/>
      <c r="U55" s="133"/>
      <c r="V55" s="133"/>
      <c r="W55" s="133"/>
      <c r="X55" s="161" t="s">
        <v>11</v>
      </c>
      <c r="Y55" s="162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4"/>
      <c r="AR55" s="4"/>
      <c r="AS55" s="4"/>
      <c r="AU55" s="8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7"/>
    </row>
    <row r="56" spans="11:63" ht="7.5" customHeight="1" x14ac:dyDescent="0.15">
      <c r="K56" s="185"/>
      <c r="L56" s="185"/>
      <c r="M56" s="186"/>
      <c r="N56" s="186"/>
      <c r="O56" s="186"/>
      <c r="P56" s="186"/>
      <c r="Q56" s="186"/>
      <c r="R56" s="186"/>
      <c r="S56" s="138"/>
      <c r="T56" s="139"/>
      <c r="U56" s="139"/>
      <c r="V56" s="139"/>
      <c r="W56" s="139"/>
      <c r="X56" s="163"/>
      <c r="Y56" s="164"/>
      <c r="Z56" s="4"/>
      <c r="AA56" s="155">
        <f>S55+S57+S59+S61</f>
        <v>0</v>
      </c>
      <c r="AB56" s="156"/>
      <c r="AC56" s="156"/>
      <c r="AD56" s="156"/>
      <c r="AE56" s="156"/>
      <c r="AF56" s="157"/>
      <c r="AH56" s="128" t="s">
        <v>11</v>
      </c>
      <c r="AI56" s="128" t="s">
        <v>55</v>
      </c>
      <c r="AJ56" s="128" t="s">
        <v>53</v>
      </c>
      <c r="AK56" s="130">
        <v>9861</v>
      </c>
      <c r="AL56" s="130"/>
      <c r="AM56" s="130"/>
      <c r="AN56" s="130"/>
      <c r="AO56" s="4"/>
      <c r="AP56" s="9"/>
      <c r="AQ56" s="4"/>
      <c r="AR56" s="4"/>
      <c r="AS56" s="4"/>
      <c r="AU56" s="10"/>
      <c r="AV56" s="155"/>
      <c r="AW56" s="156"/>
      <c r="AX56" s="156"/>
      <c r="AY56" s="156"/>
      <c r="AZ56" s="156"/>
      <c r="BA56" s="157"/>
      <c r="BB56" s="4"/>
      <c r="BC56" s="128" t="s">
        <v>11</v>
      </c>
      <c r="BD56" s="128" t="s">
        <v>51</v>
      </c>
      <c r="BE56" s="128" t="s">
        <v>53</v>
      </c>
      <c r="BF56" s="130">
        <v>3470</v>
      </c>
      <c r="BG56" s="130"/>
      <c r="BH56" s="130"/>
      <c r="BI56" s="130"/>
      <c r="BJ56" s="4"/>
      <c r="BK56" s="9"/>
    </row>
    <row r="57" spans="11:63" ht="7.5" customHeight="1" x14ac:dyDescent="0.15">
      <c r="K57" s="185"/>
      <c r="L57" s="185"/>
      <c r="M57" s="186" t="s">
        <v>35</v>
      </c>
      <c r="N57" s="186"/>
      <c r="O57" s="186"/>
      <c r="P57" s="186"/>
      <c r="Q57" s="186"/>
      <c r="R57" s="186"/>
      <c r="S57" s="132"/>
      <c r="T57" s="133"/>
      <c r="U57" s="133"/>
      <c r="V57" s="133"/>
      <c r="W57" s="133"/>
      <c r="X57" s="161" t="s">
        <v>11</v>
      </c>
      <c r="Y57" s="162"/>
      <c r="Z57" s="4"/>
      <c r="AA57" s="158"/>
      <c r="AB57" s="159"/>
      <c r="AC57" s="159"/>
      <c r="AD57" s="159"/>
      <c r="AE57" s="159"/>
      <c r="AF57" s="160"/>
      <c r="AH57" s="128"/>
      <c r="AI57" s="128"/>
      <c r="AJ57" s="128"/>
      <c r="AK57" s="130"/>
      <c r="AL57" s="130"/>
      <c r="AM57" s="130"/>
      <c r="AN57" s="130"/>
      <c r="AO57" s="4"/>
      <c r="AP57" s="9"/>
      <c r="AQ57" s="4"/>
      <c r="AR57" s="4"/>
      <c r="AS57" s="4"/>
      <c r="AU57" s="10"/>
      <c r="AV57" s="158"/>
      <c r="AW57" s="159"/>
      <c r="AX57" s="159"/>
      <c r="AY57" s="159"/>
      <c r="AZ57" s="159"/>
      <c r="BA57" s="160"/>
      <c r="BB57" s="4"/>
      <c r="BC57" s="128"/>
      <c r="BD57" s="128"/>
      <c r="BE57" s="128"/>
      <c r="BF57" s="130"/>
      <c r="BG57" s="130"/>
      <c r="BH57" s="130"/>
      <c r="BI57" s="130"/>
      <c r="BJ57" s="4"/>
      <c r="BK57" s="9"/>
    </row>
    <row r="58" spans="11:63" ht="7.5" customHeight="1" x14ac:dyDescent="0.15">
      <c r="K58" s="185"/>
      <c r="L58" s="185"/>
      <c r="M58" s="186"/>
      <c r="N58" s="186"/>
      <c r="O58" s="186"/>
      <c r="P58" s="186"/>
      <c r="Q58" s="186"/>
      <c r="R58" s="186"/>
      <c r="S58" s="138"/>
      <c r="T58" s="139"/>
      <c r="U58" s="139"/>
      <c r="V58" s="139"/>
      <c r="W58" s="139"/>
      <c r="X58" s="163"/>
      <c r="Y58" s="16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9"/>
      <c r="AQ58" s="4"/>
      <c r="AR58" s="4"/>
      <c r="AS58" s="4"/>
      <c r="AU58" s="10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9"/>
    </row>
    <row r="59" spans="11:63" ht="7.5" customHeight="1" x14ac:dyDescent="0.15">
      <c r="K59" s="185"/>
      <c r="L59" s="185"/>
      <c r="M59" s="186" t="s">
        <v>36</v>
      </c>
      <c r="N59" s="186"/>
      <c r="O59" s="186"/>
      <c r="P59" s="186"/>
      <c r="Q59" s="186"/>
      <c r="R59" s="186"/>
      <c r="S59" s="132"/>
      <c r="T59" s="133"/>
      <c r="U59" s="133"/>
      <c r="V59" s="133"/>
      <c r="W59" s="133"/>
      <c r="X59" s="161" t="s">
        <v>11</v>
      </c>
      <c r="Y59" s="162"/>
      <c r="Z59" s="150" t="s">
        <v>52</v>
      </c>
      <c r="AA59" s="129"/>
      <c r="AB59" s="141">
        <f>AA56*AK56</f>
        <v>0</v>
      </c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3"/>
      <c r="AO59" s="150" t="s">
        <v>5</v>
      </c>
      <c r="AP59" s="129"/>
      <c r="AQ59" s="52"/>
      <c r="AR59" s="52"/>
      <c r="AS59" s="52"/>
      <c r="AU59" s="150" t="s">
        <v>56</v>
      </c>
      <c r="AV59" s="129"/>
      <c r="AW59" s="141">
        <f>AV56*BF56</f>
        <v>0</v>
      </c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3"/>
      <c r="BJ59" s="150" t="s">
        <v>5</v>
      </c>
      <c r="BK59" s="129"/>
    </row>
    <row r="60" spans="11:63" ht="7.5" customHeight="1" x14ac:dyDescent="0.15">
      <c r="K60" s="185"/>
      <c r="L60" s="185"/>
      <c r="M60" s="186"/>
      <c r="N60" s="186"/>
      <c r="O60" s="186"/>
      <c r="P60" s="186"/>
      <c r="Q60" s="186"/>
      <c r="R60" s="186"/>
      <c r="S60" s="138"/>
      <c r="T60" s="139"/>
      <c r="U60" s="139"/>
      <c r="V60" s="139"/>
      <c r="W60" s="139"/>
      <c r="X60" s="163"/>
      <c r="Y60" s="164"/>
      <c r="Z60" s="150"/>
      <c r="AA60" s="129"/>
      <c r="AB60" s="144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6"/>
      <c r="AO60" s="150"/>
      <c r="AP60" s="129"/>
      <c r="AQ60" s="52"/>
      <c r="AR60" s="52"/>
      <c r="AS60" s="52"/>
      <c r="AU60" s="150"/>
      <c r="AV60" s="129"/>
      <c r="AW60" s="144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6"/>
      <c r="BJ60" s="150"/>
      <c r="BK60" s="129"/>
    </row>
    <row r="61" spans="11:63" ht="7.5" customHeight="1" x14ac:dyDescent="0.15">
      <c r="K61" s="186" t="s">
        <v>14</v>
      </c>
      <c r="L61" s="186"/>
      <c r="M61" s="186"/>
      <c r="N61" s="186"/>
      <c r="O61" s="186"/>
      <c r="P61" s="186"/>
      <c r="Q61" s="186"/>
      <c r="R61" s="186"/>
      <c r="S61" s="132"/>
      <c r="T61" s="133"/>
      <c r="U61" s="133"/>
      <c r="V61" s="133"/>
      <c r="W61" s="133"/>
      <c r="X61" s="161" t="s">
        <v>11</v>
      </c>
      <c r="Y61" s="162"/>
      <c r="Z61" s="4"/>
      <c r="AA61" s="4"/>
      <c r="AB61" s="147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9"/>
      <c r="AO61" s="4"/>
      <c r="AP61" s="9"/>
      <c r="AQ61" s="4"/>
      <c r="AR61" s="4"/>
      <c r="AS61" s="4"/>
      <c r="AU61" s="10"/>
      <c r="AV61" s="4"/>
      <c r="AW61" s="147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9"/>
      <c r="BJ61" s="4"/>
      <c r="BK61" s="9"/>
    </row>
    <row r="62" spans="11:63" ht="7.5" customHeight="1" x14ac:dyDescent="0.15">
      <c r="K62" s="186"/>
      <c r="L62" s="186"/>
      <c r="M62" s="186"/>
      <c r="N62" s="186"/>
      <c r="O62" s="186"/>
      <c r="P62" s="186"/>
      <c r="Q62" s="186"/>
      <c r="R62" s="186"/>
      <c r="S62" s="138"/>
      <c r="T62" s="139"/>
      <c r="U62" s="139"/>
      <c r="V62" s="139"/>
      <c r="W62" s="139"/>
      <c r="X62" s="163"/>
      <c r="Y62" s="164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2"/>
      <c r="AQ62" s="4"/>
      <c r="AR62" s="4"/>
      <c r="AS62" s="4"/>
      <c r="AU62" s="13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2"/>
    </row>
    <row r="63" spans="11:63" ht="3" customHeight="1" x14ac:dyDescent="0.15"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U63" s="56"/>
      <c r="AV63" s="56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52"/>
      <c r="BK63" s="52"/>
    </row>
    <row r="64" spans="11:63" ht="7.5" customHeight="1" x14ac:dyDescent="0.15">
      <c r="K64" s="183" t="s">
        <v>64</v>
      </c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4"/>
      <c r="AR64" s="4"/>
      <c r="AS64" s="4"/>
      <c r="AU64" s="175" t="s">
        <v>7</v>
      </c>
      <c r="AV64" s="175"/>
      <c r="AW64" s="175"/>
      <c r="AX64" s="175"/>
      <c r="AY64" s="175"/>
      <c r="AZ64" s="175"/>
      <c r="BA64" s="175"/>
      <c r="BB64" s="175"/>
    </row>
    <row r="65" spans="11:63" ht="7.5" customHeight="1" x14ac:dyDescent="0.15"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U65" s="175"/>
      <c r="AV65" s="175"/>
      <c r="AW65" s="175"/>
      <c r="AX65" s="175"/>
      <c r="AY65" s="175"/>
      <c r="AZ65" s="175"/>
      <c r="BA65" s="175"/>
      <c r="BB65" s="175"/>
    </row>
    <row r="66" spans="11:63" ht="5.25" customHeight="1" x14ac:dyDescent="0.15">
      <c r="K66" s="177" t="s">
        <v>8</v>
      </c>
      <c r="L66" s="161"/>
      <c r="M66" s="161"/>
      <c r="N66" s="161"/>
      <c r="O66" s="162"/>
      <c r="P66" s="68"/>
      <c r="Q66" s="62"/>
      <c r="R66" s="62"/>
      <c r="S66" s="6"/>
      <c r="T66" s="6"/>
      <c r="U66" s="6"/>
      <c r="V66" s="6"/>
      <c r="W66" s="6"/>
      <c r="X66" s="6"/>
      <c r="Y66" s="7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7"/>
      <c r="AU66" s="14"/>
      <c r="AV66" s="15"/>
      <c r="AW66" s="15"/>
      <c r="AX66" s="15"/>
      <c r="AY66" s="15"/>
      <c r="AZ66" s="15"/>
      <c r="BA66" s="15"/>
      <c r="BB66" s="15"/>
      <c r="BC66" s="6"/>
      <c r="BD66" s="6"/>
      <c r="BE66" s="6"/>
      <c r="BF66" s="6"/>
      <c r="BG66" s="6"/>
      <c r="BH66" s="6"/>
      <c r="BI66" s="6"/>
      <c r="BJ66" s="6"/>
      <c r="BK66" s="7"/>
    </row>
    <row r="67" spans="11:63" ht="5.25" customHeight="1" x14ac:dyDescent="0.15">
      <c r="K67" s="150"/>
      <c r="L67" s="128"/>
      <c r="M67" s="128"/>
      <c r="N67" s="128"/>
      <c r="O67" s="129"/>
      <c r="P67" s="10"/>
      <c r="Q67" s="4"/>
      <c r="R67" s="4"/>
      <c r="S67" s="4"/>
      <c r="T67" s="4"/>
      <c r="U67" s="4"/>
      <c r="V67" s="4"/>
      <c r="W67" s="4"/>
      <c r="X67" s="4"/>
      <c r="Y67" s="9"/>
      <c r="Z67" s="4"/>
      <c r="AA67" s="128" t="s">
        <v>11</v>
      </c>
      <c r="AB67" s="128" t="s">
        <v>51</v>
      </c>
      <c r="AC67" s="128" t="s">
        <v>53</v>
      </c>
      <c r="AD67" s="130">
        <v>12540</v>
      </c>
      <c r="AE67" s="187"/>
      <c r="AF67" s="187"/>
      <c r="AG67" s="187"/>
      <c r="AH67" s="4"/>
      <c r="AI67" s="4"/>
      <c r="AJ67" s="4"/>
      <c r="AK67" s="4"/>
      <c r="AL67" s="4"/>
      <c r="AM67" s="4"/>
      <c r="AN67" s="4"/>
      <c r="AO67" s="4"/>
      <c r="AP67" s="9"/>
      <c r="AU67" s="10"/>
      <c r="AV67" s="155"/>
      <c r="AW67" s="156"/>
      <c r="AX67" s="156"/>
      <c r="AY67" s="156"/>
      <c r="AZ67" s="156"/>
      <c r="BA67" s="157"/>
      <c r="BB67" s="4"/>
      <c r="BC67" s="128" t="s">
        <v>11</v>
      </c>
      <c r="BD67" s="128" t="s">
        <v>51</v>
      </c>
      <c r="BE67" s="128" t="s">
        <v>53</v>
      </c>
      <c r="BF67" s="130">
        <v>5643</v>
      </c>
      <c r="BG67" s="131"/>
      <c r="BH67" s="131"/>
      <c r="BI67" s="131"/>
      <c r="BJ67" s="4"/>
      <c r="BK67" s="9"/>
    </row>
    <row r="68" spans="11:63" ht="5.25" customHeight="1" x14ac:dyDescent="0.15">
      <c r="K68" s="150"/>
      <c r="L68" s="128"/>
      <c r="M68" s="128"/>
      <c r="N68" s="128"/>
      <c r="O68" s="129"/>
      <c r="P68" s="10"/>
      <c r="Q68" s="4"/>
      <c r="R68" s="4"/>
      <c r="S68" s="4"/>
      <c r="T68" s="4"/>
      <c r="U68" s="4"/>
      <c r="V68" s="4"/>
      <c r="W68" s="4"/>
      <c r="X68" s="4"/>
      <c r="Y68" s="9"/>
      <c r="Z68" s="4"/>
      <c r="AA68" s="128"/>
      <c r="AB68" s="128"/>
      <c r="AC68" s="128"/>
      <c r="AD68" s="130"/>
      <c r="AE68" s="187"/>
      <c r="AF68" s="187"/>
      <c r="AG68" s="187"/>
      <c r="AH68" s="4"/>
      <c r="AI68" s="4"/>
      <c r="AJ68" s="4"/>
      <c r="AK68" s="4"/>
      <c r="AL68" s="4"/>
      <c r="AM68" s="4"/>
      <c r="AN68" s="4"/>
      <c r="AO68" s="4"/>
      <c r="AP68" s="9"/>
      <c r="AU68" s="10"/>
      <c r="AV68" s="188"/>
      <c r="AW68" s="153"/>
      <c r="AX68" s="153"/>
      <c r="AY68" s="153"/>
      <c r="AZ68" s="153"/>
      <c r="BA68" s="189"/>
      <c r="BB68" s="4"/>
      <c r="BC68" s="128"/>
      <c r="BD68" s="128"/>
      <c r="BE68" s="128"/>
      <c r="BF68" s="130"/>
      <c r="BG68" s="131"/>
      <c r="BH68" s="131"/>
      <c r="BI68" s="131"/>
      <c r="BJ68" s="4"/>
      <c r="BK68" s="9"/>
    </row>
    <row r="69" spans="11:63" ht="5.25" customHeight="1" x14ac:dyDescent="0.15">
      <c r="K69" s="150"/>
      <c r="L69" s="128"/>
      <c r="M69" s="128"/>
      <c r="N69" s="128"/>
      <c r="O69" s="129"/>
      <c r="P69" s="10"/>
      <c r="Q69" s="132"/>
      <c r="R69" s="133"/>
      <c r="S69" s="133"/>
      <c r="T69" s="133"/>
      <c r="U69" s="133"/>
      <c r="V69" s="134"/>
      <c r="W69" s="4"/>
      <c r="X69" s="4"/>
      <c r="Y69" s="9"/>
      <c r="Z69" s="4"/>
      <c r="AA69" s="128"/>
      <c r="AB69" s="128"/>
      <c r="AC69" s="128"/>
      <c r="AD69" s="187"/>
      <c r="AE69" s="187"/>
      <c r="AF69" s="187"/>
      <c r="AG69" s="187"/>
      <c r="AH69" s="4"/>
      <c r="AI69" s="4"/>
      <c r="AJ69" s="4"/>
      <c r="AK69" s="4"/>
      <c r="AL69" s="4"/>
      <c r="AM69" s="4"/>
      <c r="AN69" s="4"/>
      <c r="AO69" s="4"/>
      <c r="AP69" s="9"/>
      <c r="AU69" s="10"/>
      <c r="AV69" s="158"/>
      <c r="AW69" s="159"/>
      <c r="AX69" s="159"/>
      <c r="AY69" s="159"/>
      <c r="AZ69" s="159"/>
      <c r="BA69" s="160"/>
      <c r="BB69" s="4"/>
      <c r="BC69" s="128"/>
      <c r="BD69" s="128"/>
      <c r="BE69" s="128"/>
      <c r="BF69" s="131"/>
      <c r="BG69" s="131"/>
      <c r="BH69" s="131"/>
      <c r="BI69" s="131"/>
      <c r="BJ69" s="4"/>
      <c r="BK69" s="9"/>
    </row>
    <row r="70" spans="11:63" ht="5.25" customHeight="1" x14ac:dyDescent="0.15">
      <c r="K70" s="150"/>
      <c r="L70" s="128"/>
      <c r="M70" s="128"/>
      <c r="N70" s="128"/>
      <c r="O70" s="129"/>
      <c r="P70" s="10"/>
      <c r="Q70" s="135"/>
      <c r="R70" s="136"/>
      <c r="S70" s="136"/>
      <c r="T70" s="136"/>
      <c r="U70" s="136"/>
      <c r="V70" s="137"/>
      <c r="W70" s="4"/>
      <c r="X70" s="4"/>
      <c r="Y70" s="9"/>
      <c r="Z70" s="4"/>
      <c r="AA70" s="52"/>
      <c r="AB70" s="141">
        <f>Q69*AD67</f>
        <v>0</v>
      </c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3"/>
      <c r="AO70" s="4"/>
      <c r="AP70" s="9"/>
      <c r="AU70" s="10"/>
      <c r="AV70" s="4"/>
      <c r="AW70" s="4"/>
      <c r="AX70" s="4"/>
      <c r="AY70" s="4"/>
      <c r="AZ70" s="4"/>
      <c r="BA70" s="4"/>
      <c r="BB70" s="4"/>
      <c r="BC70" s="52"/>
      <c r="BD70" s="52"/>
      <c r="BE70" s="52"/>
      <c r="BF70" s="54"/>
      <c r="BG70" s="54"/>
      <c r="BH70" s="54"/>
      <c r="BI70" s="54"/>
      <c r="BJ70" s="4"/>
      <c r="BK70" s="9"/>
    </row>
    <row r="71" spans="11:63" ht="5.25" customHeight="1" x14ac:dyDescent="0.15">
      <c r="K71" s="150"/>
      <c r="L71" s="128"/>
      <c r="M71" s="128"/>
      <c r="N71" s="128"/>
      <c r="O71" s="129"/>
      <c r="P71" s="10"/>
      <c r="Q71" s="135"/>
      <c r="R71" s="136"/>
      <c r="S71" s="136"/>
      <c r="T71" s="136"/>
      <c r="U71" s="136"/>
      <c r="V71" s="137"/>
      <c r="W71" s="4"/>
      <c r="X71" s="128" t="s">
        <v>11</v>
      </c>
      <c r="Y71" s="129"/>
      <c r="Z71" s="4"/>
      <c r="AA71" s="52"/>
      <c r="AB71" s="144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6"/>
      <c r="AO71" s="4"/>
      <c r="AP71" s="9"/>
      <c r="AU71" s="10"/>
      <c r="AV71" s="4"/>
      <c r="AW71" s="141">
        <f>AV67*BF67</f>
        <v>0</v>
      </c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3"/>
      <c r="BJ71" s="4"/>
      <c r="BK71" s="9"/>
    </row>
    <row r="72" spans="11:63" ht="5.25" customHeight="1" x14ac:dyDescent="0.15">
      <c r="K72" s="150"/>
      <c r="L72" s="128"/>
      <c r="M72" s="128"/>
      <c r="N72" s="128"/>
      <c r="O72" s="129"/>
      <c r="P72" s="10"/>
      <c r="Q72" s="138"/>
      <c r="R72" s="139"/>
      <c r="S72" s="139"/>
      <c r="T72" s="139"/>
      <c r="U72" s="139"/>
      <c r="V72" s="140"/>
      <c r="W72" s="4"/>
      <c r="X72" s="128"/>
      <c r="Y72" s="129"/>
      <c r="Z72" s="128" t="s">
        <v>52</v>
      </c>
      <c r="AA72" s="136"/>
      <c r="AB72" s="144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6"/>
      <c r="AO72" s="128" t="s">
        <v>5</v>
      </c>
      <c r="AP72" s="129"/>
      <c r="AU72" s="150" t="s">
        <v>56</v>
      </c>
      <c r="AV72" s="128"/>
      <c r="AW72" s="144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6"/>
      <c r="BJ72" s="128" t="s">
        <v>5</v>
      </c>
      <c r="BK72" s="129"/>
    </row>
    <row r="73" spans="11:63" ht="5.25" customHeight="1" x14ac:dyDescent="0.15">
      <c r="K73" s="150"/>
      <c r="L73" s="128"/>
      <c r="M73" s="128"/>
      <c r="N73" s="128"/>
      <c r="O73" s="129"/>
      <c r="P73" s="10"/>
      <c r="Q73" s="6"/>
      <c r="R73" s="6"/>
      <c r="S73" s="6"/>
      <c r="T73" s="6"/>
      <c r="U73" s="6"/>
      <c r="V73" s="6"/>
      <c r="W73" s="4"/>
      <c r="X73" s="128"/>
      <c r="Y73" s="129"/>
      <c r="Z73" s="136"/>
      <c r="AA73" s="136"/>
      <c r="AB73" s="147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9"/>
      <c r="AO73" s="128"/>
      <c r="AP73" s="129"/>
      <c r="AU73" s="150"/>
      <c r="AV73" s="128"/>
      <c r="AW73" s="147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9"/>
      <c r="BJ73" s="128"/>
      <c r="BK73" s="129"/>
    </row>
    <row r="74" spans="11:63" ht="5.25" customHeight="1" x14ac:dyDescent="0.15">
      <c r="K74" s="178"/>
      <c r="L74" s="163"/>
      <c r="M74" s="163"/>
      <c r="N74" s="163"/>
      <c r="O74" s="164"/>
      <c r="P74" s="13"/>
      <c r="Q74" s="11"/>
      <c r="R74" s="11"/>
      <c r="S74" s="11"/>
      <c r="T74" s="11"/>
      <c r="U74" s="11"/>
      <c r="V74" s="11"/>
      <c r="W74" s="11"/>
      <c r="X74" s="11"/>
      <c r="Y74" s="12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2"/>
      <c r="AQ74" s="4"/>
      <c r="AU74" s="55"/>
      <c r="AV74" s="56"/>
      <c r="AW74" s="4"/>
      <c r="AX74" s="4"/>
      <c r="AY74" s="4"/>
      <c r="AZ74" s="4"/>
      <c r="BA74" s="4"/>
      <c r="BB74" s="4"/>
      <c r="BD74" s="4"/>
      <c r="BE74" s="4"/>
      <c r="BF74" s="4"/>
      <c r="BG74" s="4"/>
      <c r="BH74" s="4"/>
      <c r="BI74" s="4"/>
      <c r="BJ74" s="64"/>
      <c r="BK74" s="65"/>
    </row>
    <row r="75" spans="11:63" ht="5.25" customHeight="1" x14ac:dyDescent="0.15">
      <c r="K75" s="177" t="s">
        <v>15</v>
      </c>
      <c r="L75" s="161"/>
      <c r="M75" s="161"/>
      <c r="N75" s="161"/>
      <c r="O75" s="162"/>
      <c r="P75" s="68"/>
      <c r="Q75" s="62"/>
      <c r="R75" s="62"/>
      <c r="S75" s="6"/>
      <c r="T75" s="6"/>
      <c r="U75" s="6"/>
      <c r="V75" s="6"/>
      <c r="W75" s="6"/>
      <c r="X75" s="161" t="s">
        <v>11</v>
      </c>
      <c r="Y75" s="162"/>
      <c r="Z75" s="6"/>
      <c r="AA75" s="161" t="s">
        <v>11</v>
      </c>
      <c r="AB75" s="161" t="s">
        <v>51</v>
      </c>
      <c r="AC75" s="161" t="s">
        <v>53</v>
      </c>
      <c r="AD75" s="190">
        <v>10285</v>
      </c>
      <c r="AE75" s="191"/>
      <c r="AF75" s="191"/>
      <c r="AG75" s="191"/>
      <c r="AH75" s="6"/>
      <c r="AI75" s="6"/>
      <c r="AJ75" s="6"/>
      <c r="AK75" s="6"/>
      <c r="AL75" s="6"/>
      <c r="AM75" s="6"/>
      <c r="AN75" s="6"/>
      <c r="AO75" s="6"/>
      <c r="AP75" s="7"/>
      <c r="AQ75" s="4"/>
      <c r="AR75" s="4"/>
      <c r="AS75" s="4"/>
      <c r="AU75" s="8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7"/>
    </row>
    <row r="76" spans="11:63" ht="5.25" customHeight="1" x14ac:dyDescent="0.15">
      <c r="K76" s="150"/>
      <c r="L76" s="128"/>
      <c r="M76" s="128"/>
      <c r="N76" s="128"/>
      <c r="O76" s="129"/>
      <c r="P76" s="59"/>
      <c r="Q76" s="64"/>
      <c r="R76" s="64"/>
      <c r="S76" s="11"/>
      <c r="T76" s="11"/>
      <c r="U76" s="11"/>
      <c r="V76" s="11"/>
      <c r="W76" s="4"/>
      <c r="X76" s="128"/>
      <c r="Y76" s="129"/>
      <c r="Z76" s="4"/>
      <c r="AA76" s="128"/>
      <c r="AB76" s="128"/>
      <c r="AC76" s="128"/>
      <c r="AD76" s="130"/>
      <c r="AE76" s="187"/>
      <c r="AF76" s="187"/>
      <c r="AG76" s="187"/>
      <c r="AH76" s="4"/>
      <c r="AI76" s="4"/>
      <c r="AJ76" s="4"/>
      <c r="AK76" s="4"/>
      <c r="AL76" s="4"/>
      <c r="AM76" s="4"/>
      <c r="AN76" s="4"/>
      <c r="AO76" s="4"/>
      <c r="AP76" s="9"/>
      <c r="AQ76" s="4"/>
      <c r="AR76" s="4"/>
      <c r="AS76" s="4"/>
      <c r="AU76" s="16"/>
      <c r="AV76" s="155"/>
      <c r="AW76" s="156"/>
      <c r="AX76" s="156"/>
      <c r="AY76" s="156"/>
      <c r="AZ76" s="156"/>
      <c r="BA76" s="157"/>
      <c r="BC76" s="128" t="s">
        <v>11</v>
      </c>
      <c r="BD76" s="128" t="s">
        <v>55</v>
      </c>
      <c r="BE76" s="128" t="s">
        <v>53</v>
      </c>
      <c r="BF76" s="130">
        <v>3388</v>
      </c>
      <c r="BG76" s="187"/>
      <c r="BH76" s="187"/>
      <c r="BI76" s="187"/>
      <c r="BJ76" s="4"/>
      <c r="BK76" s="9"/>
    </row>
    <row r="77" spans="11:63" ht="5.25" customHeight="1" x14ac:dyDescent="0.15">
      <c r="K77" s="150"/>
      <c r="L77" s="128"/>
      <c r="M77" s="128"/>
      <c r="N77" s="128"/>
      <c r="O77" s="129"/>
      <c r="P77" s="59"/>
      <c r="Q77" s="132"/>
      <c r="R77" s="133"/>
      <c r="S77" s="133"/>
      <c r="T77" s="133"/>
      <c r="U77" s="133"/>
      <c r="V77" s="134"/>
      <c r="W77" s="4"/>
      <c r="X77" s="128"/>
      <c r="Y77" s="129"/>
      <c r="Z77" s="4"/>
      <c r="AA77" s="128"/>
      <c r="AB77" s="128"/>
      <c r="AC77" s="128"/>
      <c r="AD77" s="187"/>
      <c r="AE77" s="187"/>
      <c r="AF77" s="187"/>
      <c r="AG77" s="187"/>
      <c r="AH77" s="4"/>
      <c r="AI77" s="4"/>
      <c r="AJ77" s="4"/>
      <c r="AK77" s="4"/>
      <c r="AL77" s="4"/>
      <c r="AM77" s="4"/>
      <c r="AN77" s="4"/>
      <c r="AO77" s="4"/>
      <c r="AP77" s="9"/>
      <c r="AQ77" s="4"/>
      <c r="AR77" s="4"/>
      <c r="AS77" s="4"/>
      <c r="AU77" s="16"/>
      <c r="AV77" s="188"/>
      <c r="AW77" s="153"/>
      <c r="AX77" s="153"/>
      <c r="AY77" s="153"/>
      <c r="AZ77" s="153"/>
      <c r="BA77" s="189"/>
      <c r="BC77" s="128"/>
      <c r="BD77" s="128"/>
      <c r="BE77" s="128"/>
      <c r="BF77" s="130"/>
      <c r="BG77" s="187"/>
      <c r="BH77" s="187"/>
      <c r="BI77" s="187"/>
      <c r="BJ77" s="4"/>
      <c r="BK77" s="9"/>
    </row>
    <row r="78" spans="11:63" ht="5.25" customHeight="1" x14ac:dyDescent="0.15">
      <c r="K78" s="150"/>
      <c r="L78" s="128"/>
      <c r="M78" s="128"/>
      <c r="N78" s="128"/>
      <c r="O78" s="129"/>
      <c r="P78" s="59"/>
      <c r="Q78" s="135"/>
      <c r="R78" s="136"/>
      <c r="S78" s="136"/>
      <c r="T78" s="136"/>
      <c r="U78" s="136"/>
      <c r="V78" s="137"/>
      <c r="W78" s="4"/>
      <c r="X78" s="128"/>
      <c r="Y78" s="129"/>
      <c r="Z78" s="4"/>
      <c r="AA78" s="4"/>
      <c r="AB78" s="141">
        <f>Q77*AD75</f>
        <v>0</v>
      </c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3"/>
      <c r="AO78" s="4"/>
      <c r="AP78" s="9"/>
      <c r="AQ78" s="4"/>
      <c r="AR78" s="4"/>
      <c r="AS78" s="4"/>
      <c r="AU78" s="16"/>
      <c r="AV78" s="158"/>
      <c r="AW78" s="159"/>
      <c r="AX78" s="159"/>
      <c r="AY78" s="159"/>
      <c r="AZ78" s="159"/>
      <c r="BA78" s="160"/>
      <c r="BC78" s="128"/>
      <c r="BD78" s="128"/>
      <c r="BE78" s="128"/>
      <c r="BF78" s="187"/>
      <c r="BG78" s="187"/>
      <c r="BH78" s="187"/>
      <c r="BI78" s="187"/>
      <c r="BJ78" s="4"/>
      <c r="BK78" s="9"/>
    </row>
    <row r="79" spans="11:63" ht="5.25" customHeight="1" x14ac:dyDescent="0.15">
      <c r="K79" s="150"/>
      <c r="L79" s="128"/>
      <c r="M79" s="128"/>
      <c r="N79" s="128"/>
      <c r="O79" s="129"/>
      <c r="P79" s="59"/>
      <c r="Q79" s="135"/>
      <c r="R79" s="136"/>
      <c r="S79" s="136"/>
      <c r="T79" s="136"/>
      <c r="U79" s="136"/>
      <c r="V79" s="137"/>
      <c r="W79" s="4"/>
      <c r="X79" s="128"/>
      <c r="Y79" s="129"/>
      <c r="Z79" s="128" t="s">
        <v>56</v>
      </c>
      <c r="AA79" s="136"/>
      <c r="AB79" s="144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6"/>
      <c r="AO79" s="128" t="s">
        <v>5</v>
      </c>
      <c r="AP79" s="129"/>
      <c r="AQ79" s="4"/>
      <c r="AR79" s="4"/>
      <c r="AS79" s="4"/>
      <c r="AU79" s="150" t="s">
        <v>52</v>
      </c>
      <c r="AV79" s="136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192" t="s">
        <v>5</v>
      </c>
      <c r="BK79" s="193"/>
    </row>
    <row r="80" spans="11:63" ht="5.25" customHeight="1" x14ac:dyDescent="0.15">
      <c r="K80" s="150"/>
      <c r="L80" s="128"/>
      <c r="M80" s="128"/>
      <c r="N80" s="128"/>
      <c r="O80" s="129"/>
      <c r="P80" s="59"/>
      <c r="Q80" s="138"/>
      <c r="R80" s="139"/>
      <c r="S80" s="139"/>
      <c r="T80" s="139"/>
      <c r="U80" s="139"/>
      <c r="V80" s="140"/>
      <c r="W80" s="4"/>
      <c r="X80" s="128"/>
      <c r="Y80" s="129"/>
      <c r="Z80" s="128"/>
      <c r="AA80" s="136"/>
      <c r="AB80" s="144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6"/>
      <c r="AO80" s="128"/>
      <c r="AP80" s="129"/>
      <c r="AQ80" s="4"/>
      <c r="AR80" s="4"/>
      <c r="AS80" s="4"/>
      <c r="AU80" s="150"/>
      <c r="AV80" s="137"/>
      <c r="AW80" s="141">
        <f>AV76*BF76</f>
        <v>0</v>
      </c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3"/>
      <c r="BJ80" s="192"/>
      <c r="BK80" s="193"/>
    </row>
    <row r="81" spans="11:63" ht="5.25" customHeight="1" x14ac:dyDescent="0.15">
      <c r="K81" s="150"/>
      <c r="L81" s="128"/>
      <c r="M81" s="128"/>
      <c r="N81" s="128"/>
      <c r="O81" s="129"/>
      <c r="P81" s="59"/>
      <c r="Q81" s="52"/>
      <c r="R81" s="52"/>
      <c r="S81" s="4"/>
      <c r="T81" s="4"/>
      <c r="U81" s="4"/>
      <c r="V81" s="4"/>
      <c r="W81" s="4"/>
      <c r="X81" s="128"/>
      <c r="Y81" s="129"/>
      <c r="Z81" s="128"/>
      <c r="AA81" s="136"/>
      <c r="AB81" s="144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6"/>
      <c r="AO81" s="128"/>
      <c r="AP81" s="129"/>
      <c r="AQ81" s="4"/>
      <c r="AR81" s="4"/>
      <c r="AS81" s="4"/>
      <c r="AU81" s="150"/>
      <c r="AV81" s="137"/>
      <c r="AW81" s="144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6"/>
      <c r="BJ81" s="192"/>
      <c r="BK81" s="193"/>
    </row>
    <row r="82" spans="11:63" ht="5.25" customHeight="1" x14ac:dyDescent="0.15">
      <c r="K82" s="150"/>
      <c r="L82" s="128"/>
      <c r="M82" s="128"/>
      <c r="N82" s="128"/>
      <c r="O82" s="129"/>
      <c r="P82" s="59"/>
      <c r="Q82" s="52"/>
      <c r="R82" s="52"/>
      <c r="S82" s="4"/>
      <c r="T82" s="4"/>
      <c r="U82" s="4"/>
      <c r="V82" s="4"/>
      <c r="W82" s="4"/>
      <c r="X82" s="52"/>
      <c r="Y82" s="53"/>
      <c r="Z82" s="136"/>
      <c r="AA82" s="136"/>
      <c r="AB82" s="147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9"/>
      <c r="AO82" s="128"/>
      <c r="AP82" s="129"/>
      <c r="AQ82" s="4"/>
      <c r="AR82" s="4"/>
      <c r="AS82" s="4"/>
      <c r="AU82" s="135"/>
      <c r="AV82" s="137"/>
      <c r="AW82" s="147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9"/>
      <c r="BJ82" s="192"/>
      <c r="BK82" s="193"/>
    </row>
    <row r="83" spans="11:63" ht="5.25" customHeight="1" x14ac:dyDescent="0.15">
      <c r="K83" s="178"/>
      <c r="L83" s="163"/>
      <c r="M83" s="163"/>
      <c r="N83" s="163"/>
      <c r="O83" s="164"/>
      <c r="P83" s="69"/>
      <c r="Q83" s="64"/>
      <c r="R83" s="64"/>
      <c r="S83" s="11"/>
      <c r="T83" s="11"/>
      <c r="U83" s="11"/>
      <c r="V83" s="11"/>
      <c r="W83" s="11"/>
      <c r="X83" s="17"/>
      <c r="Y83" s="18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2"/>
      <c r="AQ83" s="4"/>
      <c r="AR83" s="4"/>
      <c r="AS83" s="4"/>
      <c r="AU83" s="19"/>
      <c r="AV83" s="17"/>
      <c r="AW83" s="17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2"/>
    </row>
    <row r="84" spans="11:63" s="4" customFormat="1" ht="3" customHeight="1" x14ac:dyDescent="0.15">
      <c r="K84" s="20"/>
      <c r="L84" s="20"/>
      <c r="M84" s="20"/>
      <c r="N84" s="20"/>
      <c r="O84" s="20"/>
      <c r="P84" s="52"/>
      <c r="Q84" s="52"/>
      <c r="R84" s="52"/>
      <c r="X84" s="20"/>
      <c r="Y84" s="20"/>
      <c r="AH84" s="52"/>
      <c r="AI84" s="52"/>
      <c r="AJ84" s="52"/>
      <c r="AK84" s="71"/>
      <c r="AL84" s="71"/>
      <c r="AM84" s="71"/>
      <c r="AN84" s="71"/>
      <c r="AU84" s="52"/>
      <c r="AV84" s="52"/>
      <c r="AW84" s="52"/>
    </row>
    <row r="85" spans="11:63" ht="7.5" customHeight="1" x14ac:dyDescent="0.15">
      <c r="K85" s="195" t="s">
        <v>65</v>
      </c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4"/>
      <c r="AR85" s="4"/>
      <c r="AS85" s="4"/>
      <c r="AU85" s="175" t="s">
        <v>7</v>
      </c>
      <c r="AV85" s="175"/>
      <c r="AW85" s="175"/>
      <c r="AX85" s="175"/>
      <c r="AY85" s="175"/>
      <c r="AZ85" s="175"/>
      <c r="BA85" s="175"/>
      <c r="BB85" s="175"/>
    </row>
    <row r="86" spans="11:63" ht="7.5" customHeight="1" x14ac:dyDescent="0.15"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U86" s="175"/>
      <c r="AV86" s="175"/>
      <c r="AW86" s="175"/>
      <c r="AX86" s="175"/>
      <c r="AY86" s="175"/>
      <c r="AZ86" s="175"/>
      <c r="BA86" s="175"/>
      <c r="BB86" s="175"/>
    </row>
    <row r="87" spans="11:63" ht="5.25" customHeight="1" x14ac:dyDescent="0.15">
      <c r="K87" s="177" t="s">
        <v>8</v>
      </c>
      <c r="L87" s="161"/>
      <c r="M87" s="161"/>
      <c r="N87" s="161"/>
      <c r="O87" s="162"/>
      <c r="P87" s="68"/>
      <c r="Q87" s="62"/>
      <c r="R87" s="62"/>
      <c r="S87" s="6"/>
      <c r="T87" s="6"/>
      <c r="U87" s="6"/>
      <c r="V87" s="6"/>
      <c r="W87" s="6"/>
      <c r="X87" s="6"/>
      <c r="Y87" s="7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7"/>
      <c r="AU87" s="14"/>
      <c r="AV87" s="15"/>
      <c r="AW87" s="15"/>
      <c r="AX87" s="15"/>
      <c r="AY87" s="15"/>
      <c r="AZ87" s="15"/>
      <c r="BA87" s="15"/>
      <c r="BB87" s="15"/>
      <c r="BC87" s="6"/>
      <c r="BD87" s="6"/>
      <c r="BE87" s="6"/>
      <c r="BF87" s="6"/>
      <c r="BG87" s="6"/>
      <c r="BH87" s="6"/>
      <c r="BI87" s="6"/>
      <c r="BJ87" s="6"/>
      <c r="BK87" s="7"/>
    </row>
    <row r="88" spans="11:63" ht="5.25" customHeight="1" x14ac:dyDescent="0.15">
      <c r="K88" s="150"/>
      <c r="L88" s="128"/>
      <c r="M88" s="128"/>
      <c r="N88" s="128"/>
      <c r="O88" s="129"/>
      <c r="P88" s="10"/>
      <c r="Q88" s="4"/>
      <c r="R88" s="4"/>
      <c r="S88" s="4"/>
      <c r="T88" s="4"/>
      <c r="U88" s="4"/>
      <c r="V88" s="4"/>
      <c r="W88" s="4"/>
      <c r="X88" s="4"/>
      <c r="Y88" s="9"/>
      <c r="Z88" s="4"/>
      <c r="AA88" s="128" t="s">
        <v>11</v>
      </c>
      <c r="AB88" s="128" t="s">
        <v>51</v>
      </c>
      <c r="AC88" s="128" t="s">
        <v>53</v>
      </c>
      <c r="AD88" s="130">
        <v>8998</v>
      </c>
      <c r="AE88" s="187"/>
      <c r="AF88" s="187"/>
      <c r="AG88" s="187"/>
      <c r="AH88" s="4"/>
      <c r="AI88" s="4"/>
      <c r="AJ88" s="4"/>
      <c r="AK88" s="4"/>
      <c r="AL88" s="4"/>
      <c r="AM88" s="4"/>
      <c r="AN88" s="4"/>
      <c r="AO88" s="4"/>
      <c r="AP88" s="9"/>
      <c r="AU88" s="10"/>
      <c r="AV88" s="155"/>
      <c r="AW88" s="156"/>
      <c r="AX88" s="156"/>
      <c r="AY88" s="156"/>
      <c r="AZ88" s="156"/>
      <c r="BA88" s="157"/>
      <c r="BB88" s="4"/>
      <c r="BC88" s="128" t="s">
        <v>11</v>
      </c>
      <c r="BD88" s="128" t="s">
        <v>51</v>
      </c>
      <c r="BE88" s="128" t="s">
        <v>53</v>
      </c>
      <c r="BF88" s="130">
        <v>5643</v>
      </c>
      <c r="BG88" s="131"/>
      <c r="BH88" s="131"/>
      <c r="BI88" s="131"/>
      <c r="BJ88" s="4"/>
      <c r="BK88" s="9"/>
    </row>
    <row r="89" spans="11:63" ht="5.25" customHeight="1" x14ac:dyDescent="0.15">
      <c r="K89" s="150"/>
      <c r="L89" s="128"/>
      <c r="M89" s="128"/>
      <c r="N89" s="128"/>
      <c r="O89" s="129"/>
      <c r="P89" s="10"/>
      <c r="Q89" s="4"/>
      <c r="R89" s="4"/>
      <c r="S89" s="4"/>
      <c r="T89" s="4"/>
      <c r="U89" s="4"/>
      <c r="V89" s="4"/>
      <c r="W89" s="4"/>
      <c r="X89" s="4"/>
      <c r="Y89" s="9"/>
      <c r="Z89" s="4"/>
      <c r="AA89" s="128"/>
      <c r="AB89" s="128"/>
      <c r="AC89" s="128"/>
      <c r="AD89" s="130"/>
      <c r="AE89" s="187"/>
      <c r="AF89" s="187"/>
      <c r="AG89" s="187"/>
      <c r="AH89" s="4"/>
      <c r="AI89" s="4"/>
      <c r="AJ89" s="4"/>
      <c r="AK89" s="4"/>
      <c r="AL89" s="4"/>
      <c r="AM89" s="4"/>
      <c r="AN89" s="4"/>
      <c r="AO89" s="4"/>
      <c r="AP89" s="9"/>
      <c r="AU89" s="10"/>
      <c r="AV89" s="188"/>
      <c r="AW89" s="153"/>
      <c r="AX89" s="153"/>
      <c r="AY89" s="153"/>
      <c r="AZ89" s="153"/>
      <c r="BA89" s="189"/>
      <c r="BB89" s="4"/>
      <c r="BC89" s="128"/>
      <c r="BD89" s="128"/>
      <c r="BE89" s="128"/>
      <c r="BF89" s="130"/>
      <c r="BG89" s="131"/>
      <c r="BH89" s="131"/>
      <c r="BI89" s="131"/>
      <c r="BJ89" s="4"/>
      <c r="BK89" s="9"/>
    </row>
    <row r="90" spans="11:63" ht="5.25" customHeight="1" x14ac:dyDescent="0.15">
      <c r="K90" s="150"/>
      <c r="L90" s="128"/>
      <c r="M90" s="128"/>
      <c r="N90" s="128"/>
      <c r="O90" s="129"/>
      <c r="P90" s="10"/>
      <c r="Q90" s="132"/>
      <c r="R90" s="133"/>
      <c r="S90" s="133"/>
      <c r="T90" s="133"/>
      <c r="U90" s="133"/>
      <c r="V90" s="134"/>
      <c r="W90" s="4"/>
      <c r="X90" s="128" t="s">
        <v>11</v>
      </c>
      <c r="Y90" s="129"/>
      <c r="Z90" s="4"/>
      <c r="AA90" s="128"/>
      <c r="AB90" s="128"/>
      <c r="AC90" s="128"/>
      <c r="AD90" s="187"/>
      <c r="AE90" s="187"/>
      <c r="AF90" s="187"/>
      <c r="AG90" s="187"/>
      <c r="AH90" s="4"/>
      <c r="AI90" s="4"/>
      <c r="AJ90" s="4"/>
      <c r="AK90" s="4"/>
      <c r="AL90" s="4"/>
      <c r="AM90" s="4"/>
      <c r="AN90" s="4"/>
      <c r="AO90" s="4"/>
      <c r="AP90" s="9"/>
      <c r="AU90" s="10"/>
      <c r="AV90" s="158"/>
      <c r="AW90" s="159"/>
      <c r="AX90" s="159"/>
      <c r="AY90" s="159"/>
      <c r="AZ90" s="159"/>
      <c r="BA90" s="160"/>
      <c r="BB90" s="4"/>
      <c r="BC90" s="128"/>
      <c r="BD90" s="128"/>
      <c r="BE90" s="128"/>
      <c r="BF90" s="131"/>
      <c r="BG90" s="131"/>
      <c r="BH90" s="131"/>
      <c r="BI90" s="131"/>
      <c r="BJ90" s="4"/>
      <c r="BK90" s="9"/>
    </row>
    <row r="91" spans="11:63" ht="5.25" customHeight="1" x14ac:dyDescent="0.15">
      <c r="K91" s="150"/>
      <c r="L91" s="128"/>
      <c r="M91" s="128"/>
      <c r="N91" s="128"/>
      <c r="O91" s="129"/>
      <c r="P91" s="10"/>
      <c r="Q91" s="135"/>
      <c r="R91" s="136"/>
      <c r="S91" s="136"/>
      <c r="T91" s="136"/>
      <c r="U91" s="136"/>
      <c r="V91" s="137"/>
      <c r="W91" s="4"/>
      <c r="X91" s="128"/>
      <c r="Y91" s="129"/>
      <c r="Z91" s="4"/>
      <c r="AA91" s="52"/>
      <c r="AB91" s="141">
        <f>Q90*AD88</f>
        <v>0</v>
      </c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3"/>
      <c r="AO91" s="4"/>
      <c r="AP91" s="9"/>
      <c r="AU91" s="10"/>
      <c r="AV91" s="4"/>
      <c r="AW91" s="4"/>
      <c r="AX91" s="4"/>
      <c r="AY91" s="4"/>
      <c r="AZ91" s="4"/>
      <c r="BA91" s="4"/>
      <c r="BB91" s="4"/>
      <c r="BC91" s="52"/>
      <c r="BD91" s="52"/>
      <c r="BE91" s="52"/>
      <c r="BF91" s="54"/>
      <c r="BG91" s="54"/>
      <c r="BH91" s="54"/>
      <c r="BI91" s="54"/>
      <c r="BJ91" s="4"/>
      <c r="BK91" s="9"/>
    </row>
    <row r="92" spans="11:63" ht="5.25" customHeight="1" x14ac:dyDescent="0.15">
      <c r="K92" s="150"/>
      <c r="L92" s="128"/>
      <c r="M92" s="128"/>
      <c r="N92" s="128"/>
      <c r="O92" s="129"/>
      <c r="P92" s="10"/>
      <c r="Q92" s="135"/>
      <c r="R92" s="136"/>
      <c r="S92" s="136"/>
      <c r="T92" s="136"/>
      <c r="U92" s="136"/>
      <c r="V92" s="137"/>
      <c r="W92" s="4"/>
      <c r="X92" s="128"/>
      <c r="Y92" s="129"/>
      <c r="Z92" s="4"/>
      <c r="AA92" s="52"/>
      <c r="AB92" s="144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6"/>
      <c r="AO92" s="4"/>
      <c r="AP92" s="9"/>
      <c r="AU92" s="10"/>
      <c r="AV92" s="4"/>
      <c r="AW92" s="141">
        <f>AV88*BF88</f>
        <v>0</v>
      </c>
      <c r="AX92" s="142"/>
      <c r="AY92" s="142"/>
      <c r="AZ92" s="142"/>
      <c r="BA92" s="142"/>
      <c r="BB92" s="142"/>
      <c r="BC92" s="142"/>
      <c r="BD92" s="142"/>
      <c r="BE92" s="142"/>
      <c r="BF92" s="142"/>
      <c r="BG92" s="142"/>
      <c r="BH92" s="142"/>
      <c r="BI92" s="143"/>
      <c r="BJ92" s="4"/>
      <c r="BK92" s="9"/>
    </row>
    <row r="93" spans="11:63" ht="5.25" customHeight="1" x14ac:dyDescent="0.15">
      <c r="K93" s="150"/>
      <c r="L93" s="128"/>
      <c r="M93" s="128"/>
      <c r="N93" s="128"/>
      <c r="O93" s="129"/>
      <c r="P93" s="10"/>
      <c r="Q93" s="138"/>
      <c r="R93" s="139"/>
      <c r="S93" s="139"/>
      <c r="T93" s="139"/>
      <c r="U93" s="139"/>
      <c r="V93" s="140"/>
      <c r="W93" s="4"/>
      <c r="X93" s="128"/>
      <c r="Y93" s="129"/>
      <c r="Z93" s="128" t="s">
        <v>52</v>
      </c>
      <c r="AA93" s="136"/>
      <c r="AB93" s="144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6"/>
      <c r="AO93" s="128" t="s">
        <v>5</v>
      </c>
      <c r="AP93" s="129"/>
      <c r="AU93" s="150" t="s">
        <v>56</v>
      </c>
      <c r="AV93" s="128"/>
      <c r="AW93" s="144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6"/>
      <c r="BJ93" s="128" t="s">
        <v>5</v>
      </c>
      <c r="BK93" s="129"/>
    </row>
    <row r="94" spans="11:63" ht="5.25" customHeight="1" x14ac:dyDescent="0.15">
      <c r="K94" s="150"/>
      <c r="L94" s="128"/>
      <c r="M94" s="128"/>
      <c r="N94" s="128"/>
      <c r="O94" s="129"/>
      <c r="P94" s="10"/>
      <c r="Q94" s="6"/>
      <c r="R94" s="6"/>
      <c r="S94" s="6"/>
      <c r="T94" s="6"/>
      <c r="U94" s="6"/>
      <c r="V94" s="6"/>
      <c r="W94" s="4"/>
      <c r="X94" s="128"/>
      <c r="Y94" s="129"/>
      <c r="Z94" s="136"/>
      <c r="AA94" s="136"/>
      <c r="AB94" s="147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9"/>
      <c r="AO94" s="128"/>
      <c r="AP94" s="129"/>
      <c r="AU94" s="150"/>
      <c r="AV94" s="128"/>
      <c r="AW94" s="147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9"/>
      <c r="BJ94" s="128"/>
      <c r="BK94" s="129"/>
    </row>
    <row r="95" spans="11:63" ht="5.25" customHeight="1" x14ac:dyDescent="0.15">
      <c r="K95" s="178"/>
      <c r="L95" s="163"/>
      <c r="M95" s="163"/>
      <c r="N95" s="163"/>
      <c r="O95" s="164"/>
      <c r="P95" s="13"/>
      <c r="Q95" s="11"/>
      <c r="R95" s="11"/>
      <c r="S95" s="11"/>
      <c r="T95" s="11"/>
      <c r="U95" s="11"/>
      <c r="V95" s="11"/>
      <c r="W95" s="11"/>
      <c r="X95" s="11"/>
      <c r="Y95" s="12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2"/>
      <c r="AQ95" s="4"/>
      <c r="AU95" s="55"/>
      <c r="AV95" s="56"/>
      <c r="AW95" s="4"/>
      <c r="AX95" s="4"/>
      <c r="AY95" s="4"/>
      <c r="AZ95" s="4"/>
      <c r="BA95" s="4"/>
      <c r="BB95" s="4"/>
      <c r="BD95" s="4"/>
      <c r="BE95" s="4"/>
      <c r="BF95" s="4"/>
      <c r="BG95" s="4"/>
      <c r="BH95" s="4"/>
      <c r="BI95" s="4"/>
      <c r="BJ95" s="64"/>
      <c r="BK95" s="65"/>
    </row>
    <row r="96" spans="11:63" ht="5.25" customHeight="1" x14ac:dyDescent="0.15">
      <c r="K96" s="177" t="s">
        <v>15</v>
      </c>
      <c r="L96" s="161"/>
      <c r="M96" s="161"/>
      <c r="N96" s="161"/>
      <c r="O96" s="162"/>
      <c r="P96" s="68"/>
      <c r="Q96" s="62"/>
      <c r="R96" s="62"/>
      <c r="S96" s="6"/>
      <c r="T96" s="6"/>
      <c r="U96" s="6"/>
      <c r="V96" s="6"/>
      <c r="W96" s="6"/>
      <c r="X96" s="161" t="s">
        <v>11</v>
      </c>
      <c r="Y96" s="162"/>
      <c r="Z96" s="6"/>
      <c r="AA96" s="161" t="s">
        <v>11</v>
      </c>
      <c r="AB96" s="161" t="s">
        <v>51</v>
      </c>
      <c r="AC96" s="161" t="s">
        <v>53</v>
      </c>
      <c r="AD96" s="190">
        <v>7568</v>
      </c>
      <c r="AE96" s="191"/>
      <c r="AF96" s="191"/>
      <c r="AG96" s="191"/>
      <c r="AH96" s="6"/>
      <c r="AI96" s="6"/>
      <c r="AJ96" s="6"/>
      <c r="AK96" s="6"/>
      <c r="AL96" s="6"/>
      <c r="AM96" s="6"/>
      <c r="AN96" s="6"/>
      <c r="AO96" s="6"/>
      <c r="AP96" s="7"/>
      <c r="AQ96" s="4"/>
      <c r="AR96" s="4"/>
      <c r="AS96" s="4"/>
      <c r="AU96" s="8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7"/>
    </row>
    <row r="97" spans="6:65" ht="5.25" customHeight="1" x14ac:dyDescent="0.15">
      <c r="K97" s="150"/>
      <c r="L97" s="128"/>
      <c r="M97" s="128"/>
      <c r="N97" s="128"/>
      <c r="O97" s="129"/>
      <c r="P97" s="59"/>
      <c r="Q97" s="64"/>
      <c r="R97" s="64"/>
      <c r="S97" s="11"/>
      <c r="T97" s="11"/>
      <c r="U97" s="11"/>
      <c r="V97" s="11"/>
      <c r="W97" s="4"/>
      <c r="X97" s="128"/>
      <c r="Y97" s="129"/>
      <c r="Z97" s="4"/>
      <c r="AA97" s="128"/>
      <c r="AB97" s="128"/>
      <c r="AC97" s="128"/>
      <c r="AD97" s="130"/>
      <c r="AE97" s="187"/>
      <c r="AF97" s="187"/>
      <c r="AG97" s="187"/>
      <c r="AH97" s="4"/>
      <c r="AI97" s="4"/>
      <c r="AJ97" s="4"/>
      <c r="AK97" s="4"/>
      <c r="AL97" s="4"/>
      <c r="AM97" s="4"/>
      <c r="AN97" s="4"/>
      <c r="AO97" s="4"/>
      <c r="AP97" s="9"/>
      <c r="AQ97" s="4"/>
      <c r="AR97" s="4"/>
      <c r="AS97" s="4"/>
      <c r="AU97" s="16"/>
      <c r="AV97" s="155"/>
      <c r="AW97" s="156"/>
      <c r="AX97" s="156"/>
      <c r="AY97" s="156"/>
      <c r="AZ97" s="156"/>
      <c r="BA97" s="157"/>
      <c r="BC97" s="128" t="s">
        <v>11</v>
      </c>
      <c r="BD97" s="128" t="s">
        <v>55</v>
      </c>
      <c r="BE97" s="128" t="s">
        <v>53</v>
      </c>
      <c r="BF97" s="130">
        <v>4213</v>
      </c>
      <c r="BG97" s="187"/>
      <c r="BH97" s="187"/>
      <c r="BI97" s="187"/>
      <c r="BJ97" s="4"/>
      <c r="BK97" s="9"/>
    </row>
    <row r="98" spans="6:65" ht="5.25" customHeight="1" x14ac:dyDescent="0.15">
      <c r="K98" s="150"/>
      <c r="L98" s="128"/>
      <c r="M98" s="128"/>
      <c r="N98" s="128"/>
      <c r="O98" s="129"/>
      <c r="P98" s="59"/>
      <c r="Q98" s="132"/>
      <c r="R98" s="133"/>
      <c r="S98" s="133"/>
      <c r="T98" s="133"/>
      <c r="U98" s="133"/>
      <c r="V98" s="134"/>
      <c r="W98" s="4"/>
      <c r="X98" s="128"/>
      <c r="Y98" s="129"/>
      <c r="Z98" s="4"/>
      <c r="AA98" s="128"/>
      <c r="AB98" s="128"/>
      <c r="AC98" s="128"/>
      <c r="AD98" s="187"/>
      <c r="AE98" s="187"/>
      <c r="AF98" s="187"/>
      <c r="AG98" s="187"/>
      <c r="AH98" s="4"/>
      <c r="AI98" s="4"/>
      <c r="AJ98" s="4"/>
      <c r="AK98" s="4"/>
      <c r="AL98" s="4"/>
      <c r="AM98" s="4"/>
      <c r="AN98" s="4"/>
      <c r="AO98" s="4"/>
      <c r="AP98" s="9"/>
      <c r="AQ98" s="4"/>
      <c r="AR98" s="4"/>
      <c r="AS98" s="4"/>
      <c r="AU98" s="16"/>
      <c r="AV98" s="188"/>
      <c r="AW98" s="153"/>
      <c r="AX98" s="153"/>
      <c r="AY98" s="153"/>
      <c r="AZ98" s="153"/>
      <c r="BA98" s="189"/>
      <c r="BC98" s="128"/>
      <c r="BD98" s="128"/>
      <c r="BE98" s="128"/>
      <c r="BF98" s="130"/>
      <c r="BG98" s="187"/>
      <c r="BH98" s="187"/>
      <c r="BI98" s="187"/>
      <c r="BJ98" s="4"/>
      <c r="BK98" s="9"/>
    </row>
    <row r="99" spans="6:65" ht="5.25" customHeight="1" x14ac:dyDescent="0.15">
      <c r="K99" s="150"/>
      <c r="L99" s="128"/>
      <c r="M99" s="128"/>
      <c r="N99" s="128"/>
      <c r="O99" s="129"/>
      <c r="P99" s="59"/>
      <c r="Q99" s="135"/>
      <c r="R99" s="136"/>
      <c r="S99" s="136"/>
      <c r="T99" s="136"/>
      <c r="U99" s="136"/>
      <c r="V99" s="137"/>
      <c r="W99" s="4"/>
      <c r="X99" s="128"/>
      <c r="Y99" s="129"/>
      <c r="Z99" s="4"/>
      <c r="AA99" s="4"/>
      <c r="AB99" s="141">
        <f>Q98*AD96</f>
        <v>0</v>
      </c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3"/>
      <c r="AO99" s="4"/>
      <c r="AP99" s="9"/>
      <c r="AQ99" s="4"/>
      <c r="AR99" s="4"/>
      <c r="AS99" s="4"/>
      <c r="AU99" s="16"/>
      <c r="AV99" s="158"/>
      <c r="AW99" s="159"/>
      <c r="AX99" s="159"/>
      <c r="AY99" s="159"/>
      <c r="AZ99" s="159"/>
      <c r="BA99" s="160"/>
      <c r="BC99" s="128"/>
      <c r="BD99" s="128"/>
      <c r="BE99" s="128"/>
      <c r="BF99" s="187"/>
      <c r="BG99" s="187"/>
      <c r="BH99" s="187"/>
      <c r="BI99" s="187"/>
      <c r="BJ99" s="4"/>
      <c r="BK99" s="9"/>
    </row>
    <row r="100" spans="6:65" ht="5.25" customHeight="1" x14ac:dyDescent="0.15">
      <c r="K100" s="150"/>
      <c r="L100" s="128"/>
      <c r="M100" s="128"/>
      <c r="N100" s="128"/>
      <c r="O100" s="129"/>
      <c r="P100" s="59"/>
      <c r="Q100" s="135"/>
      <c r="R100" s="136"/>
      <c r="S100" s="136"/>
      <c r="T100" s="136"/>
      <c r="U100" s="136"/>
      <c r="V100" s="137"/>
      <c r="W100" s="4"/>
      <c r="X100" s="128"/>
      <c r="Y100" s="129"/>
      <c r="Z100" s="128" t="s">
        <v>56</v>
      </c>
      <c r="AA100" s="136"/>
      <c r="AB100" s="144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6"/>
      <c r="AO100" s="128" t="s">
        <v>5</v>
      </c>
      <c r="AP100" s="129"/>
      <c r="AQ100" s="4"/>
      <c r="AR100" s="4"/>
      <c r="AS100" s="4"/>
      <c r="AU100" s="150" t="s">
        <v>52</v>
      </c>
      <c r="AV100" s="136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192" t="s">
        <v>5</v>
      </c>
      <c r="BK100" s="193"/>
    </row>
    <row r="101" spans="6:65" ht="5.25" customHeight="1" x14ac:dyDescent="0.15">
      <c r="K101" s="150"/>
      <c r="L101" s="128"/>
      <c r="M101" s="128"/>
      <c r="N101" s="128"/>
      <c r="O101" s="129"/>
      <c r="P101" s="59"/>
      <c r="Q101" s="138"/>
      <c r="R101" s="139"/>
      <c r="S101" s="139"/>
      <c r="T101" s="139"/>
      <c r="U101" s="139"/>
      <c r="V101" s="140"/>
      <c r="W101" s="4"/>
      <c r="X101" s="128"/>
      <c r="Y101" s="129"/>
      <c r="Z101" s="128"/>
      <c r="AA101" s="136"/>
      <c r="AB101" s="144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6"/>
      <c r="AO101" s="128"/>
      <c r="AP101" s="129"/>
      <c r="AQ101" s="4"/>
      <c r="AR101" s="4"/>
      <c r="AS101" s="4"/>
      <c r="AU101" s="150"/>
      <c r="AV101" s="137"/>
      <c r="AW101" s="141">
        <f>AV97*BF97</f>
        <v>0</v>
      </c>
      <c r="AX101" s="142"/>
      <c r="AY101" s="142"/>
      <c r="AZ101" s="142"/>
      <c r="BA101" s="142"/>
      <c r="BB101" s="142"/>
      <c r="BC101" s="142"/>
      <c r="BD101" s="142"/>
      <c r="BE101" s="142"/>
      <c r="BF101" s="142"/>
      <c r="BG101" s="142"/>
      <c r="BH101" s="142"/>
      <c r="BI101" s="143"/>
      <c r="BJ101" s="192"/>
      <c r="BK101" s="193"/>
    </row>
    <row r="102" spans="6:65" ht="5.25" customHeight="1" x14ac:dyDescent="0.15">
      <c r="K102" s="150"/>
      <c r="L102" s="128"/>
      <c r="M102" s="128"/>
      <c r="N102" s="128"/>
      <c r="O102" s="129"/>
      <c r="P102" s="59"/>
      <c r="Q102" s="52"/>
      <c r="R102" s="52"/>
      <c r="S102" s="4"/>
      <c r="T102" s="4"/>
      <c r="U102" s="4"/>
      <c r="V102" s="4"/>
      <c r="W102" s="4"/>
      <c r="X102" s="128"/>
      <c r="Y102" s="129"/>
      <c r="Z102" s="128"/>
      <c r="AA102" s="136"/>
      <c r="AB102" s="144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6"/>
      <c r="AO102" s="128"/>
      <c r="AP102" s="129"/>
      <c r="AQ102" s="4"/>
      <c r="AR102" s="4"/>
      <c r="AS102" s="4"/>
      <c r="AU102" s="150"/>
      <c r="AV102" s="137"/>
      <c r="AW102" s="144"/>
      <c r="AX102" s="145"/>
      <c r="AY102" s="145"/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6"/>
      <c r="BJ102" s="192"/>
      <c r="BK102" s="193"/>
    </row>
    <row r="103" spans="6:65" ht="5.25" customHeight="1" x14ac:dyDescent="0.15">
      <c r="K103" s="150"/>
      <c r="L103" s="128"/>
      <c r="M103" s="128"/>
      <c r="N103" s="128"/>
      <c r="O103" s="129"/>
      <c r="P103" s="59"/>
      <c r="Q103" s="52"/>
      <c r="R103" s="52"/>
      <c r="S103" s="4"/>
      <c r="T103" s="4"/>
      <c r="U103" s="4"/>
      <c r="V103" s="4"/>
      <c r="W103" s="4"/>
      <c r="X103" s="52"/>
      <c r="Y103" s="53"/>
      <c r="Z103" s="136"/>
      <c r="AA103" s="136"/>
      <c r="AB103" s="147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9"/>
      <c r="AO103" s="128"/>
      <c r="AP103" s="129"/>
      <c r="AQ103" s="4"/>
      <c r="AR103" s="4"/>
      <c r="AS103" s="4"/>
      <c r="AU103" s="135"/>
      <c r="AV103" s="137"/>
      <c r="AW103" s="147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9"/>
      <c r="BJ103" s="192"/>
      <c r="BK103" s="193"/>
    </row>
    <row r="104" spans="6:65" ht="5.25" customHeight="1" x14ac:dyDescent="0.15">
      <c r="K104" s="178"/>
      <c r="L104" s="163"/>
      <c r="M104" s="163"/>
      <c r="N104" s="163"/>
      <c r="O104" s="164"/>
      <c r="P104" s="69"/>
      <c r="Q104" s="64"/>
      <c r="R104" s="64"/>
      <c r="S104" s="11"/>
      <c r="T104" s="11"/>
      <c r="U104" s="11"/>
      <c r="V104" s="11"/>
      <c r="W104" s="11"/>
      <c r="X104" s="17"/>
      <c r="Y104" s="18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2"/>
      <c r="AQ104" s="4"/>
      <c r="AR104" s="4"/>
      <c r="AS104" s="4"/>
      <c r="AU104" s="19"/>
      <c r="AV104" s="17"/>
      <c r="AW104" s="17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2"/>
    </row>
    <row r="105" spans="6:65" ht="6" customHeight="1" x14ac:dyDescent="0.15">
      <c r="F105" s="22"/>
      <c r="G105" s="22"/>
      <c r="K105" s="4"/>
      <c r="L105" s="21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N105" s="74"/>
      <c r="AO105" s="74"/>
      <c r="AP105" s="74"/>
      <c r="AQ105" s="74"/>
      <c r="AR105" s="74"/>
      <c r="AS105" s="74"/>
      <c r="AT105" s="74"/>
      <c r="AU105" s="74"/>
      <c r="AV105" s="74"/>
      <c r="BK105" s="52"/>
      <c r="BL105" s="52"/>
      <c r="BM105" s="22"/>
    </row>
    <row r="106" spans="6:65" ht="7.5" customHeight="1" x14ac:dyDescent="0.15">
      <c r="K106" s="195" t="s">
        <v>66</v>
      </c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5"/>
      <c r="AL106" s="195"/>
      <c r="AM106" s="195"/>
      <c r="AN106" s="195"/>
      <c r="AO106" s="195"/>
      <c r="AP106" s="195"/>
      <c r="AQ106" s="4"/>
      <c r="AR106" s="4"/>
      <c r="AS106" s="4"/>
      <c r="AU106" s="175" t="s">
        <v>7</v>
      </c>
      <c r="AV106" s="175"/>
      <c r="AW106" s="175"/>
      <c r="AX106" s="175"/>
      <c r="AY106" s="175"/>
      <c r="AZ106" s="175"/>
      <c r="BA106" s="175"/>
      <c r="BB106" s="175"/>
    </row>
    <row r="107" spans="6:65" ht="7.5" customHeight="1" x14ac:dyDescent="0.15"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  <c r="AO107" s="196"/>
      <c r="AP107" s="196"/>
      <c r="AU107" s="175"/>
      <c r="AV107" s="175"/>
      <c r="AW107" s="175"/>
      <c r="AX107" s="175"/>
      <c r="AY107" s="175"/>
      <c r="AZ107" s="175"/>
      <c r="BA107" s="175"/>
      <c r="BB107" s="175"/>
    </row>
    <row r="108" spans="6:65" ht="3" customHeight="1" x14ac:dyDescent="0.15">
      <c r="K108" s="177" t="s">
        <v>8</v>
      </c>
      <c r="L108" s="161"/>
      <c r="M108" s="161"/>
      <c r="N108" s="161"/>
      <c r="O108" s="162"/>
      <c r="P108" s="68"/>
      <c r="Q108" s="62"/>
      <c r="R108" s="62"/>
      <c r="S108" s="6"/>
      <c r="T108" s="6"/>
      <c r="U108" s="6"/>
      <c r="V108" s="6"/>
      <c r="W108" s="6"/>
      <c r="X108" s="6"/>
      <c r="Y108" s="7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7"/>
      <c r="AU108" s="14"/>
      <c r="AV108" s="15"/>
      <c r="AW108" s="15"/>
      <c r="AX108" s="15"/>
      <c r="AY108" s="15"/>
      <c r="AZ108" s="15"/>
      <c r="BA108" s="15"/>
      <c r="BB108" s="15"/>
      <c r="BC108" s="6"/>
      <c r="BD108" s="6"/>
      <c r="BE108" s="6"/>
      <c r="BF108" s="6"/>
      <c r="BG108" s="6"/>
      <c r="BH108" s="6"/>
      <c r="BI108" s="6"/>
      <c r="BJ108" s="6"/>
      <c r="BK108" s="7"/>
    </row>
    <row r="109" spans="6:65" ht="6" customHeight="1" x14ac:dyDescent="0.15">
      <c r="K109" s="150"/>
      <c r="L109" s="128"/>
      <c r="M109" s="128"/>
      <c r="N109" s="128"/>
      <c r="O109" s="129"/>
      <c r="P109" s="10"/>
      <c r="Q109" s="4"/>
      <c r="R109" s="4"/>
      <c r="S109" s="4"/>
      <c r="T109" s="4"/>
      <c r="U109" s="4"/>
      <c r="V109" s="4"/>
      <c r="W109" s="4"/>
      <c r="X109" s="4"/>
      <c r="Y109" s="9"/>
      <c r="Z109" s="4"/>
      <c r="AA109" s="128" t="s">
        <v>11</v>
      </c>
      <c r="AB109" s="128" t="s">
        <v>55</v>
      </c>
      <c r="AC109" s="128" t="s">
        <v>57</v>
      </c>
      <c r="AD109" s="130">
        <v>8998</v>
      </c>
      <c r="AE109" s="187"/>
      <c r="AF109" s="187"/>
      <c r="AG109" s="187"/>
      <c r="AH109" s="4"/>
      <c r="AI109" s="4"/>
      <c r="AJ109" s="4"/>
      <c r="AK109" s="4"/>
      <c r="AL109" s="4"/>
      <c r="AM109" s="4"/>
      <c r="AN109" s="4"/>
      <c r="AO109" s="4"/>
      <c r="AP109" s="9"/>
      <c r="AU109" s="10"/>
      <c r="AV109" s="155"/>
      <c r="AW109" s="156"/>
      <c r="AX109" s="156"/>
      <c r="AY109" s="156"/>
      <c r="AZ109" s="156"/>
      <c r="BA109" s="157"/>
      <c r="BB109" s="4"/>
      <c r="BC109" s="128" t="s">
        <v>11</v>
      </c>
      <c r="BD109" s="128" t="s">
        <v>51</v>
      </c>
      <c r="BE109" s="128" t="s">
        <v>57</v>
      </c>
      <c r="BF109" s="130">
        <v>5643</v>
      </c>
      <c r="BG109" s="131"/>
      <c r="BH109" s="131"/>
      <c r="BI109" s="131"/>
      <c r="BJ109" s="4"/>
      <c r="BK109" s="9"/>
    </row>
    <row r="110" spans="6:65" ht="6" customHeight="1" x14ac:dyDescent="0.15">
      <c r="K110" s="150"/>
      <c r="L110" s="128"/>
      <c r="M110" s="128"/>
      <c r="N110" s="128"/>
      <c r="O110" s="129"/>
      <c r="P110" s="10"/>
      <c r="Q110" s="4"/>
      <c r="R110" s="4"/>
      <c r="S110" s="4"/>
      <c r="T110" s="4"/>
      <c r="U110" s="4"/>
      <c r="V110" s="4"/>
      <c r="W110" s="4"/>
      <c r="X110" s="4"/>
      <c r="Y110" s="9"/>
      <c r="Z110" s="4"/>
      <c r="AA110" s="128"/>
      <c r="AB110" s="128"/>
      <c r="AC110" s="128"/>
      <c r="AD110" s="130"/>
      <c r="AE110" s="187"/>
      <c r="AF110" s="187"/>
      <c r="AG110" s="187"/>
      <c r="AH110" s="4"/>
      <c r="AI110" s="4"/>
      <c r="AJ110" s="4"/>
      <c r="AK110" s="4"/>
      <c r="AL110" s="4"/>
      <c r="AM110" s="4"/>
      <c r="AN110" s="4"/>
      <c r="AO110" s="4"/>
      <c r="AP110" s="9"/>
      <c r="AU110" s="10"/>
      <c r="AV110" s="188"/>
      <c r="AW110" s="153"/>
      <c r="AX110" s="153"/>
      <c r="AY110" s="153"/>
      <c r="AZ110" s="153"/>
      <c r="BA110" s="189"/>
      <c r="BB110" s="4"/>
      <c r="BC110" s="128"/>
      <c r="BD110" s="128"/>
      <c r="BE110" s="128"/>
      <c r="BF110" s="130"/>
      <c r="BG110" s="131"/>
      <c r="BH110" s="131"/>
      <c r="BI110" s="131"/>
      <c r="BJ110" s="4"/>
      <c r="BK110" s="9"/>
    </row>
    <row r="111" spans="6:65" ht="6" customHeight="1" x14ac:dyDescent="0.15">
      <c r="K111" s="150"/>
      <c r="L111" s="128"/>
      <c r="M111" s="128"/>
      <c r="N111" s="128"/>
      <c r="O111" s="129"/>
      <c r="P111" s="10"/>
      <c r="Q111" s="132"/>
      <c r="R111" s="133"/>
      <c r="S111" s="133"/>
      <c r="T111" s="133"/>
      <c r="U111" s="133"/>
      <c r="V111" s="134"/>
      <c r="W111" s="4"/>
      <c r="X111" s="128" t="s">
        <v>11</v>
      </c>
      <c r="Y111" s="129"/>
      <c r="Z111" s="4"/>
      <c r="AA111" s="128"/>
      <c r="AB111" s="128"/>
      <c r="AC111" s="128"/>
      <c r="AD111" s="187"/>
      <c r="AE111" s="187"/>
      <c r="AF111" s="187"/>
      <c r="AG111" s="187"/>
      <c r="AH111" s="4"/>
      <c r="AI111" s="4"/>
      <c r="AJ111" s="4"/>
      <c r="AK111" s="4"/>
      <c r="AL111" s="4"/>
      <c r="AM111" s="4"/>
      <c r="AN111" s="4"/>
      <c r="AO111" s="4"/>
      <c r="AP111" s="9"/>
      <c r="AU111" s="10"/>
      <c r="AV111" s="158"/>
      <c r="AW111" s="159"/>
      <c r="AX111" s="159"/>
      <c r="AY111" s="159"/>
      <c r="AZ111" s="159"/>
      <c r="BA111" s="160"/>
      <c r="BB111" s="4"/>
      <c r="BC111" s="128"/>
      <c r="BD111" s="128"/>
      <c r="BE111" s="128"/>
      <c r="BF111" s="131"/>
      <c r="BG111" s="131"/>
      <c r="BH111" s="131"/>
      <c r="BI111" s="131"/>
      <c r="BJ111" s="4"/>
      <c r="BK111" s="9"/>
    </row>
    <row r="112" spans="6:65" ht="6" customHeight="1" x14ac:dyDescent="0.15">
      <c r="K112" s="150"/>
      <c r="L112" s="128"/>
      <c r="M112" s="128"/>
      <c r="N112" s="128"/>
      <c r="O112" s="129"/>
      <c r="P112" s="10"/>
      <c r="Q112" s="135"/>
      <c r="R112" s="136"/>
      <c r="S112" s="136"/>
      <c r="T112" s="136"/>
      <c r="U112" s="136"/>
      <c r="V112" s="137"/>
      <c r="W112" s="4"/>
      <c r="X112" s="128"/>
      <c r="Y112" s="129"/>
      <c r="Z112" s="4"/>
      <c r="AA112" s="52"/>
      <c r="AB112" s="141">
        <f>Q111*AD109</f>
        <v>0</v>
      </c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3"/>
      <c r="AO112" s="4"/>
      <c r="AP112" s="9"/>
      <c r="AU112" s="10"/>
      <c r="AV112" s="4"/>
      <c r="AW112" s="4"/>
      <c r="AX112" s="4"/>
      <c r="AY112" s="4"/>
      <c r="AZ112" s="4"/>
      <c r="BA112" s="4"/>
      <c r="BB112" s="4"/>
      <c r="BC112" s="52"/>
      <c r="BD112" s="52"/>
      <c r="BE112" s="52"/>
      <c r="BF112" s="54"/>
      <c r="BG112" s="54"/>
      <c r="BH112" s="54"/>
      <c r="BI112" s="54"/>
      <c r="BJ112" s="4"/>
      <c r="BK112" s="9"/>
    </row>
    <row r="113" spans="11:63" ht="6" customHeight="1" x14ac:dyDescent="0.15">
      <c r="K113" s="150"/>
      <c r="L113" s="128"/>
      <c r="M113" s="128"/>
      <c r="N113" s="128"/>
      <c r="O113" s="129"/>
      <c r="P113" s="10"/>
      <c r="Q113" s="135"/>
      <c r="R113" s="136"/>
      <c r="S113" s="136"/>
      <c r="T113" s="136"/>
      <c r="U113" s="136"/>
      <c r="V113" s="137"/>
      <c r="W113" s="4"/>
      <c r="X113" s="128"/>
      <c r="Y113" s="129"/>
      <c r="Z113" s="4"/>
      <c r="AA113" s="52"/>
      <c r="AB113" s="144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146"/>
      <c r="AO113" s="4"/>
      <c r="AP113" s="9"/>
      <c r="AU113" s="10"/>
      <c r="AV113" s="4"/>
      <c r="AW113" s="141">
        <f>AV109*BF109</f>
        <v>0</v>
      </c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3"/>
      <c r="BJ113" s="4"/>
      <c r="BK113" s="9"/>
    </row>
    <row r="114" spans="11:63" ht="6" customHeight="1" x14ac:dyDescent="0.15">
      <c r="K114" s="150"/>
      <c r="L114" s="128"/>
      <c r="M114" s="128"/>
      <c r="N114" s="128"/>
      <c r="O114" s="129"/>
      <c r="P114" s="10"/>
      <c r="Q114" s="138"/>
      <c r="R114" s="139"/>
      <c r="S114" s="139"/>
      <c r="T114" s="139"/>
      <c r="U114" s="139"/>
      <c r="V114" s="140"/>
      <c r="W114" s="4"/>
      <c r="X114" s="128"/>
      <c r="Y114" s="129"/>
      <c r="Z114" s="128" t="s">
        <v>52</v>
      </c>
      <c r="AA114" s="136"/>
      <c r="AB114" s="144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  <c r="AM114" s="145"/>
      <c r="AN114" s="146"/>
      <c r="AO114" s="128" t="s">
        <v>5</v>
      </c>
      <c r="AP114" s="129"/>
      <c r="AU114" s="150" t="s">
        <v>56</v>
      </c>
      <c r="AV114" s="128"/>
      <c r="AW114" s="144"/>
      <c r="AX114" s="145"/>
      <c r="AY114" s="145"/>
      <c r="AZ114" s="145"/>
      <c r="BA114" s="145"/>
      <c r="BB114" s="145"/>
      <c r="BC114" s="145"/>
      <c r="BD114" s="145"/>
      <c r="BE114" s="145"/>
      <c r="BF114" s="145"/>
      <c r="BG114" s="145"/>
      <c r="BH114" s="145"/>
      <c r="BI114" s="146"/>
      <c r="BJ114" s="128" t="s">
        <v>5</v>
      </c>
      <c r="BK114" s="129"/>
    </row>
    <row r="115" spans="11:63" ht="6" customHeight="1" x14ac:dyDescent="0.15">
      <c r="K115" s="150"/>
      <c r="L115" s="128"/>
      <c r="M115" s="128"/>
      <c r="N115" s="128"/>
      <c r="O115" s="129"/>
      <c r="P115" s="10"/>
      <c r="Q115" s="6"/>
      <c r="R115" s="6"/>
      <c r="S115" s="6"/>
      <c r="T115" s="6"/>
      <c r="U115" s="6"/>
      <c r="V115" s="6"/>
      <c r="W115" s="4"/>
      <c r="X115" s="128"/>
      <c r="Y115" s="129"/>
      <c r="Z115" s="136"/>
      <c r="AA115" s="136"/>
      <c r="AB115" s="147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9"/>
      <c r="AO115" s="128"/>
      <c r="AP115" s="129"/>
      <c r="AU115" s="150"/>
      <c r="AV115" s="128"/>
      <c r="AW115" s="147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9"/>
      <c r="BJ115" s="128"/>
      <c r="BK115" s="129"/>
    </row>
    <row r="116" spans="11:63" ht="6" customHeight="1" x14ac:dyDescent="0.15">
      <c r="K116" s="178"/>
      <c r="L116" s="163"/>
      <c r="M116" s="163"/>
      <c r="N116" s="163"/>
      <c r="O116" s="164"/>
      <c r="P116" s="13"/>
      <c r="Q116" s="11"/>
      <c r="R116" s="11"/>
      <c r="S116" s="11"/>
      <c r="T116" s="11"/>
      <c r="U116" s="11"/>
      <c r="V116" s="11"/>
      <c r="W116" s="11"/>
      <c r="X116" s="11"/>
      <c r="Y116" s="12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2"/>
      <c r="AQ116" s="4"/>
      <c r="AU116" s="55"/>
      <c r="AV116" s="56"/>
      <c r="AW116" s="4"/>
      <c r="AX116" s="4"/>
      <c r="AY116" s="4"/>
      <c r="AZ116" s="4"/>
      <c r="BA116" s="4"/>
      <c r="BB116" s="4"/>
      <c r="BD116" s="4"/>
      <c r="BE116" s="4"/>
      <c r="BF116" s="4"/>
      <c r="BG116" s="4"/>
      <c r="BH116" s="4"/>
      <c r="BI116" s="4"/>
      <c r="BJ116" s="64"/>
      <c r="BK116" s="65"/>
    </row>
    <row r="117" spans="11:63" ht="6" customHeight="1" x14ac:dyDescent="0.15">
      <c r="K117" s="177" t="s">
        <v>15</v>
      </c>
      <c r="L117" s="161"/>
      <c r="M117" s="161"/>
      <c r="N117" s="161"/>
      <c r="O117" s="162"/>
      <c r="P117" s="68"/>
      <c r="Q117" s="62"/>
      <c r="R117" s="62"/>
      <c r="S117" s="6"/>
      <c r="T117" s="6"/>
      <c r="U117" s="6"/>
      <c r="V117" s="6"/>
      <c r="W117" s="6"/>
      <c r="X117" s="161" t="s">
        <v>11</v>
      </c>
      <c r="Y117" s="162"/>
      <c r="Z117" s="6"/>
      <c r="AA117" s="161" t="s">
        <v>11</v>
      </c>
      <c r="AB117" s="161" t="s">
        <v>51</v>
      </c>
      <c r="AC117" s="161" t="s">
        <v>53</v>
      </c>
      <c r="AD117" s="190">
        <v>7568</v>
      </c>
      <c r="AE117" s="191"/>
      <c r="AF117" s="191"/>
      <c r="AG117" s="191"/>
      <c r="AH117" s="6"/>
      <c r="AI117" s="6"/>
      <c r="AJ117" s="6"/>
      <c r="AK117" s="6"/>
      <c r="AL117" s="6"/>
      <c r="AM117" s="6"/>
      <c r="AN117" s="6"/>
      <c r="AO117" s="6"/>
      <c r="AP117" s="7"/>
      <c r="AQ117" s="4"/>
      <c r="AR117" s="4"/>
      <c r="AS117" s="4"/>
      <c r="AU117" s="8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7"/>
    </row>
    <row r="118" spans="11:63" ht="6" customHeight="1" x14ac:dyDescent="0.15">
      <c r="K118" s="150"/>
      <c r="L118" s="128"/>
      <c r="M118" s="128"/>
      <c r="N118" s="128"/>
      <c r="O118" s="129"/>
      <c r="P118" s="59"/>
      <c r="Q118" s="64"/>
      <c r="R118" s="64"/>
      <c r="S118" s="11"/>
      <c r="T118" s="11"/>
      <c r="U118" s="11"/>
      <c r="V118" s="11"/>
      <c r="W118" s="4"/>
      <c r="X118" s="128"/>
      <c r="Y118" s="129"/>
      <c r="Z118" s="4"/>
      <c r="AA118" s="128"/>
      <c r="AB118" s="128"/>
      <c r="AC118" s="128"/>
      <c r="AD118" s="130"/>
      <c r="AE118" s="187"/>
      <c r="AF118" s="187"/>
      <c r="AG118" s="187"/>
      <c r="AH118" s="4"/>
      <c r="AI118" s="4"/>
      <c r="AJ118" s="4"/>
      <c r="AK118" s="4"/>
      <c r="AL118" s="4"/>
      <c r="AM118" s="4"/>
      <c r="AN118" s="4"/>
      <c r="AO118" s="4"/>
      <c r="AP118" s="9"/>
      <c r="AQ118" s="4"/>
      <c r="AR118" s="4"/>
      <c r="AS118" s="4"/>
      <c r="AU118" s="16"/>
      <c r="AV118" s="155"/>
      <c r="AW118" s="156"/>
      <c r="AX118" s="156"/>
      <c r="AY118" s="156"/>
      <c r="AZ118" s="156"/>
      <c r="BA118" s="157"/>
      <c r="BC118" s="128" t="s">
        <v>11</v>
      </c>
      <c r="BD118" s="128" t="s">
        <v>51</v>
      </c>
      <c r="BE118" s="128" t="s">
        <v>53</v>
      </c>
      <c r="BF118" s="130">
        <v>4213</v>
      </c>
      <c r="BG118" s="187"/>
      <c r="BH118" s="187"/>
      <c r="BI118" s="187"/>
      <c r="BJ118" s="4"/>
      <c r="BK118" s="9"/>
    </row>
    <row r="119" spans="11:63" ht="6" customHeight="1" x14ac:dyDescent="0.15">
      <c r="K119" s="150"/>
      <c r="L119" s="128"/>
      <c r="M119" s="128"/>
      <c r="N119" s="128"/>
      <c r="O119" s="129"/>
      <c r="P119" s="59"/>
      <c r="Q119" s="132"/>
      <c r="R119" s="133"/>
      <c r="S119" s="133"/>
      <c r="T119" s="133"/>
      <c r="U119" s="133"/>
      <c r="V119" s="134"/>
      <c r="W119" s="4"/>
      <c r="X119" s="128"/>
      <c r="Y119" s="129"/>
      <c r="Z119" s="4"/>
      <c r="AA119" s="128"/>
      <c r="AB119" s="128"/>
      <c r="AC119" s="128"/>
      <c r="AD119" s="187"/>
      <c r="AE119" s="187"/>
      <c r="AF119" s="187"/>
      <c r="AG119" s="187"/>
      <c r="AH119" s="4"/>
      <c r="AI119" s="4"/>
      <c r="AJ119" s="4"/>
      <c r="AK119" s="4"/>
      <c r="AL119" s="4"/>
      <c r="AM119" s="4"/>
      <c r="AN119" s="4"/>
      <c r="AO119" s="4"/>
      <c r="AP119" s="9"/>
      <c r="AQ119" s="4"/>
      <c r="AR119" s="4"/>
      <c r="AS119" s="4"/>
      <c r="AU119" s="16"/>
      <c r="AV119" s="188"/>
      <c r="AW119" s="153"/>
      <c r="AX119" s="153"/>
      <c r="AY119" s="153"/>
      <c r="AZ119" s="153"/>
      <c r="BA119" s="189"/>
      <c r="BC119" s="128"/>
      <c r="BD119" s="128"/>
      <c r="BE119" s="128"/>
      <c r="BF119" s="130"/>
      <c r="BG119" s="187"/>
      <c r="BH119" s="187"/>
      <c r="BI119" s="187"/>
      <c r="BJ119" s="4"/>
      <c r="BK119" s="9"/>
    </row>
    <row r="120" spans="11:63" ht="6" customHeight="1" x14ac:dyDescent="0.15">
      <c r="K120" s="150"/>
      <c r="L120" s="128"/>
      <c r="M120" s="128"/>
      <c r="N120" s="128"/>
      <c r="O120" s="129"/>
      <c r="P120" s="59"/>
      <c r="Q120" s="135"/>
      <c r="R120" s="136"/>
      <c r="S120" s="136"/>
      <c r="T120" s="136"/>
      <c r="U120" s="136"/>
      <c r="V120" s="137"/>
      <c r="W120" s="4"/>
      <c r="X120" s="128"/>
      <c r="Y120" s="129"/>
      <c r="Z120" s="4"/>
      <c r="AA120" s="4"/>
      <c r="AB120" s="141">
        <f>Q119*AD117</f>
        <v>0</v>
      </c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3"/>
      <c r="AO120" s="4"/>
      <c r="AP120" s="9"/>
      <c r="AQ120" s="4"/>
      <c r="AR120" s="4"/>
      <c r="AS120" s="4"/>
      <c r="AU120" s="16"/>
      <c r="AV120" s="158"/>
      <c r="AW120" s="159"/>
      <c r="AX120" s="159"/>
      <c r="AY120" s="159"/>
      <c r="AZ120" s="159"/>
      <c r="BA120" s="160"/>
      <c r="BC120" s="128"/>
      <c r="BD120" s="128"/>
      <c r="BE120" s="128"/>
      <c r="BF120" s="187"/>
      <c r="BG120" s="187"/>
      <c r="BH120" s="187"/>
      <c r="BI120" s="187"/>
      <c r="BJ120" s="4"/>
      <c r="BK120" s="9"/>
    </row>
    <row r="121" spans="11:63" ht="6" customHeight="1" x14ac:dyDescent="0.15">
      <c r="K121" s="150"/>
      <c r="L121" s="128"/>
      <c r="M121" s="128"/>
      <c r="N121" s="128"/>
      <c r="O121" s="129"/>
      <c r="P121" s="59"/>
      <c r="Q121" s="135"/>
      <c r="R121" s="136"/>
      <c r="S121" s="136"/>
      <c r="T121" s="136"/>
      <c r="U121" s="136"/>
      <c r="V121" s="137"/>
      <c r="W121" s="4"/>
      <c r="X121" s="128"/>
      <c r="Y121" s="129"/>
      <c r="Z121" s="128" t="s">
        <v>52</v>
      </c>
      <c r="AA121" s="136"/>
      <c r="AB121" s="144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6"/>
      <c r="AO121" s="128" t="s">
        <v>5</v>
      </c>
      <c r="AP121" s="129"/>
      <c r="AQ121" s="4"/>
      <c r="AR121" s="4"/>
      <c r="AS121" s="4"/>
      <c r="AU121" s="150" t="s">
        <v>56</v>
      </c>
      <c r="AV121" s="136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192" t="s">
        <v>5</v>
      </c>
      <c r="BK121" s="193"/>
    </row>
    <row r="122" spans="11:63" ht="6" customHeight="1" x14ac:dyDescent="0.15">
      <c r="K122" s="150"/>
      <c r="L122" s="128"/>
      <c r="M122" s="128"/>
      <c r="N122" s="128"/>
      <c r="O122" s="129"/>
      <c r="P122" s="59"/>
      <c r="Q122" s="138"/>
      <c r="R122" s="139"/>
      <c r="S122" s="139"/>
      <c r="T122" s="139"/>
      <c r="U122" s="139"/>
      <c r="V122" s="140"/>
      <c r="W122" s="4"/>
      <c r="X122" s="128"/>
      <c r="Y122" s="129"/>
      <c r="Z122" s="128"/>
      <c r="AA122" s="136"/>
      <c r="AB122" s="144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  <c r="AN122" s="146"/>
      <c r="AO122" s="128"/>
      <c r="AP122" s="129"/>
      <c r="AQ122" s="4"/>
      <c r="AR122" s="4"/>
      <c r="AS122" s="4"/>
      <c r="AU122" s="150"/>
      <c r="AV122" s="137"/>
      <c r="AW122" s="141">
        <f>AV118*BF118</f>
        <v>0</v>
      </c>
      <c r="AX122" s="142"/>
      <c r="AY122" s="142"/>
      <c r="AZ122" s="142"/>
      <c r="BA122" s="142"/>
      <c r="BB122" s="142"/>
      <c r="BC122" s="142"/>
      <c r="BD122" s="142"/>
      <c r="BE122" s="142"/>
      <c r="BF122" s="142"/>
      <c r="BG122" s="142"/>
      <c r="BH122" s="142"/>
      <c r="BI122" s="143"/>
      <c r="BJ122" s="192"/>
      <c r="BK122" s="193"/>
    </row>
    <row r="123" spans="11:63" ht="6" customHeight="1" x14ac:dyDescent="0.15">
      <c r="K123" s="150"/>
      <c r="L123" s="128"/>
      <c r="M123" s="128"/>
      <c r="N123" s="128"/>
      <c r="O123" s="129"/>
      <c r="P123" s="59"/>
      <c r="Q123" s="52"/>
      <c r="R123" s="52"/>
      <c r="S123" s="4"/>
      <c r="T123" s="4"/>
      <c r="U123" s="4"/>
      <c r="V123" s="4"/>
      <c r="W123" s="4"/>
      <c r="X123" s="128"/>
      <c r="Y123" s="129"/>
      <c r="Z123" s="128"/>
      <c r="AA123" s="136"/>
      <c r="AB123" s="144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  <c r="AN123" s="146"/>
      <c r="AO123" s="128"/>
      <c r="AP123" s="129"/>
      <c r="AQ123" s="4"/>
      <c r="AR123" s="4"/>
      <c r="AS123" s="4"/>
      <c r="AU123" s="150"/>
      <c r="AV123" s="137"/>
      <c r="AW123" s="144"/>
      <c r="AX123" s="145"/>
      <c r="AY123" s="145"/>
      <c r="AZ123" s="145"/>
      <c r="BA123" s="145"/>
      <c r="BB123" s="145"/>
      <c r="BC123" s="145"/>
      <c r="BD123" s="145"/>
      <c r="BE123" s="145"/>
      <c r="BF123" s="145"/>
      <c r="BG123" s="145"/>
      <c r="BH123" s="145"/>
      <c r="BI123" s="146"/>
      <c r="BJ123" s="192"/>
      <c r="BK123" s="193"/>
    </row>
    <row r="124" spans="11:63" ht="6" customHeight="1" x14ac:dyDescent="0.15">
      <c r="K124" s="150"/>
      <c r="L124" s="128"/>
      <c r="M124" s="128"/>
      <c r="N124" s="128"/>
      <c r="O124" s="129"/>
      <c r="P124" s="59"/>
      <c r="Q124" s="52"/>
      <c r="R124" s="52"/>
      <c r="S124" s="4"/>
      <c r="T124" s="4"/>
      <c r="U124" s="4"/>
      <c r="V124" s="4"/>
      <c r="W124" s="4"/>
      <c r="X124" s="52"/>
      <c r="Y124" s="53"/>
      <c r="Z124" s="136"/>
      <c r="AA124" s="136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9"/>
      <c r="AO124" s="128"/>
      <c r="AP124" s="129"/>
      <c r="AQ124" s="4"/>
      <c r="AR124" s="4"/>
      <c r="AS124" s="4"/>
      <c r="AU124" s="135"/>
      <c r="AV124" s="137"/>
      <c r="AW124" s="147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9"/>
      <c r="BJ124" s="192"/>
      <c r="BK124" s="193"/>
    </row>
    <row r="125" spans="11:63" ht="6" customHeight="1" x14ac:dyDescent="0.15">
      <c r="K125" s="178"/>
      <c r="L125" s="163"/>
      <c r="M125" s="163"/>
      <c r="N125" s="163"/>
      <c r="O125" s="164"/>
      <c r="P125" s="69"/>
      <c r="Q125" s="64"/>
      <c r="R125" s="64"/>
      <c r="S125" s="11"/>
      <c r="T125" s="11"/>
      <c r="U125" s="11"/>
      <c r="V125" s="11"/>
      <c r="W125" s="11"/>
      <c r="X125" s="17"/>
      <c r="Y125" s="18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2"/>
      <c r="AQ125" s="4"/>
      <c r="AR125" s="4"/>
      <c r="AS125" s="4"/>
      <c r="AU125" s="19"/>
      <c r="AV125" s="17"/>
      <c r="AW125" s="17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2"/>
    </row>
    <row r="126" spans="11:63" ht="6" hidden="1" customHeight="1" x14ac:dyDescent="0.15">
      <c r="K126" s="177" t="s">
        <v>49</v>
      </c>
      <c r="L126" s="161"/>
      <c r="M126" s="161"/>
      <c r="N126" s="161"/>
      <c r="O126" s="162"/>
      <c r="P126" s="68"/>
      <c r="Q126" s="62"/>
      <c r="R126" s="62"/>
      <c r="S126" s="6"/>
      <c r="T126" s="6"/>
      <c r="U126" s="6"/>
      <c r="V126" s="6"/>
      <c r="W126" s="6"/>
      <c r="X126" s="161" t="s">
        <v>11</v>
      </c>
      <c r="Y126" s="162"/>
      <c r="Z126" s="6"/>
      <c r="AA126" s="161" t="s">
        <v>11</v>
      </c>
      <c r="AB126" s="161" t="s">
        <v>37</v>
      </c>
      <c r="AC126" s="161" t="s">
        <v>38</v>
      </c>
      <c r="AD126" s="190">
        <v>6317</v>
      </c>
      <c r="AE126" s="191"/>
      <c r="AF126" s="191"/>
      <c r="AG126" s="191"/>
      <c r="AH126" s="6"/>
      <c r="AI126" s="6"/>
      <c r="AJ126" s="6"/>
      <c r="AK126" s="6"/>
      <c r="AL126" s="6"/>
      <c r="AM126" s="6"/>
      <c r="AN126" s="6"/>
      <c r="AO126" s="6"/>
      <c r="AP126" s="7"/>
      <c r="AQ126" s="4"/>
      <c r="AR126" s="4"/>
      <c r="AS126" s="4"/>
      <c r="AU126" s="8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7"/>
    </row>
    <row r="127" spans="11:63" ht="6" hidden="1" customHeight="1" x14ac:dyDescent="0.15">
      <c r="K127" s="150"/>
      <c r="L127" s="128"/>
      <c r="M127" s="128"/>
      <c r="N127" s="128"/>
      <c r="O127" s="129"/>
      <c r="P127" s="59"/>
      <c r="Q127" s="64"/>
      <c r="R127" s="64"/>
      <c r="S127" s="11"/>
      <c r="T127" s="11"/>
      <c r="U127" s="11"/>
      <c r="V127" s="11"/>
      <c r="W127" s="4"/>
      <c r="X127" s="128"/>
      <c r="Y127" s="129"/>
      <c r="Z127" s="4"/>
      <c r="AA127" s="128"/>
      <c r="AB127" s="128"/>
      <c r="AC127" s="128"/>
      <c r="AD127" s="130"/>
      <c r="AE127" s="187"/>
      <c r="AF127" s="187"/>
      <c r="AG127" s="187"/>
      <c r="AH127" s="4"/>
      <c r="AI127" s="4"/>
      <c r="AJ127" s="4"/>
      <c r="AK127" s="4"/>
      <c r="AL127" s="4"/>
      <c r="AM127" s="4"/>
      <c r="AN127" s="4"/>
      <c r="AO127" s="4"/>
      <c r="AP127" s="9"/>
      <c r="AQ127" s="4"/>
      <c r="AR127" s="4"/>
      <c r="AS127" s="4"/>
      <c r="AU127" s="16"/>
      <c r="AV127" s="155"/>
      <c r="AW127" s="156"/>
      <c r="AX127" s="156"/>
      <c r="AY127" s="156"/>
      <c r="AZ127" s="156"/>
      <c r="BA127" s="157"/>
      <c r="BC127" s="128" t="s">
        <v>11</v>
      </c>
      <c r="BD127" s="128" t="s">
        <v>37</v>
      </c>
      <c r="BE127" s="128" t="s">
        <v>38</v>
      </c>
      <c r="BF127" s="130">
        <v>3164</v>
      </c>
      <c r="BG127" s="187"/>
      <c r="BH127" s="187"/>
      <c r="BI127" s="187"/>
      <c r="BJ127" s="4"/>
      <c r="BK127" s="9"/>
    </row>
    <row r="128" spans="11:63" ht="6" hidden="1" customHeight="1" x14ac:dyDescent="0.15">
      <c r="K128" s="150"/>
      <c r="L128" s="128"/>
      <c r="M128" s="128"/>
      <c r="N128" s="128"/>
      <c r="O128" s="129"/>
      <c r="P128" s="59"/>
      <c r="Q128" s="132"/>
      <c r="R128" s="133"/>
      <c r="S128" s="133"/>
      <c r="T128" s="133"/>
      <c r="U128" s="133"/>
      <c r="V128" s="134"/>
      <c r="W128" s="4"/>
      <c r="X128" s="128"/>
      <c r="Y128" s="129"/>
      <c r="Z128" s="4"/>
      <c r="AA128" s="128"/>
      <c r="AB128" s="128"/>
      <c r="AC128" s="128"/>
      <c r="AD128" s="187"/>
      <c r="AE128" s="187"/>
      <c r="AF128" s="187"/>
      <c r="AG128" s="187"/>
      <c r="AH128" s="4"/>
      <c r="AI128" s="4"/>
      <c r="AJ128" s="4"/>
      <c r="AK128" s="4"/>
      <c r="AL128" s="4"/>
      <c r="AM128" s="4"/>
      <c r="AN128" s="4"/>
      <c r="AO128" s="4"/>
      <c r="AP128" s="9"/>
      <c r="AQ128" s="4"/>
      <c r="AR128" s="4"/>
      <c r="AS128" s="4"/>
      <c r="AU128" s="16"/>
      <c r="AV128" s="188"/>
      <c r="AW128" s="153"/>
      <c r="AX128" s="153"/>
      <c r="AY128" s="153"/>
      <c r="AZ128" s="153"/>
      <c r="BA128" s="189"/>
      <c r="BC128" s="128"/>
      <c r="BD128" s="128"/>
      <c r="BE128" s="128"/>
      <c r="BF128" s="130"/>
      <c r="BG128" s="187"/>
      <c r="BH128" s="187"/>
      <c r="BI128" s="187"/>
      <c r="BJ128" s="4"/>
      <c r="BK128" s="9"/>
    </row>
    <row r="129" spans="6:66" ht="6" hidden="1" customHeight="1" x14ac:dyDescent="0.15">
      <c r="K129" s="150"/>
      <c r="L129" s="128"/>
      <c r="M129" s="128"/>
      <c r="N129" s="128"/>
      <c r="O129" s="129"/>
      <c r="P129" s="59"/>
      <c r="Q129" s="135"/>
      <c r="R129" s="136"/>
      <c r="S129" s="136"/>
      <c r="T129" s="136"/>
      <c r="U129" s="136"/>
      <c r="V129" s="137"/>
      <c r="W129" s="4"/>
      <c r="X129" s="128"/>
      <c r="Y129" s="129"/>
      <c r="Z129" s="4"/>
      <c r="AA129" s="4"/>
      <c r="AB129" s="141">
        <f>Q128*AD126</f>
        <v>0</v>
      </c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3"/>
      <c r="AO129" s="4"/>
      <c r="AP129" s="9"/>
      <c r="AQ129" s="4"/>
      <c r="AR129" s="4"/>
      <c r="AS129" s="4"/>
      <c r="AU129" s="16"/>
      <c r="AV129" s="158"/>
      <c r="AW129" s="159"/>
      <c r="AX129" s="159"/>
      <c r="AY129" s="159"/>
      <c r="AZ129" s="159"/>
      <c r="BA129" s="160"/>
      <c r="BC129" s="128"/>
      <c r="BD129" s="128"/>
      <c r="BE129" s="128"/>
      <c r="BF129" s="187"/>
      <c r="BG129" s="187"/>
      <c r="BH129" s="187"/>
      <c r="BI129" s="187"/>
      <c r="BJ129" s="4"/>
      <c r="BK129" s="9"/>
    </row>
    <row r="130" spans="6:66" ht="6" hidden="1" customHeight="1" x14ac:dyDescent="0.15">
      <c r="K130" s="150"/>
      <c r="L130" s="128"/>
      <c r="M130" s="128"/>
      <c r="N130" s="128"/>
      <c r="O130" s="129"/>
      <c r="P130" s="59"/>
      <c r="Q130" s="135"/>
      <c r="R130" s="136"/>
      <c r="S130" s="136"/>
      <c r="T130" s="136"/>
      <c r="U130" s="136"/>
      <c r="V130" s="137"/>
      <c r="W130" s="4"/>
      <c r="X130" s="128"/>
      <c r="Y130" s="129"/>
      <c r="Z130" s="128" t="s">
        <v>39</v>
      </c>
      <c r="AA130" s="136"/>
      <c r="AB130" s="144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6"/>
      <c r="AO130" s="128" t="s">
        <v>5</v>
      </c>
      <c r="AP130" s="129"/>
      <c r="AQ130" s="4"/>
      <c r="AR130" s="4"/>
      <c r="AS130" s="4"/>
      <c r="AU130" s="150" t="s">
        <v>39</v>
      </c>
      <c r="AV130" s="136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192" t="s">
        <v>5</v>
      </c>
      <c r="BK130" s="193"/>
    </row>
    <row r="131" spans="6:66" ht="6" hidden="1" customHeight="1" x14ac:dyDescent="0.15">
      <c r="K131" s="150"/>
      <c r="L131" s="128"/>
      <c r="M131" s="128"/>
      <c r="N131" s="128"/>
      <c r="O131" s="129"/>
      <c r="P131" s="59"/>
      <c r="Q131" s="135"/>
      <c r="R131" s="136"/>
      <c r="S131" s="136"/>
      <c r="T131" s="136"/>
      <c r="U131" s="136"/>
      <c r="V131" s="137"/>
      <c r="W131" s="4"/>
      <c r="X131" s="128"/>
      <c r="Y131" s="129"/>
      <c r="Z131" s="128"/>
      <c r="AA131" s="136"/>
      <c r="AB131" s="144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6"/>
      <c r="AO131" s="128"/>
      <c r="AP131" s="129"/>
      <c r="AQ131" s="4"/>
      <c r="AR131" s="4"/>
      <c r="AS131" s="4"/>
      <c r="AU131" s="150"/>
      <c r="AV131" s="137"/>
      <c r="AW131" s="141">
        <f>AV127*BF127</f>
        <v>0</v>
      </c>
      <c r="AX131" s="142"/>
      <c r="AY131" s="142"/>
      <c r="AZ131" s="142"/>
      <c r="BA131" s="142"/>
      <c r="BB131" s="142"/>
      <c r="BC131" s="142"/>
      <c r="BD131" s="142"/>
      <c r="BE131" s="142"/>
      <c r="BF131" s="142"/>
      <c r="BG131" s="142"/>
      <c r="BH131" s="142"/>
      <c r="BI131" s="143"/>
      <c r="BJ131" s="192"/>
      <c r="BK131" s="193"/>
    </row>
    <row r="132" spans="6:66" ht="6" hidden="1" customHeight="1" x14ac:dyDescent="0.15">
      <c r="K132" s="150"/>
      <c r="L132" s="128"/>
      <c r="M132" s="128"/>
      <c r="N132" s="128"/>
      <c r="O132" s="129"/>
      <c r="P132" s="59"/>
      <c r="Q132" s="138"/>
      <c r="R132" s="139"/>
      <c r="S132" s="139"/>
      <c r="T132" s="139"/>
      <c r="U132" s="139"/>
      <c r="V132" s="140"/>
      <c r="W132" s="4"/>
      <c r="X132" s="128"/>
      <c r="Y132" s="129"/>
      <c r="Z132" s="128"/>
      <c r="AA132" s="136"/>
      <c r="AB132" s="144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6"/>
      <c r="AO132" s="128"/>
      <c r="AP132" s="129"/>
      <c r="AQ132" s="4"/>
      <c r="AR132" s="4"/>
      <c r="AS132" s="4"/>
      <c r="AU132" s="150"/>
      <c r="AV132" s="137"/>
      <c r="AW132" s="144"/>
      <c r="AX132" s="145"/>
      <c r="AY132" s="145"/>
      <c r="AZ132" s="145"/>
      <c r="BA132" s="145"/>
      <c r="BB132" s="145"/>
      <c r="BC132" s="145"/>
      <c r="BD132" s="145"/>
      <c r="BE132" s="145"/>
      <c r="BF132" s="145"/>
      <c r="BG132" s="145"/>
      <c r="BH132" s="145"/>
      <c r="BI132" s="146"/>
      <c r="BJ132" s="192"/>
      <c r="BK132" s="193"/>
    </row>
    <row r="133" spans="6:66" ht="6" hidden="1" customHeight="1" x14ac:dyDescent="0.15">
      <c r="K133" s="150"/>
      <c r="L133" s="128"/>
      <c r="M133" s="128"/>
      <c r="N133" s="128"/>
      <c r="O133" s="129"/>
      <c r="P133" s="59"/>
      <c r="Q133" s="52"/>
      <c r="R133" s="52"/>
      <c r="S133" s="4"/>
      <c r="T133" s="4"/>
      <c r="U133" s="4"/>
      <c r="V133" s="4"/>
      <c r="W133" s="4"/>
      <c r="X133" s="52"/>
      <c r="Y133" s="53"/>
      <c r="Z133" s="136"/>
      <c r="AA133" s="136"/>
      <c r="AB133" s="147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9"/>
      <c r="AO133" s="128"/>
      <c r="AP133" s="129"/>
      <c r="AQ133" s="4"/>
      <c r="AR133" s="4"/>
      <c r="AS133" s="4"/>
      <c r="AU133" s="135"/>
      <c r="AV133" s="137"/>
      <c r="AW133" s="147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  <c r="BI133" s="149"/>
      <c r="BJ133" s="192"/>
      <c r="BK133" s="193"/>
    </row>
    <row r="134" spans="6:66" ht="4.5" hidden="1" customHeight="1" x14ac:dyDescent="0.15">
      <c r="K134" s="178"/>
      <c r="L134" s="163"/>
      <c r="M134" s="163"/>
      <c r="N134" s="163"/>
      <c r="O134" s="164"/>
      <c r="P134" s="69"/>
      <c r="Q134" s="64"/>
      <c r="R134" s="64"/>
      <c r="S134" s="11"/>
      <c r="T134" s="11"/>
      <c r="U134" s="11"/>
      <c r="V134" s="11"/>
      <c r="W134" s="11"/>
      <c r="X134" s="17"/>
      <c r="Y134" s="18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2"/>
      <c r="AQ134" s="4"/>
      <c r="AR134" s="4"/>
      <c r="AS134" s="4"/>
      <c r="AU134" s="19"/>
      <c r="AV134" s="17"/>
      <c r="AW134" s="17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2"/>
    </row>
    <row r="135" spans="6:66" ht="3.75" customHeight="1" x14ac:dyDescent="0.15">
      <c r="F135" s="23"/>
      <c r="G135" s="23"/>
      <c r="K135" s="52"/>
      <c r="L135" s="52"/>
      <c r="M135" s="52"/>
      <c r="N135" s="52"/>
      <c r="O135" s="52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56"/>
      <c r="AA135" s="56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23"/>
      <c r="AR135" s="5"/>
      <c r="AS135" s="5"/>
      <c r="AT135" s="23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23"/>
      <c r="BM135" s="23"/>
      <c r="BN135" s="5"/>
    </row>
    <row r="136" spans="6:66" ht="7.5" customHeight="1" x14ac:dyDescent="0.15">
      <c r="K136" s="195" t="s">
        <v>82</v>
      </c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  <c r="AL136" s="195"/>
      <c r="AM136" s="195"/>
      <c r="AN136" s="195"/>
      <c r="AO136" s="195"/>
      <c r="AP136" s="195"/>
      <c r="AQ136" s="4"/>
      <c r="AR136" s="4"/>
      <c r="AS136" s="4"/>
      <c r="AU136" s="175" t="s">
        <v>7</v>
      </c>
      <c r="AV136" s="175"/>
      <c r="AW136" s="175"/>
      <c r="AX136" s="175"/>
      <c r="AY136" s="175"/>
      <c r="AZ136" s="175"/>
      <c r="BA136" s="175"/>
      <c r="BB136" s="175"/>
    </row>
    <row r="137" spans="6:66" ht="7.5" customHeight="1" x14ac:dyDescent="0.15"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U137" s="175"/>
      <c r="AV137" s="175"/>
      <c r="AW137" s="175"/>
      <c r="AX137" s="175"/>
      <c r="AY137" s="175"/>
      <c r="AZ137" s="175"/>
      <c r="BA137" s="175"/>
      <c r="BB137" s="175"/>
    </row>
    <row r="138" spans="6:66" ht="3" customHeight="1" x14ac:dyDescent="0.15">
      <c r="K138" s="177" t="s">
        <v>81</v>
      </c>
      <c r="L138" s="161"/>
      <c r="M138" s="161"/>
      <c r="N138" s="161"/>
      <c r="O138" s="162"/>
      <c r="P138" s="68"/>
      <c r="Q138" s="62"/>
      <c r="R138" s="62"/>
      <c r="S138" s="6"/>
      <c r="T138" s="6"/>
      <c r="U138" s="6"/>
      <c r="V138" s="6"/>
      <c r="W138" s="6"/>
      <c r="X138" s="6"/>
      <c r="Y138" s="7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7"/>
      <c r="AU138" s="14"/>
      <c r="AV138" s="15"/>
      <c r="AW138" s="15"/>
      <c r="AX138" s="15"/>
      <c r="AY138" s="15"/>
      <c r="AZ138" s="15"/>
      <c r="BA138" s="15"/>
      <c r="BB138" s="15"/>
      <c r="BC138" s="6"/>
      <c r="BD138" s="6"/>
      <c r="BE138" s="6"/>
      <c r="BF138" s="6"/>
      <c r="BG138" s="6"/>
      <c r="BH138" s="6"/>
      <c r="BI138" s="6"/>
      <c r="BJ138" s="6"/>
      <c r="BK138" s="7"/>
    </row>
    <row r="139" spans="6:66" ht="6" customHeight="1" x14ac:dyDescent="0.15">
      <c r="K139" s="150"/>
      <c r="L139" s="128"/>
      <c r="M139" s="128"/>
      <c r="N139" s="128"/>
      <c r="O139" s="129"/>
      <c r="P139" s="10"/>
      <c r="Q139" s="4"/>
      <c r="R139" s="4"/>
      <c r="S139" s="4"/>
      <c r="T139" s="4"/>
      <c r="U139" s="4"/>
      <c r="V139" s="4"/>
      <c r="W139" s="4"/>
      <c r="X139" s="4"/>
      <c r="Y139" s="9"/>
      <c r="Z139" s="4"/>
      <c r="AA139" s="128" t="s">
        <v>11</v>
      </c>
      <c r="AB139" s="128" t="s">
        <v>37</v>
      </c>
      <c r="AC139" s="128" t="s">
        <v>38</v>
      </c>
      <c r="AD139" s="130">
        <v>10065</v>
      </c>
      <c r="AE139" s="187"/>
      <c r="AF139" s="187"/>
      <c r="AG139" s="187"/>
      <c r="AH139" s="4"/>
      <c r="AI139" s="4"/>
      <c r="AJ139" s="4"/>
      <c r="AK139" s="4"/>
      <c r="AL139" s="4"/>
      <c r="AM139" s="4"/>
      <c r="AN139" s="4"/>
      <c r="AO139" s="4"/>
      <c r="AP139" s="9"/>
      <c r="AU139" s="10"/>
      <c r="AV139" s="155"/>
      <c r="AW139" s="156"/>
      <c r="AX139" s="156"/>
      <c r="AY139" s="156"/>
      <c r="AZ139" s="156"/>
      <c r="BA139" s="157"/>
      <c r="BB139" s="4"/>
      <c r="BC139" s="128" t="s">
        <v>11</v>
      </c>
      <c r="BD139" s="128" t="s">
        <v>37</v>
      </c>
      <c r="BE139" s="128" t="s">
        <v>38</v>
      </c>
      <c r="BF139" s="130">
        <v>4158</v>
      </c>
      <c r="BG139" s="131"/>
      <c r="BH139" s="131"/>
      <c r="BI139" s="131"/>
      <c r="BJ139" s="4"/>
      <c r="BK139" s="9"/>
    </row>
    <row r="140" spans="6:66" ht="6" customHeight="1" x14ac:dyDescent="0.15">
      <c r="K140" s="150"/>
      <c r="L140" s="128"/>
      <c r="M140" s="128"/>
      <c r="N140" s="128"/>
      <c r="O140" s="129"/>
      <c r="P140" s="10"/>
      <c r="Q140" s="4"/>
      <c r="R140" s="4"/>
      <c r="S140" s="4"/>
      <c r="T140" s="4"/>
      <c r="U140" s="4"/>
      <c r="V140" s="4"/>
      <c r="W140" s="4"/>
      <c r="X140" s="4"/>
      <c r="Y140" s="9"/>
      <c r="Z140" s="4"/>
      <c r="AA140" s="128"/>
      <c r="AB140" s="128"/>
      <c r="AC140" s="128"/>
      <c r="AD140" s="130"/>
      <c r="AE140" s="187"/>
      <c r="AF140" s="187"/>
      <c r="AG140" s="187"/>
      <c r="AH140" s="4"/>
      <c r="AI140" s="4"/>
      <c r="AJ140" s="4"/>
      <c r="AK140" s="4"/>
      <c r="AL140" s="4"/>
      <c r="AM140" s="4"/>
      <c r="AN140" s="4"/>
      <c r="AO140" s="4"/>
      <c r="AP140" s="9"/>
      <c r="AU140" s="10"/>
      <c r="AV140" s="188"/>
      <c r="AW140" s="153"/>
      <c r="AX140" s="153"/>
      <c r="AY140" s="153"/>
      <c r="AZ140" s="153"/>
      <c r="BA140" s="189"/>
      <c r="BB140" s="4"/>
      <c r="BC140" s="128"/>
      <c r="BD140" s="128"/>
      <c r="BE140" s="128"/>
      <c r="BF140" s="130"/>
      <c r="BG140" s="131"/>
      <c r="BH140" s="131"/>
      <c r="BI140" s="131"/>
      <c r="BJ140" s="4"/>
      <c r="BK140" s="9"/>
    </row>
    <row r="141" spans="6:66" ht="6" customHeight="1" x14ac:dyDescent="0.15">
      <c r="K141" s="150"/>
      <c r="L141" s="128"/>
      <c r="M141" s="128"/>
      <c r="N141" s="128"/>
      <c r="O141" s="129"/>
      <c r="P141" s="10"/>
      <c r="Q141" s="132"/>
      <c r="R141" s="133"/>
      <c r="S141" s="133"/>
      <c r="T141" s="133"/>
      <c r="U141" s="133"/>
      <c r="V141" s="134"/>
      <c r="W141" s="4"/>
      <c r="X141" s="128" t="s">
        <v>11</v>
      </c>
      <c r="Y141" s="129"/>
      <c r="Z141" s="4"/>
      <c r="AA141" s="128"/>
      <c r="AB141" s="128"/>
      <c r="AC141" s="128"/>
      <c r="AD141" s="187"/>
      <c r="AE141" s="187"/>
      <c r="AF141" s="187"/>
      <c r="AG141" s="187"/>
      <c r="AH141" s="4"/>
      <c r="AI141" s="4"/>
      <c r="AJ141" s="4"/>
      <c r="AK141" s="4"/>
      <c r="AL141" s="4"/>
      <c r="AM141" s="4"/>
      <c r="AN141" s="4"/>
      <c r="AO141" s="4"/>
      <c r="AP141" s="9"/>
      <c r="AU141" s="10"/>
      <c r="AV141" s="158"/>
      <c r="AW141" s="159"/>
      <c r="AX141" s="159"/>
      <c r="AY141" s="159"/>
      <c r="AZ141" s="159"/>
      <c r="BA141" s="160"/>
      <c r="BB141" s="4"/>
      <c r="BC141" s="128"/>
      <c r="BD141" s="128"/>
      <c r="BE141" s="128"/>
      <c r="BF141" s="131"/>
      <c r="BG141" s="131"/>
      <c r="BH141" s="131"/>
      <c r="BI141" s="131"/>
      <c r="BJ141" s="4"/>
      <c r="BK141" s="9"/>
    </row>
    <row r="142" spans="6:66" ht="6" customHeight="1" x14ac:dyDescent="0.15">
      <c r="K142" s="150"/>
      <c r="L142" s="128"/>
      <c r="M142" s="128"/>
      <c r="N142" s="128"/>
      <c r="O142" s="129"/>
      <c r="P142" s="10"/>
      <c r="Q142" s="135"/>
      <c r="R142" s="136"/>
      <c r="S142" s="136"/>
      <c r="T142" s="136"/>
      <c r="U142" s="136"/>
      <c r="V142" s="137"/>
      <c r="W142" s="4"/>
      <c r="X142" s="128"/>
      <c r="Y142" s="129"/>
      <c r="Z142" s="4"/>
      <c r="AA142" s="52"/>
      <c r="AB142" s="141">
        <f>Q141*AD139</f>
        <v>0</v>
      </c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  <c r="AM142" s="142"/>
      <c r="AN142" s="143"/>
      <c r="AO142" s="4"/>
      <c r="AP142" s="9"/>
      <c r="AU142" s="10"/>
      <c r="AV142" s="4"/>
      <c r="AW142" s="4"/>
      <c r="AX142" s="4"/>
      <c r="AY142" s="4"/>
      <c r="AZ142" s="4"/>
      <c r="BA142" s="4"/>
      <c r="BB142" s="4"/>
      <c r="BC142" s="52"/>
      <c r="BD142" s="52"/>
      <c r="BE142" s="52"/>
      <c r="BF142" s="54"/>
      <c r="BG142" s="54"/>
      <c r="BH142" s="54"/>
      <c r="BI142" s="54"/>
      <c r="BJ142" s="4"/>
      <c r="BK142" s="9"/>
    </row>
    <row r="143" spans="6:66" ht="6" customHeight="1" x14ac:dyDescent="0.15">
      <c r="K143" s="150"/>
      <c r="L143" s="128"/>
      <c r="M143" s="128"/>
      <c r="N143" s="128"/>
      <c r="O143" s="129"/>
      <c r="P143" s="10"/>
      <c r="Q143" s="135"/>
      <c r="R143" s="136"/>
      <c r="S143" s="136"/>
      <c r="T143" s="136"/>
      <c r="U143" s="136"/>
      <c r="V143" s="137"/>
      <c r="W143" s="4"/>
      <c r="X143" s="128"/>
      <c r="Y143" s="129"/>
      <c r="Z143" s="4"/>
      <c r="AA143" s="52"/>
      <c r="AB143" s="144"/>
      <c r="AC143" s="145"/>
      <c r="AD143" s="145"/>
      <c r="AE143" s="145"/>
      <c r="AF143" s="145"/>
      <c r="AG143" s="145"/>
      <c r="AH143" s="145"/>
      <c r="AI143" s="145"/>
      <c r="AJ143" s="145"/>
      <c r="AK143" s="145"/>
      <c r="AL143" s="145"/>
      <c r="AM143" s="145"/>
      <c r="AN143" s="146"/>
      <c r="AO143" s="4"/>
      <c r="AP143" s="9"/>
      <c r="AU143" s="10"/>
      <c r="AV143" s="4"/>
      <c r="AW143" s="141">
        <f>AV139*BF139</f>
        <v>0</v>
      </c>
      <c r="AX143" s="142"/>
      <c r="AY143" s="142"/>
      <c r="AZ143" s="142"/>
      <c r="BA143" s="142"/>
      <c r="BB143" s="142"/>
      <c r="BC143" s="142"/>
      <c r="BD143" s="142"/>
      <c r="BE143" s="142"/>
      <c r="BF143" s="142"/>
      <c r="BG143" s="142"/>
      <c r="BH143" s="142"/>
      <c r="BI143" s="143"/>
      <c r="BJ143" s="4"/>
      <c r="BK143" s="9"/>
    </row>
    <row r="144" spans="6:66" ht="6" customHeight="1" x14ac:dyDescent="0.15">
      <c r="K144" s="150"/>
      <c r="L144" s="128"/>
      <c r="M144" s="128"/>
      <c r="N144" s="128"/>
      <c r="O144" s="129"/>
      <c r="P144" s="10"/>
      <c r="Q144" s="138"/>
      <c r="R144" s="139"/>
      <c r="S144" s="139"/>
      <c r="T144" s="139"/>
      <c r="U144" s="139"/>
      <c r="V144" s="140"/>
      <c r="W144" s="4"/>
      <c r="X144" s="128"/>
      <c r="Y144" s="129"/>
      <c r="Z144" s="128" t="s">
        <v>39</v>
      </c>
      <c r="AA144" s="136"/>
      <c r="AB144" s="144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46"/>
      <c r="AO144" s="128" t="s">
        <v>5</v>
      </c>
      <c r="AP144" s="129"/>
      <c r="AU144" s="150" t="s">
        <v>39</v>
      </c>
      <c r="AV144" s="128"/>
      <c r="AW144" s="144"/>
      <c r="AX144" s="145"/>
      <c r="AY144" s="145"/>
      <c r="AZ144" s="145"/>
      <c r="BA144" s="145"/>
      <c r="BB144" s="145"/>
      <c r="BC144" s="145"/>
      <c r="BD144" s="145"/>
      <c r="BE144" s="145"/>
      <c r="BF144" s="145"/>
      <c r="BG144" s="145"/>
      <c r="BH144" s="145"/>
      <c r="BI144" s="146"/>
      <c r="BJ144" s="128" t="s">
        <v>5</v>
      </c>
      <c r="BK144" s="129"/>
    </row>
    <row r="145" spans="1:81" ht="6" customHeight="1" x14ac:dyDescent="0.15">
      <c r="K145" s="150"/>
      <c r="L145" s="128"/>
      <c r="M145" s="128"/>
      <c r="N145" s="128"/>
      <c r="O145" s="129"/>
      <c r="P145" s="10"/>
      <c r="Q145" s="6"/>
      <c r="R145" s="6"/>
      <c r="S145" s="6"/>
      <c r="T145" s="6"/>
      <c r="U145" s="6"/>
      <c r="V145" s="6"/>
      <c r="W145" s="4"/>
      <c r="X145" s="128"/>
      <c r="Y145" s="129"/>
      <c r="Z145" s="136"/>
      <c r="AA145" s="136"/>
      <c r="AB145" s="147"/>
      <c r="AC145" s="148"/>
      <c r="AD145" s="148"/>
      <c r="AE145" s="148"/>
      <c r="AF145" s="148"/>
      <c r="AG145" s="148"/>
      <c r="AH145" s="148"/>
      <c r="AI145" s="148"/>
      <c r="AJ145" s="148"/>
      <c r="AK145" s="148"/>
      <c r="AL145" s="148"/>
      <c r="AM145" s="148"/>
      <c r="AN145" s="149"/>
      <c r="AO145" s="128"/>
      <c r="AP145" s="129"/>
      <c r="AU145" s="150"/>
      <c r="AV145" s="128"/>
      <c r="AW145" s="147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  <c r="BI145" s="149"/>
      <c r="BJ145" s="128"/>
      <c r="BK145" s="129"/>
    </row>
    <row r="146" spans="1:81" ht="6" customHeight="1" x14ac:dyDescent="0.15">
      <c r="K146" s="178"/>
      <c r="L146" s="163"/>
      <c r="M146" s="163"/>
      <c r="N146" s="163"/>
      <c r="O146" s="164"/>
      <c r="P146" s="13"/>
      <c r="Q146" s="11"/>
      <c r="R146" s="11"/>
      <c r="S146" s="11"/>
      <c r="T146" s="11"/>
      <c r="U146" s="11"/>
      <c r="V146" s="11"/>
      <c r="W146" s="11"/>
      <c r="X146" s="11"/>
      <c r="Y146" s="12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2"/>
      <c r="AQ146" s="4"/>
      <c r="AU146" s="57"/>
      <c r="AV146" s="58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64"/>
      <c r="BK146" s="65"/>
    </row>
    <row r="147" spans="1:81" s="4" customFormat="1" ht="0.75" customHeight="1" x14ac:dyDescent="0.15">
      <c r="K147" s="20"/>
      <c r="L147" s="20"/>
      <c r="M147" s="20"/>
      <c r="N147" s="20"/>
      <c r="O147" s="20"/>
      <c r="P147" s="52"/>
      <c r="Q147" s="52"/>
      <c r="R147" s="52"/>
      <c r="X147" s="20"/>
      <c r="Y147" s="20"/>
      <c r="AQ147" s="52"/>
      <c r="AR147" s="52"/>
      <c r="AS147" s="52"/>
    </row>
    <row r="148" spans="1:81" s="4" customFormat="1" ht="19.5" customHeight="1" x14ac:dyDescent="0.15">
      <c r="I148" s="24" t="s">
        <v>40</v>
      </c>
      <c r="K148" s="25" t="s">
        <v>59</v>
      </c>
      <c r="M148" s="20"/>
      <c r="O148" s="20"/>
      <c r="P148" s="52"/>
      <c r="Q148" s="52"/>
      <c r="R148" s="52"/>
      <c r="X148" s="20"/>
      <c r="Y148" s="20"/>
      <c r="AQ148" s="52"/>
      <c r="AR148" s="52"/>
      <c r="AS148" s="52"/>
      <c r="CC148" s="26"/>
    </row>
    <row r="149" spans="1:81" s="27" customFormat="1" ht="4.5" customHeight="1" x14ac:dyDescent="0.1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20"/>
      <c r="L149" s="75"/>
      <c r="M149" s="75"/>
      <c r="N149" s="75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75"/>
      <c r="AF149" s="75"/>
      <c r="AG149" s="75"/>
      <c r="AH149" s="20"/>
      <c r="AI149" s="75"/>
      <c r="AJ149" s="24"/>
      <c r="AK149" s="75"/>
      <c r="AL149" s="20"/>
      <c r="AM149" s="20"/>
      <c r="AN149" s="20"/>
      <c r="AO149" s="20"/>
      <c r="AP149" s="20"/>
      <c r="AQ149" s="20"/>
      <c r="AR149" s="75"/>
      <c r="AS149" s="75"/>
      <c r="AT149" s="75"/>
      <c r="AU149" s="56"/>
      <c r="AV149" s="56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52"/>
      <c r="BK149" s="52"/>
      <c r="BL149" s="75"/>
      <c r="BM149" s="75"/>
      <c r="BN149" s="75"/>
      <c r="BO149" s="75"/>
    </row>
    <row r="150" spans="1:81" s="27" customFormat="1" ht="6" customHeight="1" x14ac:dyDescent="0.1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20"/>
      <c r="L150" s="197" t="s">
        <v>16</v>
      </c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20"/>
      <c r="AN150" s="20"/>
      <c r="AO150" s="75"/>
      <c r="AP150" s="75"/>
      <c r="AQ150" s="75"/>
      <c r="AR150" s="75"/>
      <c r="AS150" s="75"/>
      <c r="AT150" s="75"/>
      <c r="AU150" s="56"/>
      <c r="AV150" s="56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52"/>
      <c r="BK150" s="52"/>
      <c r="BL150" s="75"/>
      <c r="BM150" s="75"/>
      <c r="BN150" s="75"/>
      <c r="BO150" s="75"/>
    </row>
    <row r="151" spans="1:81" s="27" customFormat="1" ht="6" customHeight="1" x14ac:dyDescent="0.1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20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75"/>
      <c r="AB151" s="75"/>
      <c r="AC151" s="75"/>
      <c r="AD151" s="75"/>
      <c r="AE151" s="75"/>
      <c r="AF151" s="75"/>
      <c r="AG151" s="75"/>
      <c r="AH151" s="75"/>
      <c r="AI151" s="75"/>
      <c r="AJ151" s="198" t="s">
        <v>17</v>
      </c>
      <c r="AK151" s="198"/>
      <c r="AL151" s="198"/>
      <c r="AM151" s="198"/>
      <c r="AN151" s="200" t="s">
        <v>18</v>
      </c>
      <c r="AO151" s="200"/>
      <c r="AP151" s="200"/>
      <c r="AQ151" s="200"/>
      <c r="AR151" s="200"/>
      <c r="AS151" s="200"/>
      <c r="AT151" s="200"/>
      <c r="AU151" s="200"/>
      <c r="AV151" s="200"/>
      <c r="AW151" s="75"/>
      <c r="AX151" s="75"/>
      <c r="AY151" s="75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75"/>
      <c r="BN151" s="75"/>
      <c r="BO151" s="75"/>
    </row>
    <row r="152" spans="1:81" s="27" customFormat="1" ht="6.75" customHeight="1" x14ac:dyDescent="0.15">
      <c r="A152" s="75"/>
      <c r="B152" s="75"/>
      <c r="C152" s="75"/>
      <c r="D152" s="75"/>
      <c r="E152" s="75"/>
      <c r="F152" s="20"/>
      <c r="G152" s="20"/>
      <c r="H152" s="75"/>
      <c r="I152" s="75"/>
      <c r="J152" s="75"/>
      <c r="K152" s="20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75"/>
      <c r="AB152" s="75"/>
      <c r="AC152" s="75"/>
      <c r="AD152" s="75"/>
      <c r="AE152" s="75"/>
      <c r="AF152" s="75"/>
      <c r="AG152" s="75"/>
      <c r="AH152" s="75"/>
      <c r="AI152" s="75"/>
      <c r="AJ152" s="198"/>
      <c r="AK152" s="198"/>
      <c r="AL152" s="198"/>
      <c r="AM152" s="198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75"/>
      <c r="AX152" s="155"/>
      <c r="AY152" s="156"/>
      <c r="AZ152" s="156"/>
      <c r="BA152" s="156"/>
      <c r="BB152" s="156"/>
      <c r="BC152" s="156"/>
      <c r="BD152" s="156"/>
      <c r="BE152" s="156"/>
      <c r="BF152" s="156"/>
      <c r="BG152" s="156"/>
      <c r="BH152" s="156"/>
      <c r="BI152" s="156"/>
      <c r="BJ152" s="156"/>
      <c r="BK152" s="156"/>
      <c r="BL152" s="157"/>
      <c r="BM152" s="16"/>
      <c r="BN152" s="20"/>
      <c r="BO152" s="75"/>
    </row>
    <row r="153" spans="1:81" s="27" customFormat="1" ht="5.25" customHeight="1" x14ac:dyDescent="0.15">
      <c r="A153" s="75"/>
      <c r="B153" s="75"/>
      <c r="C153" s="75"/>
      <c r="D153" s="75"/>
      <c r="E153" s="75"/>
      <c r="F153" s="20"/>
      <c r="G153" s="20"/>
      <c r="H153" s="75"/>
      <c r="I153" s="75"/>
      <c r="J153" s="75"/>
      <c r="K153" s="20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2"/>
      <c r="AI153" s="70"/>
      <c r="AJ153" s="29"/>
      <c r="AK153" s="30"/>
      <c r="AL153" s="20"/>
      <c r="AM153" s="75"/>
      <c r="AN153" s="200"/>
      <c r="AO153" s="200"/>
      <c r="AP153" s="200"/>
      <c r="AQ153" s="200"/>
      <c r="AR153" s="200"/>
      <c r="AS153" s="200"/>
      <c r="AT153" s="200"/>
      <c r="AU153" s="200"/>
      <c r="AV153" s="200"/>
      <c r="AW153" s="75"/>
      <c r="AX153" s="188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  <c r="BI153" s="153"/>
      <c r="BJ153" s="153"/>
      <c r="BK153" s="153"/>
      <c r="BL153" s="189"/>
      <c r="BM153" s="16"/>
      <c r="BN153" s="20"/>
      <c r="BO153" s="75"/>
    </row>
    <row r="154" spans="1:81" s="27" customFormat="1" ht="5.25" customHeight="1" x14ac:dyDescent="0.15">
      <c r="A154" s="75"/>
      <c r="B154" s="75"/>
      <c r="C154" s="75"/>
      <c r="D154" s="75"/>
      <c r="E154" s="75"/>
      <c r="F154" s="20"/>
      <c r="G154" s="20"/>
      <c r="H154" s="75"/>
      <c r="I154" s="75"/>
      <c r="J154" s="75"/>
      <c r="K154" s="20"/>
      <c r="L154" s="29"/>
      <c r="M154" s="197" t="s">
        <v>44</v>
      </c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194" t="s">
        <v>19</v>
      </c>
      <c r="AO154" s="194"/>
      <c r="AP154" s="194"/>
      <c r="AQ154" s="194"/>
      <c r="AR154" s="194"/>
      <c r="AS154" s="194"/>
      <c r="AT154" s="194"/>
      <c r="AU154" s="194"/>
      <c r="AV154" s="194"/>
      <c r="AW154" s="75"/>
      <c r="AX154" s="188"/>
      <c r="AY154" s="153"/>
      <c r="AZ154" s="153"/>
      <c r="BA154" s="153"/>
      <c r="BB154" s="153"/>
      <c r="BC154" s="153"/>
      <c r="BD154" s="153"/>
      <c r="BE154" s="153"/>
      <c r="BF154" s="153"/>
      <c r="BG154" s="153"/>
      <c r="BH154" s="153"/>
      <c r="BI154" s="153"/>
      <c r="BJ154" s="153"/>
      <c r="BK154" s="153"/>
      <c r="BL154" s="189"/>
      <c r="BM154" s="16"/>
      <c r="BN154" s="20"/>
      <c r="BO154" s="75"/>
    </row>
    <row r="155" spans="1:81" s="27" customFormat="1" ht="8.25" customHeight="1" x14ac:dyDescent="0.15">
      <c r="A155" s="75"/>
      <c r="B155" s="75"/>
      <c r="C155" s="75"/>
      <c r="D155" s="75"/>
      <c r="E155" s="75"/>
      <c r="F155" s="20"/>
      <c r="G155" s="20"/>
      <c r="H155" s="75"/>
      <c r="I155" s="75"/>
      <c r="J155" s="75"/>
      <c r="K155" s="75"/>
      <c r="L155" s="29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194"/>
      <c r="AO155" s="194"/>
      <c r="AP155" s="194"/>
      <c r="AQ155" s="194"/>
      <c r="AR155" s="194"/>
      <c r="AS155" s="194"/>
      <c r="AT155" s="194"/>
      <c r="AU155" s="194"/>
      <c r="AV155" s="194"/>
      <c r="AW155" s="75"/>
      <c r="AX155" s="158"/>
      <c r="AY155" s="159"/>
      <c r="AZ155" s="159"/>
      <c r="BA155" s="159"/>
      <c r="BB155" s="159"/>
      <c r="BC155" s="159"/>
      <c r="BD155" s="159"/>
      <c r="BE155" s="159"/>
      <c r="BF155" s="159"/>
      <c r="BG155" s="159"/>
      <c r="BH155" s="159"/>
      <c r="BI155" s="159"/>
      <c r="BJ155" s="159"/>
      <c r="BK155" s="159"/>
      <c r="BL155" s="160"/>
      <c r="BM155" s="16"/>
      <c r="BN155" s="20"/>
      <c r="BO155" s="75"/>
    </row>
    <row r="156" spans="1:81" s="27" customFormat="1" ht="8.25" customHeight="1" x14ac:dyDescent="0.15">
      <c r="A156" s="75"/>
      <c r="B156" s="75"/>
      <c r="C156" s="75"/>
      <c r="D156" s="75"/>
      <c r="E156" s="75"/>
      <c r="F156" s="20"/>
      <c r="G156" s="20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194" t="s">
        <v>20</v>
      </c>
      <c r="AO156" s="194"/>
      <c r="AP156" s="194"/>
      <c r="AQ156" s="194"/>
      <c r="AR156" s="194"/>
      <c r="AS156" s="194"/>
      <c r="AT156" s="194"/>
      <c r="AU156" s="194"/>
      <c r="AV156" s="194"/>
      <c r="AW156" s="75"/>
      <c r="AX156" s="128" t="s">
        <v>41</v>
      </c>
      <c r="AY156" s="128"/>
      <c r="AZ156" s="161"/>
      <c r="BA156" s="161"/>
      <c r="BB156" s="161"/>
      <c r="BC156" s="161"/>
      <c r="BD156" s="128" t="s">
        <v>42</v>
      </c>
      <c r="BE156" s="161"/>
      <c r="BF156" s="161"/>
      <c r="BG156" s="161"/>
      <c r="BH156" s="161"/>
      <c r="BI156" s="161"/>
      <c r="BJ156" s="161"/>
      <c r="BK156" s="161"/>
      <c r="BL156" s="20"/>
      <c r="BM156" s="20"/>
      <c r="BN156" s="20"/>
      <c r="BO156" s="75"/>
    </row>
    <row r="157" spans="1:81" s="27" customFormat="1" ht="12" customHeight="1" x14ac:dyDescent="0.15">
      <c r="A157" s="75"/>
      <c r="B157" s="75"/>
      <c r="C157" s="75"/>
      <c r="D157" s="75"/>
      <c r="E157" s="75"/>
      <c r="F157" s="20"/>
      <c r="G157" s="20"/>
      <c r="H157" s="75"/>
      <c r="I157" s="75"/>
      <c r="J157" s="75"/>
      <c r="K157" s="75"/>
      <c r="L157" s="75"/>
      <c r="M157" s="153" t="s">
        <v>50</v>
      </c>
      <c r="N157" s="154"/>
      <c r="O157" s="154"/>
      <c r="P157" s="154"/>
      <c r="Q157" s="155"/>
      <c r="R157" s="156"/>
      <c r="S157" s="156"/>
      <c r="T157" s="157"/>
      <c r="U157" s="197" t="s">
        <v>0</v>
      </c>
      <c r="V157" s="197"/>
      <c r="W157" s="155"/>
      <c r="X157" s="156"/>
      <c r="Y157" s="156"/>
      <c r="Z157" s="157"/>
      <c r="AA157" s="197" t="s">
        <v>21</v>
      </c>
      <c r="AB157" s="197"/>
      <c r="AC157" s="155"/>
      <c r="AD157" s="156"/>
      <c r="AE157" s="156"/>
      <c r="AF157" s="157"/>
      <c r="AG157" s="197" t="s">
        <v>22</v>
      </c>
      <c r="AH157" s="197"/>
      <c r="AI157" s="75"/>
      <c r="AJ157" s="75"/>
      <c r="AK157" s="75"/>
      <c r="AL157" s="75"/>
      <c r="AM157" s="75"/>
      <c r="AN157" s="194"/>
      <c r="AO157" s="194"/>
      <c r="AP157" s="194"/>
      <c r="AQ157" s="194"/>
      <c r="AR157" s="194"/>
      <c r="AS157" s="194"/>
      <c r="AT157" s="194"/>
      <c r="AU157" s="194"/>
      <c r="AV157" s="194"/>
      <c r="AW157" s="75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20"/>
      <c r="BM157" s="20"/>
      <c r="BN157" s="20"/>
      <c r="BO157" s="75"/>
    </row>
    <row r="158" spans="1:81" s="27" customFormat="1" ht="12" customHeight="1" x14ac:dyDescent="0.1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154"/>
      <c r="N158" s="154"/>
      <c r="O158" s="154"/>
      <c r="P158" s="154"/>
      <c r="Q158" s="158"/>
      <c r="R158" s="159"/>
      <c r="S158" s="159"/>
      <c r="T158" s="160"/>
      <c r="U158" s="197"/>
      <c r="V158" s="197"/>
      <c r="W158" s="158"/>
      <c r="X158" s="159"/>
      <c r="Y158" s="159"/>
      <c r="Z158" s="160"/>
      <c r="AA158" s="197"/>
      <c r="AB158" s="197"/>
      <c r="AC158" s="158"/>
      <c r="AD158" s="159"/>
      <c r="AE158" s="159"/>
      <c r="AF158" s="160"/>
      <c r="AG158" s="197"/>
      <c r="AH158" s="197"/>
      <c r="AI158" s="75"/>
      <c r="AJ158" s="75"/>
      <c r="AK158" s="75"/>
      <c r="AL158" s="75"/>
      <c r="AM158" s="75"/>
      <c r="AN158" s="194"/>
      <c r="AO158" s="194"/>
      <c r="AP158" s="194"/>
      <c r="AQ158" s="194"/>
      <c r="AR158" s="194"/>
      <c r="AS158" s="194"/>
      <c r="AT158" s="194"/>
      <c r="AU158" s="194"/>
      <c r="AV158" s="194"/>
      <c r="AW158" s="75"/>
      <c r="AX158" s="198"/>
      <c r="AY158" s="198"/>
      <c r="AZ158" s="198"/>
      <c r="BA158" s="198"/>
      <c r="BB158" s="198"/>
      <c r="BC158" s="198"/>
      <c r="BD158" s="198"/>
      <c r="BE158" s="198"/>
      <c r="BF158" s="198"/>
      <c r="BG158" s="198"/>
      <c r="BH158" s="198"/>
      <c r="BI158" s="198"/>
      <c r="BJ158" s="198"/>
      <c r="BK158" s="198"/>
      <c r="BL158" s="198"/>
      <c r="BM158" s="75"/>
      <c r="BN158" s="75"/>
      <c r="BO158" s="75"/>
    </row>
    <row r="159" spans="1:81" s="27" customFormat="1" ht="10.5" customHeight="1" x14ac:dyDescent="0.1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199" t="s">
        <v>23</v>
      </c>
      <c r="AO159" s="199"/>
      <c r="AP159" s="199"/>
      <c r="AQ159" s="199"/>
      <c r="AR159" s="199"/>
      <c r="AS159" s="199"/>
      <c r="AT159" s="199"/>
      <c r="AU159" s="199"/>
      <c r="AV159" s="199"/>
      <c r="AW159" s="75"/>
      <c r="AX159" s="198"/>
      <c r="AY159" s="198"/>
      <c r="AZ159" s="198"/>
      <c r="BA159" s="198"/>
      <c r="BB159" s="198"/>
      <c r="BC159" s="198"/>
      <c r="BD159" s="198"/>
      <c r="BE159" s="198"/>
      <c r="BF159" s="198"/>
      <c r="BG159" s="198"/>
      <c r="BH159" s="198"/>
      <c r="BI159" s="198"/>
      <c r="BJ159" s="198"/>
      <c r="BK159" s="198"/>
      <c r="BL159" s="198"/>
      <c r="BM159" s="75"/>
      <c r="BN159" s="75"/>
      <c r="BO159" s="75"/>
    </row>
    <row r="160" spans="1:81" s="27" customFormat="1" ht="8.25" customHeight="1" x14ac:dyDescent="0.1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194" t="s">
        <v>24</v>
      </c>
      <c r="AO160" s="194"/>
      <c r="AP160" s="194"/>
      <c r="AQ160" s="194"/>
      <c r="AR160" s="194"/>
      <c r="AS160" s="194"/>
      <c r="AT160" s="194"/>
      <c r="AU160" s="194"/>
      <c r="AV160" s="194"/>
      <c r="AW160" s="75"/>
      <c r="AX160" s="198"/>
      <c r="AY160" s="198"/>
      <c r="AZ160" s="198"/>
      <c r="BA160" s="198"/>
      <c r="BB160" s="198"/>
      <c r="BC160" s="198"/>
      <c r="BD160" s="198"/>
      <c r="BE160" s="198"/>
      <c r="BF160" s="198"/>
      <c r="BG160" s="198"/>
      <c r="BH160" s="198"/>
      <c r="BI160" s="198"/>
      <c r="BJ160" s="198"/>
      <c r="BK160" s="198"/>
      <c r="BL160" s="198"/>
      <c r="BM160" s="75"/>
      <c r="BN160" s="75"/>
      <c r="BO160" s="75"/>
    </row>
    <row r="161" spans="1:67" s="27" customFormat="1" ht="8.25" customHeight="1" x14ac:dyDescent="0.1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194"/>
      <c r="AO161" s="194"/>
      <c r="AP161" s="194"/>
      <c r="AQ161" s="194"/>
      <c r="AR161" s="194"/>
      <c r="AS161" s="194"/>
      <c r="AT161" s="194"/>
      <c r="AU161" s="194"/>
      <c r="AV161" s="194"/>
      <c r="AW161" s="75"/>
      <c r="AX161" s="198"/>
      <c r="AY161" s="198"/>
      <c r="AZ161" s="198"/>
      <c r="BA161" s="198"/>
      <c r="BB161" s="198"/>
      <c r="BC161" s="198"/>
      <c r="BD161" s="198"/>
      <c r="BE161" s="198"/>
      <c r="BF161" s="198"/>
      <c r="BG161" s="198"/>
      <c r="BH161" s="198"/>
      <c r="BI161" s="198"/>
      <c r="BJ161" s="198"/>
      <c r="BK161" s="198"/>
      <c r="BL161" s="198"/>
      <c r="BM161" s="75"/>
      <c r="BN161" s="75"/>
      <c r="BO161" s="75"/>
    </row>
    <row r="162" spans="1:67" s="27" customFormat="1" ht="8.25" customHeight="1" x14ac:dyDescent="0.1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198" t="s">
        <v>25</v>
      </c>
      <c r="O162" s="198"/>
      <c r="P162" s="198"/>
      <c r="Q162" s="198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194"/>
      <c r="AO162" s="194"/>
      <c r="AP162" s="194"/>
      <c r="AQ162" s="194"/>
      <c r="AR162" s="194"/>
      <c r="AS162" s="194"/>
      <c r="AT162" s="194"/>
      <c r="AU162" s="194"/>
      <c r="AV162" s="194"/>
      <c r="AW162" s="75"/>
      <c r="AX162" s="198"/>
      <c r="AY162" s="198"/>
      <c r="AZ162" s="198"/>
      <c r="BA162" s="198"/>
      <c r="BB162" s="198"/>
      <c r="BC162" s="198"/>
      <c r="BD162" s="198"/>
      <c r="BE162" s="198"/>
      <c r="BF162" s="198"/>
      <c r="BG162" s="198"/>
      <c r="BH162" s="198"/>
      <c r="BI162" s="198"/>
      <c r="BJ162" s="198"/>
      <c r="BK162" s="198"/>
      <c r="BL162" s="198"/>
      <c r="BM162" s="75"/>
      <c r="BN162" s="75"/>
      <c r="BO162" s="75"/>
    </row>
    <row r="163" spans="1:67" s="27" customFormat="1" ht="7.5" customHeight="1" x14ac:dyDescent="0.1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198"/>
      <c r="O163" s="198"/>
      <c r="P163" s="198"/>
      <c r="Q163" s="198"/>
      <c r="R163" s="202" t="s">
        <v>26</v>
      </c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75"/>
      <c r="AI163" s="75"/>
      <c r="AJ163" s="75"/>
      <c r="AK163" s="75"/>
      <c r="AL163" s="75"/>
      <c r="AM163" s="75"/>
      <c r="AN163" s="194" t="s">
        <v>27</v>
      </c>
      <c r="AO163" s="194"/>
      <c r="AP163" s="194"/>
      <c r="AQ163" s="194"/>
      <c r="AR163" s="194"/>
      <c r="AS163" s="194"/>
      <c r="AT163" s="194"/>
      <c r="AU163" s="194"/>
      <c r="AV163" s="194"/>
      <c r="AW163" s="75"/>
      <c r="AX163" s="198"/>
      <c r="AY163" s="198"/>
      <c r="AZ163" s="198"/>
      <c r="BA163" s="198"/>
      <c r="BB163" s="198"/>
      <c r="BC163" s="198"/>
      <c r="BD163" s="198"/>
      <c r="BE163" s="198"/>
      <c r="BF163" s="198"/>
      <c r="BG163" s="198"/>
      <c r="BH163" s="198"/>
      <c r="BI163" s="198"/>
      <c r="BJ163" s="198"/>
      <c r="BK163" s="75"/>
      <c r="BL163" s="75"/>
      <c r="BM163" s="75"/>
      <c r="BN163" s="75"/>
      <c r="BO163" s="75"/>
    </row>
    <row r="164" spans="1:67" s="27" customFormat="1" ht="11.25" customHeight="1" x14ac:dyDescent="0.15">
      <c r="A164" s="75"/>
      <c r="B164" s="75"/>
      <c r="C164" s="75"/>
      <c r="D164" s="75"/>
      <c r="E164" s="75"/>
      <c r="F164" s="52"/>
      <c r="G164" s="52"/>
      <c r="H164" s="75"/>
      <c r="I164" s="75"/>
      <c r="J164" s="75"/>
      <c r="K164" s="75"/>
      <c r="L164" s="198"/>
      <c r="M164" s="198"/>
      <c r="N164" s="198"/>
      <c r="O164" s="75"/>
      <c r="P164" s="75"/>
      <c r="Q164" s="75"/>
      <c r="R164" s="202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75"/>
      <c r="AI164" s="75"/>
      <c r="AJ164" s="75"/>
      <c r="AK164" s="75"/>
      <c r="AL164" s="75"/>
      <c r="AM164" s="75"/>
      <c r="AN164" s="194"/>
      <c r="AO164" s="194"/>
      <c r="AP164" s="194"/>
      <c r="AQ164" s="194"/>
      <c r="AR164" s="194"/>
      <c r="AS164" s="194"/>
      <c r="AT164" s="194"/>
      <c r="AU164" s="194"/>
      <c r="AV164" s="194"/>
      <c r="AW164" s="75"/>
      <c r="AX164" s="198"/>
      <c r="AY164" s="198"/>
      <c r="AZ164" s="198"/>
      <c r="BA164" s="198"/>
      <c r="BB164" s="198"/>
      <c r="BC164" s="198"/>
      <c r="BD164" s="198"/>
      <c r="BE164" s="198"/>
      <c r="BF164" s="198"/>
      <c r="BG164" s="198"/>
      <c r="BH164" s="198"/>
      <c r="BI164" s="198"/>
      <c r="BJ164" s="198"/>
      <c r="BK164" s="201"/>
      <c r="BL164" s="201"/>
      <c r="BM164" s="52"/>
      <c r="BN164" s="75"/>
      <c r="BO164" s="75"/>
    </row>
    <row r="165" spans="1:67" s="27" customFormat="1" ht="6.75" customHeight="1" x14ac:dyDescent="0.15">
      <c r="A165" s="75"/>
      <c r="B165" s="75"/>
      <c r="C165" s="75"/>
      <c r="D165" s="75"/>
      <c r="E165" s="75"/>
      <c r="F165" s="52"/>
      <c r="G165" s="52"/>
      <c r="H165" s="75"/>
      <c r="I165" s="75"/>
      <c r="J165" s="75"/>
      <c r="K165" s="75"/>
      <c r="L165" s="198"/>
      <c r="M165" s="198"/>
      <c r="N165" s="198"/>
      <c r="O165" s="75"/>
      <c r="P165" s="75"/>
      <c r="Q165" s="75"/>
      <c r="R165" s="202" t="s">
        <v>28</v>
      </c>
      <c r="S165" s="202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2"/>
      <c r="AH165" s="203"/>
      <c r="AI165" s="203"/>
      <c r="AJ165" s="203"/>
      <c r="AK165" s="203"/>
      <c r="AL165" s="75"/>
      <c r="AM165" s="75"/>
      <c r="AN165" s="194" t="s">
        <v>29</v>
      </c>
      <c r="AO165" s="194"/>
      <c r="AP165" s="194"/>
      <c r="AQ165" s="194"/>
      <c r="AR165" s="194"/>
      <c r="AS165" s="194"/>
      <c r="AT165" s="194"/>
      <c r="AU165" s="194"/>
      <c r="AV165" s="194"/>
      <c r="AW165" s="75"/>
      <c r="AX165" s="198"/>
      <c r="AY165" s="198"/>
      <c r="AZ165" s="198"/>
      <c r="BA165" s="198"/>
      <c r="BB165" s="198"/>
      <c r="BC165" s="198"/>
      <c r="BD165" s="198"/>
      <c r="BE165" s="198"/>
      <c r="BF165" s="198"/>
      <c r="BG165" s="198"/>
      <c r="BH165" s="198"/>
      <c r="BI165" s="198"/>
      <c r="BJ165" s="198"/>
      <c r="BK165" s="201"/>
      <c r="BL165" s="201"/>
      <c r="BM165" s="52"/>
      <c r="BN165" s="75"/>
      <c r="BO165" s="75"/>
    </row>
    <row r="166" spans="1:67" s="27" customFormat="1" ht="6.75" customHeight="1" x14ac:dyDescent="0.1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20"/>
      <c r="L166" s="198"/>
      <c r="M166" s="198"/>
      <c r="N166" s="198"/>
      <c r="O166" s="20"/>
      <c r="P166" s="20"/>
      <c r="Q166" s="20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3"/>
      <c r="AI166" s="203"/>
      <c r="AJ166" s="203"/>
      <c r="AK166" s="203"/>
      <c r="AL166" s="75"/>
      <c r="AM166" s="75"/>
      <c r="AN166" s="194"/>
      <c r="AO166" s="194"/>
      <c r="AP166" s="194"/>
      <c r="AQ166" s="194"/>
      <c r="AR166" s="194"/>
      <c r="AS166" s="194"/>
      <c r="AT166" s="194"/>
      <c r="AU166" s="194"/>
      <c r="AV166" s="194"/>
      <c r="AW166" s="75"/>
      <c r="AX166" s="198"/>
      <c r="AY166" s="198"/>
      <c r="AZ166" s="198"/>
      <c r="BA166" s="198"/>
      <c r="BB166" s="198"/>
      <c r="BC166" s="198"/>
      <c r="BD166" s="198"/>
      <c r="BE166" s="198"/>
      <c r="BF166" s="198"/>
      <c r="BG166" s="198"/>
      <c r="BH166" s="198"/>
      <c r="BI166" s="198"/>
      <c r="BJ166" s="198"/>
      <c r="BK166" s="198"/>
      <c r="BL166" s="75"/>
      <c r="BM166" s="75"/>
      <c r="BN166" s="75"/>
      <c r="BO166" s="75"/>
    </row>
    <row r="167" spans="1:67" ht="12.75" customHeight="1" x14ac:dyDescent="0.15"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N167" s="199" t="s">
        <v>30</v>
      </c>
      <c r="AO167" s="199"/>
      <c r="AP167" s="199"/>
      <c r="AQ167" s="199"/>
      <c r="AR167" s="199"/>
      <c r="AS167" s="199"/>
      <c r="AT167" s="199"/>
      <c r="AU167" s="199"/>
      <c r="AV167" s="199"/>
      <c r="AX167" s="198"/>
      <c r="AY167" s="198"/>
      <c r="AZ167" s="198"/>
      <c r="BA167" s="198"/>
      <c r="BB167" s="198"/>
      <c r="BC167" s="198"/>
      <c r="BD167" s="198"/>
      <c r="BE167" s="198"/>
      <c r="BF167" s="198"/>
      <c r="BG167" s="198"/>
      <c r="BH167" s="198"/>
      <c r="BI167" s="198"/>
      <c r="BJ167" s="198"/>
      <c r="BK167" s="198"/>
      <c r="BL167" s="52"/>
    </row>
    <row r="168" spans="1:67" ht="9" customHeight="1" x14ac:dyDescent="0.15">
      <c r="F168" s="22"/>
      <c r="G168" s="22"/>
      <c r="K168" s="4"/>
      <c r="L168" s="231" t="s">
        <v>33</v>
      </c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  <c r="AA168" s="231"/>
      <c r="AB168" s="231"/>
      <c r="AC168" s="231"/>
      <c r="AD168" s="231"/>
      <c r="AE168" s="231"/>
      <c r="AF168" s="231"/>
      <c r="AG168" s="231"/>
      <c r="AH168" s="231"/>
      <c r="AI168" s="231"/>
      <c r="AJ168" s="231"/>
      <c r="AN168" s="74"/>
      <c r="AO168" s="74"/>
      <c r="AP168" s="74"/>
      <c r="AQ168" s="74"/>
      <c r="AR168" s="74"/>
      <c r="AS168" s="74"/>
      <c r="AT168" s="74"/>
      <c r="AU168" s="74"/>
      <c r="AV168" s="74"/>
      <c r="BF168" s="5"/>
      <c r="BH168" s="5"/>
      <c r="BI168" s="5"/>
      <c r="BJ168" s="5"/>
      <c r="BK168" s="5"/>
      <c r="BL168" s="5"/>
      <c r="BM168" s="22">
        <f>BM1</f>
        <v>0</v>
      </c>
    </row>
    <row r="169" spans="1:67" ht="12" customHeight="1" x14ac:dyDescent="0.15">
      <c r="F169" s="22"/>
      <c r="G169" s="22"/>
      <c r="K169" s="4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  <c r="AA169" s="231"/>
      <c r="AB169" s="231"/>
      <c r="AC169" s="231"/>
      <c r="AD169" s="231"/>
      <c r="AE169" s="231"/>
      <c r="AF169" s="231"/>
      <c r="AG169" s="231"/>
      <c r="AH169" s="231"/>
      <c r="AI169" s="231"/>
      <c r="AJ169" s="231"/>
      <c r="AN169" s="74"/>
      <c r="AO169" s="74"/>
      <c r="AP169" s="74"/>
      <c r="AQ169" s="74"/>
      <c r="AR169" s="74"/>
      <c r="AS169" s="74"/>
      <c r="AT169" s="74"/>
      <c r="AU169" s="74"/>
      <c r="AV169" s="74"/>
      <c r="BK169" s="52"/>
      <c r="BL169" s="52"/>
      <c r="BM169" s="22"/>
    </row>
    <row r="170" spans="1:67" ht="9" customHeight="1" x14ac:dyDescent="0.15">
      <c r="K170" s="183" t="s">
        <v>67</v>
      </c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3"/>
      <c r="AG170" s="183"/>
      <c r="AH170" s="183"/>
      <c r="AI170" s="183"/>
      <c r="AJ170" s="183"/>
      <c r="AK170" s="183"/>
      <c r="AL170" s="183"/>
      <c r="AM170" s="183"/>
      <c r="AN170" s="183"/>
      <c r="AO170" s="183"/>
      <c r="AP170" s="183"/>
      <c r="AU170" s="175" t="s">
        <v>7</v>
      </c>
      <c r="AV170" s="175"/>
      <c r="AW170" s="175"/>
      <c r="AX170" s="175"/>
      <c r="AY170" s="175"/>
      <c r="AZ170" s="175"/>
      <c r="BA170" s="175"/>
      <c r="BB170" s="175"/>
    </row>
    <row r="171" spans="1:67" ht="9" customHeight="1" x14ac:dyDescent="0.15"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U171" s="204"/>
      <c r="AV171" s="204"/>
      <c r="AW171" s="204"/>
      <c r="AX171" s="204"/>
      <c r="AY171" s="204"/>
      <c r="AZ171" s="204"/>
      <c r="BA171" s="204"/>
      <c r="BB171" s="204"/>
    </row>
    <row r="172" spans="1:67" ht="3" customHeight="1" x14ac:dyDescent="0.15">
      <c r="K172" s="166" t="s">
        <v>8</v>
      </c>
      <c r="L172" s="172"/>
      <c r="M172" s="166" t="s">
        <v>31</v>
      </c>
      <c r="N172" s="172"/>
      <c r="O172" s="177" t="s">
        <v>10</v>
      </c>
      <c r="P172" s="161"/>
      <c r="Q172" s="161"/>
      <c r="R172" s="162"/>
      <c r="S172" s="31"/>
      <c r="T172" s="6"/>
      <c r="U172" s="6"/>
      <c r="V172" s="6"/>
      <c r="W172" s="6"/>
      <c r="X172" s="6"/>
      <c r="Y172" s="7"/>
      <c r="Z172" s="8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7"/>
      <c r="AU172" s="14"/>
      <c r="AV172" s="15"/>
      <c r="AW172" s="15"/>
      <c r="AX172" s="15"/>
      <c r="AY172" s="15"/>
      <c r="AZ172" s="15"/>
      <c r="BA172" s="15"/>
      <c r="BB172" s="15"/>
      <c r="BC172" s="6"/>
      <c r="BD172" s="6"/>
      <c r="BE172" s="6"/>
      <c r="BF172" s="6"/>
      <c r="BG172" s="6"/>
      <c r="BH172" s="6"/>
      <c r="BI172" s="6"/>
      <c r="BJ172" s="6"/>
      <c r="BK172" s="7"/>
    </row>
    <row r="173" spans="1:67" ht="8.25" customHeight="1" x14ac:dyDescent="0.15">
      <c r="K173" s="168"/>
      <c r="L173" s="173"/>
      <c r="M173" s="168"/>
      <c r="N173" s="173"/>
      <c r="O173" s="150"/>
      <c r="P173" s="128"/>
      <c r="Q173" s="128"/>
      <c r="R173" s="129"/>
      <c r="S173" s="135"/>
      <c r="T173" s="136"/>
      <c r="U173" s="136"/>
      <c r="V173" s="136"/>
      <c r="W173" s="136"/>
      <c r="X173" s="128" t="s">
        <v>11</v>
      </c>
      <c r="Y173" s="129"/>
      <c r="Z173" s="4"/>
      <c r="AA173" s="141">
        <f>S173+S175+S177</f>
        <v>0</v>
      </c>
      <c r="AB173" s="142"/>
      <c r="AC173" s="142"/>
      <c r="AD173" s="142"/>
      <c r="AE173" s="142"/>
      <c r="AF173" s="143"/>
      <c r="AG173" s="4"/>
      <c r="AH173" s="128" t="s">
        <v>11</v>
      </c>
      <c r="AI173" s="128" t="s">
        <v>51</v>
      </c>
      <c r="AJ173" s="128" t="s">
        <v>38</v>
      </c>
      <c r="AK173" s="130">
        <v>7433</v>
      </c>
      <c r="AL173" s="187"/>
      <c r="AM173" s="187"/>
      <c r="AN173" s="187"/>
      <c r="AO173" s="4"/>
      <c r="AP173" s="9"/>
      <c r="AQ173" s="4"/>
      <c r="AR173" s="4"/>
      <c r="AS173" s="4"/>
      <c r="AT173" s="4"/>
      <c r="AU173" s="10"/>
      <c r="AV173" s="141"/>
      <c r="AW173" s="142"/>
      <c r="AX173" s="142"/>
      <c r="AY173" s="142"/>
      <c r="AZ173" s="142"/>
      <c r="BA173" s="143"/>
      <c r="BB173" s="4"/>
      <c r="BC173" s="128" t="s">
        <v>11</v>
      </c>
      <c r="BD173" s="128" t="s">
        <v>37</v>
      </c>
      <c r="BE173" s="128" t="s">
        <v>53</v>
      </c>
      <c r="BF173" s="130">
        <v>3479</v>
      </c>
      <c r="BG173" s="187"/>
      <c r="BH173" s="187"/>
      <c r="BI173" s="187"/>
      <c r="BJ173" s="4"/>
      <c r="BK173" s="9"/>
    </row>
    <row r="174" spans="1:67" ht="8.25" customHeight="1" x14ac:dyDescent="0.15">
      <c r="K174" s="168"/>
      <c r="L174" s="173"/>
      <c r="M174" s="168"/>
      <c r="N174" s="173"/>
      <c r="O174" s="178"/>
      <c r="P174" s="163"/>
      <c r="Q174" s="163"/>
      <c r="R174" s="164"/>
      <c r="S174" s="138"/>
      <c r="T174" s="139"/>
      <c r="U174" s="139"/>
      <c r="V174" s="139"/>
      <c r="W174" s="139"/>
      <c r="X174" s="163"/>
      <c r="Y174" s="164"/>
      <c r="Z174" s="4"/>
      <c r="AA174" s="147"/>
      <c r="AB174" s="148"/>
      <c r="AC174" s="148"/>
      <c r="AD174" s="148"/>
      <c r="AE174" s="148"/>
      <c r="AF174" s="149"/>
      <c r="AG174" s="4"/>
      <c r="AH174" s="128"/>
      <c r="AI174" s="128"/>
      <c r="AJ174" s="128"/>
      <c r="AK174" s="187"/>
      <c r="AL174" s="187"/>
      <c r="AM174" s="187"/>
      <c r="AN174" s="187"/>
      <c r="AO174" s="4"/>
      <c r="AP174" s="9"/>
      <c r="AQ174" s="4"/>
      <c r="AR174" s="4"/>
      <c r="AS174" s="4"/>
      <c r="AT174" s="4"/>
      <c r="AU174" s="10"/>
      <c r="AV174" s="147"/>
      <c r="AW174" s="148"/>
      <c r="AX174" s="148"/>
      <c r="AY174" s="148"/>
      <c r="AZ174" s="148"/>
      <c r="BA174" s="149"/>
      <c r="BB174" s="4"/>
      <c r="BC174" s="128"/>
      <c r="BD174" s="128"/>
      <c r="BE174" s="128"/>
      <c r="BF174" s="187"/>
      <c r="BG174" s="187"/>
      <c r="BH174" s="187"/>
      <c r="BI174" s="187"/>
      <c r="BJ174" s="4"/>
      <c r="BK174" s="9"/>
    </row>
    <row r="175" spans="1:67" ht="9.75" customHeight="1" x14ac:dyDescent="0.15">
      <c r="K175" s="168"/>
      <c r="L175" s="173"/>
      <c r="M175" s="168"/>
      <c r="N175" s="173"/>
      <c r="O175" s="177" t="s">
        <v>12</v>
      </c>
      <c r="P175" s="161"/>
      <c r="Q175" s="161"/>
      <c r="R175" s="162"/>
      <c r="S175" s="132"/>
      <c r="T175" s="133"/>
      <c r="U175" s="133"/>
      <c r="V175" s="133"/>
      <c r="W175" s="133"/>
      <c r="X175" s="161" t="s">
        <v>11</v>
      </c>
      <c r="Y175" s="162"/>
      <c r="Z175" s="4"/>
      <c r="AA175" s="4"/>
      <c r="AB175" s="4"/>
      <c r="AC175" s="4"/>
      <c r="AD175" s="4"/>
      <c r="AE175" s="4"/>
      <c r="AF175" s="4"/>
      <c r="AG175" s="4"/>
      <c r="AH175" s="52"/>
      <c r="AI175" s="52"/>
      <c r="AJ175" s="52"/>
      <c r="AK175" s="52"/>
      <c r="AL175" s="4"/>
      <c r="AM175" s="4"/>
      <c r="AN175" s="4"/>
      <c r="AO175" s="4"/>
      <c r="AP175" s="9"/>
      <c r="AQ175" s="4"/>
      <c r="AR175" s="4"/>
      <c r="AS175" s="4"/>
      <c r="AT175" s="4"/>
      <c r="AU175" s="10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9"/>
    </row>
    <row r="176" spans="1:67" ht="8.25" customHeight="1" x14ac:dyDescent="0.15">
      <c r="K176" s="168"/>
      <c r="L176" s="173"/>
      <c r="M176" s="170"/>
      <c r="N176" s="174"/>
      <c r="O176" s="178"/>
      <c r="P176" s="163"/>
      <c r="Q176" s="163"/>
      <c r="R176" s="164"/>
      <c r="S176" s="138"/>
      <c r="T176" s="139"/>
      <c r="U176" s="139"/>
      <c r="V176" s="139"/>
      <c r="W176" s="139"/>
      <c r="X176" s="163"/>
      <c r="Y176" s="164"/>
      <c r="Z176" s="150" t="s">
        <v>52</v>
      </c>
      <c r="AA176" s="137"/>
      <c r="AB176" s="141">
        <f>AA173*AK173</f>
        <v>0</v>
      </c>
      <c r="AC176" s="142"/>
      <c r="AD176" s="142"/>
      <c r="AE176" s="142"/>
      <c r="AF176" s="142"/>
      <c r="AG176" s="142"/>
      <c r="AH176" s="142"/>
      <c r="AI176" s="142"/>
      <c r="AJ176" s="142"/>
      <c r="AK176" s="142"/>
      <c r="AL176" s="142"/>
      <c r="AM176" s="142"/>
      <c r="AN176" s="143"/>
      <c r="AO176" s="128" t="s">
        <v>5</v>
      </c>
      <c r="AP176" s="129"/>
      <c r="AQ176" s="4"/>
      <c r="AR176" s="4"/>
      <c r="AS176" s="4"/>
      <c r="AT176" s="4"/>
      <c r="AU176" s="150" t="s">
        <v>52</v>
      </c>
      <c r="AV176" s="137"/>
      <c r="AW176" s="141">
        <f>AV173*BF173</f>
        <v>0</v>
      </c>
      <c r="AX176" s="142"/>
      <c r="AY176" s="142"/>
      <c r="AZ176" s="142"/>
      <c r="BA176" s="142"/>
      <c r="BB176" s="142"/>
      <c r="BC176" s="142"/>
      <c r="BD176" s="142"/>
      <c r="BE176" s="142"/>
      <c r="BF176" s="142"/>
      <c r="BG176" s="142"/>
      <c r="BH176" s="142"/>
      <c r="BI176" s="143"/>
      <c r="BJ176" s="128" t="s">
        <v>5</v>
      </c>
      <c r="BK176" s="129"/>
    </row>
    <row r="177" spans="6:66" ht="8.25" customHeight="1" x14ac:dyDescent="0.15">
      <c r="K177" s="168"/>
      <c r="L177" s="173"/>
      <c r="M177" s="177" t="s">
        <v>14</v>
      </c>
      <c r="N177" s="161"/>
      <c r="O177" s="161"/>
      <c r="P177" s="161"/>
      <c r="Q177" s="161"/>
      <c r="R177" s="162"/>
      <c r="S177" s="132"/>
      <c r="T177" s="133"/>
      <c r="U177" s="133"/>
      <c r="V177" s="133"/>
      <c r="W177" s="133"/>
      <c r="X177" s="128" t="s">
        <v>11</v>
      </c>
      <c r="Y177" s="129"/>
      <c r="Z177" s="135"/>
      <c r="AA177" s="137"/>
      <c r="AB177" s="147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9"/>
      <c r="AO177" s="128"/>
      <c r="AP177" s="129"/>
      <c r="AQ177" s="52"/>
      <c r="AR177" s="52"/>
      <c r="AS177" s="52"/>
      <c r="AT177" s="4"/>
      <c r="AU177" s="135"/>
      <c r="AV177" s="137"/>
      <c r="AW177" s="147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  <c r="BJ177" s="128"/>
      <c r="BK177" s="129"/>
    </row>
    <row r="178" spans="6:66" ht="9.75" customHeight="1" x14ac:dyDescent="0.15">
      <c r="K178" s="170"/>
      <c r="L178" s="174"/>
      <c r="M178" s="178"/>
      <c r="N178" s="163"/>
      <c r="O178" s="163"/>
      <c r="P178" s="163"/>
      <c r="Q178" s="163"/>
      <c r="R178" s="164"/>
      <c r="S178" s="138"/>
      <c r="T178" s="139"/>
      <c r="U178" s="139"/>
      <c r="V178" s="139"/>
      <c r="W178" s="139"/>
      <c r="X178" s="163"/>
      <c r="Y178" s="164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2"/>
      <c r="AQ178" s="52"/>
      <c r="AR178" s="52"/>
      <c r="AS178" s="52"/>
      <c r="AT178" s="4"/>
      <c r="AU178" s="13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2"/>
    </row>
    <row r="179" spans="6:66" ht="18" customHeight="1" x14ac:dyDescent="0.15">
      <c r="K179" s="152" t="s">
        <v>76</v>
      </c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52"/>
      <c r="AR179" s="52"/>
      <c r="AS179" s="52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6:66" ht="5.25" customHeight="1" x14ac:dyDescent="0.15">
      <c r="K180" s="32"/>
      <c r="L180" s="33"/>
      <c r="M180" s="68"/>
      <c r="N180" s="62"/>
      <c r="O180" s="68"/>
      <c r="P180" s="62"/>
      <c r="Q180" s="62"/>
      <c r="R180" s="63"/>
      <c r="S180" s="132"/>
      <c r="T180" s="133"/>
      <c r="U180" s="133"/>
      <c r="V180" s="133"/>
      <c r="W180" s="133"/>
      <c r="X180" s="62"/>
      <c r="Y180" s="63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59"/>
      <c r="AR180" s="52"/>
      <c r="AS180" s="52"/>
      <c r="AT180" s="9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7"/>
    </row>
    <row r="181" spans="6:66" ht="8.25" customHeight="1" x14ac:dyDescent="0.15">
      <c r="K181" s="168" t="s">
        <v>32</v>
      </c>
      <c r="L181" s="206"/>
      <c r="M181" s="168" t="s">
        <v>31</v>
      </c>
      <c r="N181" s="206"/>
      <c r="O181" s="128" t="s">
        <v>10</v>
      </c>
      <c r="P181" s="128"/>
      <c r="Q181" s="128"/>
      <c r="R181" s="129"/>
      <c r="S181" s="135"/>
      <c r="T181" s="136"/>
      <c r="U181" s="136"/>
      <c r="V181" s="136"/>
      <c r="W181" s="136"/>
      <c r="X181" s="128" t="s">
        <v>11</v>
      </c>
      <c r="Y181" s="129"/>
      <c r="Z181" s="4"/>
      <c r="AA181" s="141">
        <f>S180+S183+S185</f>
        <v>0</v>
      </c>
      <c r="AB181" s="142"/>
      <c r="AC181" s="142"/>
      <c r="AD181" s="142"/>
      <c r="AE181" s="142"/>
      <c r="AF181" s="143"/>
      <c r="AG181" s="4"/>
      <c r="AH181" s="128" t="s">
        <v>11</v>
      </c>
      <c r="AI181" s="128" t="s">
        <v>51</v>
      </c>
      <c r="AJ181" s="128" t="s">
        <v>53</v>
      </c>
      <c r="AK181" s="130">
        <v>6744</v>
      </c>
      <c r="AL181" s="187"/>
      <c r="AM181" s="187"/>
      <c r="AN181" s="187"/>
      <c r="AO181" s="4"/>
      <c r="AP181" s="9"/>
      <c r="AQ181" s="4"/>
      <c r="AR181" s="4"/>
      <c r="AS181" s="4"/>
      <c r="AT181" s="4"/>
      <c r="AU181" s="10"/>
      <c r="AV181" s="141"/>
      <c r="AW181" s="142"/>
      <c r="AX181" s="142"/>
      <c r="AY181" s="142"/>
      <c r="AZ181" s="142"/>
      <c r="BA181" s="143"/>
      <c r="BB181" s="4"/>
      <c r="BC181" s="128" t="s">
        <v>11</v>
      </c>
      <c r="BD181" s="128" t="s">
        <v>51</v>
      </c>
      <c r="BE181" s="128" t="s">
        <v>53</v>
      </c>
      <c r="BF181" s="130">
        <v>2790</v>
      </c>
      <c r="BG181" s="187"/>
      <c r="BH181" s="187"/>
      <c r="BI181" s="187"/>
      <c r="BJ181" s="4"/>
      <c r="BK181" s="9"/>
    </row>
    <row r="182" spans="6:66" ht="8.25" customHeight="1" x14ac:dyDescent="0.15">
      <c r="K182" s="207"/>
      <c r="L182" s="206"/>
      <c r="M182" s="207"/>
      <c r="N182" s="206"/>
      <c r="O182" s="128"/>
      <c r="P182" s="128"/>
      <c r="Q182" s="128"/>
      <c r="R182" s="129"/>
      <c r="S182" s="138"/>
      <c r="T182" s="139"/>
      <c r="U182" s="139"/>
      <c r="V182" s="139"/>
      <c r="W182" s="139"/>
      <c r="X182" s="163"/>
      <c r="Y182" s="164"/>
      <c r="Z182" s="4"/>
      <c r="AA182" s="147"/>
      <c r="AB182" s="148"/>
      <c r="AC182" s="148"/>
      <c r="AD182" s="148"/>
      <c r="AE182" s="148"/>
      <c r="AF182" s="149"/>
      <c r="AG182" s="4"/>
      <c r="AH182" s="128"/>
      <c r="AI182" s="128"/>
      <c r="AJ182" s="128"/>
      <c r="AK182" s="187"/>
      <c r="AL182" s="187"/>
      <c r="AM182" s="187"/>
      <c r="AN182" s="187"/>
      <c r="AO182" s="4"/>
      <c r="AP182" s="9"/>
      <c r="AQ182" s="4"/>
      <c r="AR182" s="4"/>
      <c r="AS182" s="4"/>
      <c r="AT182" s="4"/>
      <c r="AU182" s="10"/>
      <c r="AV182" s="147"/>
      <c r="AW182" s="148"/>
      <c r="AX182" s="148"/>
      <c r="AY182" s="148"/>
      <c r="AZ182" s="148"/>
      <c r="BA182" s="149"/>
      <c r="BB182" s="4"/>
      <c r="BC182" s="128"/>
      <c r="BD182" s="128"/>
      <c r="BE182" s="128"/>
      <c r="BF182" s="187"/>
      <c r="BG182" s="187"/>
      <c r="BH182" s="187"/>
      <c r="BI182" s="187"/>
      <c r="BJ182" s="4"/>
      <c r="BK182" s="9"/>
    </row>
    <row r="183" spans="6:66" ht="9.75" customHeight="1" x14ac:dyDescent="0.15">
      <c r="K183" s="207"/>
      <c r="L183" s="206"/>
      <c r="M183" s="207"/>
      <c r="N183" s="206"/>
      <c r="O183" s="177" t="s">
        <v>12</v>
      </c>
      <c r="P183" s="161"/>
      <c r="Q183" s="161"/>
      <c r="R183" s="162"/>
      <c r="S183" s="132"/>
      <c r="T183" s="133"/>
      <c r="U183" s="133"/>
      <c r="V183" s="133"/>
      <c r="W183" s="133"/>
      <c r="X183" s="161" t="s">
        <v>11</v>
      </c>
      <c r="Y183" s="162"/>
      <c r="Z183" s="4"/>
      <c r="AA183" s="4"/>
      <c r="AB183" s="4"/>
      <c r="AC183" s="4"/>
      <c r="AD183" s="4"/>
      <c r="AE183" s="4"/>
      <c r="AF183" s="4"/>
      <c r="AG183" s="4"/>
      <c r="AH183" s="52"/>
      <c r="AI183" s="52"/>
      <c r="AJ183" s="52"/>
      <c r="AK183" s="52"/>
      <c r="AL183" s="4"/>
      <c r="AM183" s="4"/>
      <c r="AN183" s="4"/>
      <c r="AO183" s="4"/>
      <c r="AP183" s="9"/>
      <c r="AQ183" s="4"/>
      <c r="AR183" s="4"/>
      <c r="AS183" s="4"/>
      <c r="AT183" s="4"/>
      <c r="AU183" s="10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9"/>
    </row>
    <row r="184" spans="6:66" ht="8.25" customHeight="1" x14ac:dyDescent="0.15">
      <c r="K184" s="207"/>
      <c r="L184" s="206"/>
      <c r="M184" s="207"/>
      <c r="N184" s="206"/>
      <c r="O184" s="178"/>
      <c r="P184" s="163"/>
      <c r="Q184" s="163"/>
      <c r="R184" s="164"/>
      <c r="S184" s="138"/>
      <c r="T184" s="139"/>
      <c r="U184" s="139"/>
      <c r="V184" s="139"/>
      <c r="W184" s="139"/>
      <c r="X184" s="163"/>
      <c r="Y184" s="164"/>
      <c r="Z184" s="150" t="s">
        <v>52</v>
      </c>
      <c r="AA184" s="137"/>
      <c r="AB184" s="141">
        <f>AA181*AK181</f>
        <v>0</v>
      </c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  <c r="AM184" s="142"/>
      <c r="AN184" s="143"/>
      <c r="AO184" s="128" t="s">
        <v>5</v>
      </c>
      <c r="AP184" s="129"/>
      <c r="AQ184" s="4"/>
      <c r="AR184" s="4"/>
      <c r="AS184" s="4"/>
      <c r="AT184" s="4"/>
      <c r="AU184" s="150" t="s">
        <v>52</v>
      </c>
      <c r="AV184" s="137"/>
      <c r="AW184" s="141">
        <f>AV181*BF181</f>
        <v>0</v>
      </c>
      <c r="AX184" s="142"/>
      <c r="AY184" s="142"/>
      <c r="AZ184" s="142"/>
      <c r="BA184" s="142"/>
      <c r="BB184" s="142"/>
      <c r="BC184" s="142"/>
      <c r="BD184" s="142"/>
      <c r="BE184" s="142"/>
      <c r="BF184" s="142"/>
      <c r="BG184" s="142"/>
      <c r="BH184" s="142"/>
      <c r="BI184" s="143"/>
      <c r="BJ184" s="128" t="s">
        <v>5</v>
      </c>
      <c r="BK184" s="129"/>
    </row>
    <row r="185" spans="6:66" ht="8.25" customHeight="1" x14ac:dyDescent="0.15">
      <c r="K185" s="207"/>
      <c r="L185" s="206"/>
      <c r="M185" s="177" t="s">
        <v>14</v>
      </c>
      <c r="N185" s="161"/>
      <c r="O185" s="161"/>
      <c r="P185" s="161"/>
      <c r="Q185" s="161"/>
      <c r="R185" s="162"/>
      <c r="S185" s="132"/>
      <c r="T185" s="133"/>
      <c r="U185" s="133"/>
      <c r="V185" s="133"/>
      <c r="W185" s="133"/>
      <c r="X185" s="128" t="s">
        <v>11</v>
      </c>
      <c r="Y185" s="129"/>
      <c r="Z185" s="135"/>
      <c r="AA185" s="137"/>
      <c r="AB185" s="147"/>
      <c r="AC185" s="148"/>
      <c r="AD185" s="148"/>
      <c r="AE185" s="148"/>
      <c r="AF185" s="148"/>
      <c r="AG185" s="148"/>
      <c r="AH185" s="148"/>
      <c r="AI185" s="148"/>
      <c r="AJ185" s="148"/>
      <c r="AK185" s="148"/>
      <c r="AL185" s="148"/>
      <c r="AM185" s="148"/>
      <c r="AN185" s="149"/>
      <c r="AO185" s="128"/>
      <c r="AP185" s="129"/>
      <c r="AQ185" s="52"/>
      <c r="AR185" s="52"/>
      <c r="AS185" s="52"/>
      <c r="AT185" s="4"/>
      <c r="AU185" s="135"/>
      <c r="AV185" s="137"/>
      <c r="AW185" s="147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  <c r="BI185" s="149"/>
      <c r="BJ185" s="128"/>
      <c r="BK185" s="129"/>
    </row>
    <row r="186" spans="6:66" ht="9.75" customHeight="1" x14ac:dyDescent="0.15">
      <c r="K186" s="208"/>
      <c r="L186" s="209"/>
      <c r="M186" s="178"/>
      <c r="N186" s="163"/>
      <c r="O186" s="163"/>
      <c r="P186" s="163"/>
      <c r="Q186" s="163"/>
      <c r="R186" s="164"/>
      <c r="S186" s="138"/>
      <c r="T186" s="139"/>
      <c r="U186" s="139"/>
      <c r="V186" s="139"/>
      <c r="W186" s="139"/>
      <c r="X186" s="163"/>
      <c r="Y186" s="164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2"/>
      <c r="AQ186" s="52"/>
      <c r="AR186" s="52"/>
      <c r="AS186" s="52"/>
      <c r="AT186" s="4"/>
      <c r="AU186" s="13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2"/>
    </row>
    <row r="187" spans="6:66" ht="13.5" customHeight="1" x14ac:dyDescent="0.15">
      <c r="F187" s="40"/>
      <c r="G187" s="40"/>
      <c r="K187" s="205" t="s">
        <v>43</v>
      </c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1"/>
      <c r="AK187" s="181"/>
      <c r="AL187" s="181"/>
      <c r="AM187" s="181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1"/>
      <c r="AY187" s="181"/>
      <c r="AZ187" s="181"/>
      <c r="BA187" s="181"/>
      <c r="BB187" s="181"/>
      <c r="BC187" s="181"/>
      <c r="BD187" s="181"/>
      <c r="BE187" s="181"/>
      <c r="BF187" s="181"/>
      <c r="BG187" s="181"/>
      <c r="BH187" s="181"/>
      <c r="BI187" s="181"/>
      <c r="BJ187" s="181"/>
      <c r="BK187" s="181"/>
      <c r="BL187" s="181"/>
      <c r="BM187" s="181"/>
    </row>
    <row r="188" spans="6:66" ht="14.25" x14ac:dyDescent="0.15">
      <c r="F188" s="39"/>
      <c r="G188" s="39"/>
      <c r="K188" s="205" t="s">
        <v>78</v>
      </c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5"/>
      <c r="X188" s="205"/>
      <c r="Y188" s="205"/>
      <c r="Z188" s="205"/>
      <c r="AA188" s="205"/>
      <c r="AB188" s="205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  <c r="AO188" s="205"/>
      <c r="AP188" s="205"/>
      <c r="AQ188" s="205"/>
      <c r="AR188" s="205"/>
      <c r="AS188" s="205"/>
      <c r="AT188" s="205"/>
      <c r="AU188" s="205"/>
      <c r="AV188" s="205"/>
      <c r="AW188" s="205"/>
      <c r="AX188" s="205"/>
      <c r="AY188" s="205"/>
      <c r="AZ188" s="205"/>
      <c r="BA188" s="205"/>
      <c r="BB188" s="205"/>
      <c r="BC188" s="205"/>
      <c r="BD188" s="205"/>
      <c r="BE188" s="205"/>
      <c r="BF188" s="205"/>
      <c r="BG188" s="205"/>
      <c r="BH188" s="205"/>
      <c r="BI188" s="205"/>
      <c r="BJ188" s="205"/>
      <c r="BK188" s="205"/>
      <c r="BL188" s="205"/>
      <c r="BM188" s="205"/>
      <c r="BN188" s="205"/>
    </row>
    <row r="189" spans="6:66" ht="18" customHeight="1" x14ac:dyDescent="0.15">
      <c r="F189" s="4"/>
      <c r="G189" s="4"/>
      <c r="K189" s="152" t="s">
        <v>77</v>
      </c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4"/>
      <c r="AR189" s="4"/>
      <c r="AS189" s="4"/>
      <c r="AT189" s="4"/>
      <c r="AU189" s="34"/>
      <c r="AV189" s="34"/>
      <c r="AW189" s="34"/>
      <c r="AX189" s="34"/>
      <c r="AY189" s="34"/>
      <c r="AZ189" s="34"/>
      <c r="BA189" s="34"/>
      <c r="BB189" s="3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</row>
    <row r="190" spans="6:66" ht="3" customHeight="1" x14ac:dyDescent="0.15">
      <c r="K190" s="177" t="s">
        <v>15</v>
      </c>
      <c r="L190" s="161"/>
      <c r="M190" s="161"/>
      <c r="N190" s="161"/>
      <c r="O190" s="162"/>
      <c r="P190" s="68"/>
      <c r="Q190" s="62"/>
      <c r="R190" s="62"/>
      <c r="S190" s="6"/>
      <c r="T190" s="6"/>
      <c r="U190" s="6"/>
      <c r="V190" s="6"/>
      <c r="W190" s="6"/>
      <c r="X190" s="6"/>
      <c r="Y190" s="7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10"/>
      <c r="AR190" s="4"/>
      <c r="AS190" s="4"/>
      <c r="AT190" s="9"/>
      <c r="AU190" s="15"/>
      <c r="AV190" s="15"/>
      <c r="AW190" s="15"/>
      <c r="AX190" s="15"/>
      <c r="AY190" s="15"/>
      <c r="AZ190" s="15"/>
      <c r="BA190" s="15"/>
      <c r="BB190" s="15"/>
      <c r="BC190" s="6"/>
      <c r="BD190" s="6"/>
      <c r="BE190" s="6"/>
      <c r="BF190" s="6"/>
      <c r="BG190" s="6"/>
      <c r="BH190" s="6"/>
      <c r="BI190" s="6"/>
      <c r="BJ190" s="6"/>
      <c r="BK190" s="7"/>
    </row>
    <row r="191" spans="6:66" ht="8.25" customHeight="1" x14ac:dyDescent="0.15">
      <c r="K191" s="150"/>
      <c r="L191" s="128"/>
      <c r="M191" s="128"/>
      <c r="N191" s="128"/>
      <c r="O191" s="129"/>
      <c r="P191" s="10"/>
      <c r="Q191" s="4"/>
      <c r="R191" s="4"/>
      <c r="S191" s="4"/>
      <c r="T191" s="4"/>
      <c r="U191" s="4"/>
      <c r="V191" s="4"/>
      <c r="W191" s="4"/>
      <c r="X191" s="4"/>
      <c r="Y191" s="9"/>
      <c r="Z191" s="4"/>
      <c r="AA191" s="128" t="s">
        <v>11</v>
      </c>
      <c r="AB191" s="128" t="s">
        <v>55</v>
      </c>
      <c r="AC191" s="128" t="s">
        <v>53</v>
      </c>
      <c r="AD191" s="130">
        <v>7205</v>
      </c>
      <c r="AE191" s="187"/>
      <c r="AF191" s="187"/>
      <c r="AG191" s="187"/>
      <c r="AH191" s="4"/>
      <c r="AI191" s="4"/>
      <c r="AJ191" s="4"/>
      <c r="AK191" s="4"/>
      <c r="AL191" s="4"/>
      <c r="AM191" s="4"/>
      <c r="AN191" s="4"/>
      <c r="AO191" s="4"/>
      <c r="AP191" s="4"/>
      <c r="AQ191" s="10"/>
      <c r="AR191" s="4"/>
      <c r="AS191" s="4"/>
      <c r="AT191" s="9"/>
      <c r="AU191" s="4"/>
      <c r="AV191" s="141"/>
      <c r="AW191" s="142"/>
      <c r="AX191" s="142"/>
      <c r="AY191" s="142"/>
      <c r="AZ191" s="142"/>
      <c r="BA191" s="143"/>
      <c r="BB191" s="4"/>
      <c r="BC191" s="128" t="s">
        <v>11</v>
      </c>
      <c r="BD191" s="128" t="s">
        <v>51</v>
      </c>
      <c r="BE191" s="128" t="s">
        <v>53</v>
      </c>
      <c r="BF191" s="130">
        <v>3388</v>
      </c>
      <c r="BG191" s="187"/>
      <c r="BH191" s="187"/>
      <c r="BI191" s="187"/>
      <c r="BJ191" s="4"/>
      <c r="BK191" s="9"/>
    </row>
    <row r="192" spans="6:66" ht="8.25" customHeight="1" x14ac:dyDescent="0.15">
      <c r="K192" s="150"/>
      <c r="L192" s="128"/>
      <c r="M192" s="128"/>
      <c r="N192" s="128"/>
      <c r="O192" s="129"/>
      <c r="P192" s="10"/>
      <c r="Q192" s="4"/>
      <c r="R192" s="4"/>
      <c r="S192" s="4"/>
      <c r="T192" s="4"/>
      <c r="U192" s="4"/>
      <c r="V192" s="4"/>
      <c r="W192" s="4"/>
      <c r="X192" s="4"/>
      <c r="Y192" s="9"/>
      <c r="Z192" s="4"/>
      <c r="AA192" s="128"/>
      <c r="AB192" s="128"/>
      <c r="AC192" s="128"/>
      <c r="AD192" s="187"/>
      <c r="AE192" s="187"/>
      <c r="AF192" s="187"/>
      <c r="AG192" s="187"/>
      <c r="AH192" s="4"/>
      <c r="AI192" s="4"/>
      <c r="AJ192" s="4"/>
      <c r="AK192" s="4"/>
      <c r="AL192" s="4"/>
      <c r="AM192" s="4"/>
      <c r="AN192" s="4"/>
      <c r="AO192" s="4"/>
      <c r="AP192" s="4"/>
      <c r="AQ192" s="10"/>
      <c r="AR192" s="4"/>
      <c r="AS192" s="4"/>
      <c r="AT192" s="9"/>
      <c r="AU192" s="4"/>
      <c r="AV192" s="147"/>
      <c r="AW192" s="148"/>
      <c r="AX192" s="148"/>
      <c r="AY192" s="148"/>
      <c r="AZ192" s="148"/>
      <c r="BA192" s="149"/>
      <c r="BB192" s="4"/>
      <c r="BC192" s="128"/>
      <c r="BD192" s="128"/>
      <c r="BE192" s="128"/>
      <c r="BF192" s="187"/>
      <c r="BG192" s="187"/>
      <c r="BH192" s="187"/>
      <c r="BI192" s="187"/>
      <c r="BJ192" s="4"/>
      <c r="BK192" s="9"/>
    </row>
    <row r="193" spans="11:64" ht="8.25" customHeight="1" x14ac:dyDescent="0.15">
      <c r="K193" s="150"/>
      <c r="L193" s="128"/>
      <c r="M193" s="128"/>
      <c r="N193" s="128"/>
      <c r="O193" s="129"/>
      <c r="P193" s="10"/>
      <c r="Q193" s="4"/>
      <c r="R193" s="132"/>
      <c r="S193" s="133"/>
      <c r="T193" s="133"/>
      <c r="U193" s="133"/>
      <c r="V193" s="133"/>
      <c r="W193" s="134"/>
      <c r="X193" s="128" t="s">
        <v>11</v>
      </c>
      <c r="Y193" s="129"/>
      <c r="Z193" s="128" t="s">
        <v>52</v>
      </c>
      <c r="AA193" s="137"/>
      <c r="AB193" s="141">
        <f>R193*AD191</f>
        <v>0</v>
      </c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3"/>
      <c r="AO193" s="128" t="s">
        <v>5</v>
      </c>
      <c r="AP193" s="128"/>
      <c r="AQ193" s="10"/>
      <c r="AR193" s="4"/>
      <c r="AS193" s="4"/>
      <c r="AT193" s="9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9"/>
    </row>
    <row r="194" spans="11:64" ht="8.25" customHeight="1" x14ac:dyDescent="0.15">
      <c r="K194" s="150"/>
      <c r="L194" s="128"/>
      <c r="M194" s="128"/>
      <c r="N194" s="128"/>
      <c r="O194" s="129"/>
      <c r="P194" s="10"/>
      <c r="Q194" s="4"/>
      <c r="R194" s="138"/>
      <c r="S194" s="139"/>
      <c r="T194" s="139"/>
      <c r="U194" s="139"/>
      <c r="V194" s="139"/>
      <c r="W194" s="140"/>
      <c r="X194" s="128"/>
      <c r="Y194" s="129"/>
      <c r="Z194" s="136"/>
      <c r="AA194" s="137"/>
      <c r="AB194" s="147"/>
      <c r="AC194" s="148"/>
      <c r="AD194" s="148"/>
      <c r="AE194" s="148"/>
      <c r="AF194" s="148"/>
      <c r="AG194" s="148"/>
      <c r="AH194" s="148"/>
      <c r="AI194" s="148"/>
      <c r="AJ194" s="148"/>
      <c r="AK194" s="148"/>
      <c r="AL194" s="148"/>
      <c r="AM194" s="148"/>
      <c r="AN194" s="149"/>
      <c r="AO194" s="128"/>
      <c r="AP194" s="128"/>
      <c r="AQ194" s="10"/>
      <c r="AR194" s="4"/>
      <c r="AS194" s="4"/>
      <c r="AT194" s="9"/>
      <c r="AU194" s="128" t="s">
        <v>56</v>
      </c>
      <c r="AV194" s="137"/>
      <c r="AW194" s="141">
        <f>AV191*BF191</f>
        <v>0</v>
      </c>
      <c r="AX194" s="142"/>
      <c r="AY194" s="142"/>
      <c r="AZ194" s="142"/>
      <c r="BA194" s="142"/>
      <c r="BB194" s="142"/>
      <c r="BC194" s="142"/>
      <c r="BD194" s="142"/>
      <c r="BE194" s="142"/>
      <c r="BF194" s="142"/>
      <c r="BG194" s="142"/>
      <c r="BH194" s="142"/>
      <c r="BI194" s="143"/>
      <c r="BJ194" s="128" t="s">
        <v>5</v>
      </c>
      <c r="BK194" s="129"/>
    </row>
    <row r="195" spans="11:64" ht="8.25" customHeight="1" x14ac:dyDescent="0.15">
      <c r="K195" s="150"/>
      <c r="L195" s="128"/>
      <c r="M195" s="128"/>
      <c r="N195" s="128"/>
      <c r="O195" s="129"/>
      <c r="P195" s="10"/>
      <c r="Q195" s="4"/>
      <c r="R195" s="4"/>
      <c r="S195" s="4"/>
      <c r="T195" s="4"/>
      <c r="U195" s="4"/>
      <c r="V195" s="4"/>
      <c r="W195" s="4"/>
      <c r="X195" s="4"/>
      <c r="Y195" s="9"/>
      <c r="Z195" s="56"/>
      <c r="AA195" s="56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52"/>
      <c r="AP195" s="52"/>
      <c r="AQ195" s="10"/>
      <c r="AR195" s="4"/>
      <c r="AS195" s="4"/>
      <c r="AT195" s="9"/>
      <c r="AU195" s="128"/>
      <c r="AV195" s="137"/>
      <c r="AW195" s="147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  <c r="BI195" s="149"/>
      <c r="BJ195" s="128"/>
      <c r="BK195" s="129"/>
    </row>
    <row r="196" spans="11:64" ht="3" customHeight="1" x14ac:dyDescent="0.15">
      <c r="K196" s="178"/>
      <c r="L196" s="163"/>
      <c r="M196" s="163"/>
      <c r="N196" s="163"/>
      <c r="O196" s="164"/>
      <c r="P196" s="13"/>
      <c r="Q196" s="11"/>
      <c r="R196" s="11"/>
      <c r="S196" s="11"/>
      <c r="T196" s="11"/>
      <c r="U196" s="11"/>
      <c r="V196" s="11"/>
      <c r="W196" s="11"/>
      <c r="X196" s="11"/>
      <c r="Y196" s="12"/>
      <c r="Z196" s="13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0"/>
      <c r="AR196" s="4"/>
      <c r="AS196" s="4"/>
      <c r="AT196" s="9"/>
      <c r="AU196" s="139"/>
      <c r="AV196" s="139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63"/>
      <c r="BK196" s="164"/>
    </row>
    <row r="197" spans="11:64" ht="5.25" customHeight="1" x14ac:dyDescent="0.15"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U197" s="56"/>
      <c r="AV197" s="56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52"/>
      <c r="BK197" s="52"/>
    </row>
    <row r="198" spans="11:64" ht="9" customHeight="1" x14ac:dyDescent="0.15">
      <c r="K198" s="183" t="s">
        <v>80</v>
      </c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  <c r="Z198" s="183"/>
      <c r="AA198" s="183"/>
      <c r="AB198" s="183"/>
      <c r="AC198" s="183"/>
      <c r="AD198" s="183"/>
      <c r="AE198" s="183"/>
      <c r="AF198" s="183"/>
      <c r="AG198" s="183"/>
      <c r="AH198" s="183"/>
      <c r="AI198" s="183"/>
      <c r="AJ198" s="183"/>
      <c r="AK198" s="183"/>
      <c r="AL198" s="183"/>
      <c r="AM198" s="183"/>
      <c r="AN198" s="183"/>
      <c r="AO198" s="183"/>
      <c r="AP198" s="183"/>
      <c r="AQ198" s="4"/>
      <c r="AR198" s="4"/>
      <c r="AS198" s="4"/>
      <c r="AU198" s="175" t="s">
        <v>7</v>
      </c>
      <c r="AV198" s="175"/>
      <c r="AW198" s="175"/>
      <c r="AX198" s="175"/>
      <c r="AY198" s="175"/>
      <c r="AZ198" s="175"/>
      <c r="BA198" s="175"/>
      <c r="BB198" s="175"/>
    </row>
    <row r="199" spans="11:64" ht="9" customHeight="1" x14ac:dyDescent="0.15"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U199" s="175"/>
      <c r="AV199" s="175"/>
      <c r="AW199" s="175"/>
      <c r="AX199" s="175"/>
      <c r="AY199" s="175"/>
      <c r="AZ199" s="175"/>
      <c r="BA199" s="175"/>
      <c r="BB199" s="175"/>
    </row>
    <row r="200" spans="11:64" ht="3" customHeight="1" x14ac:dyDescent="0.15">
      <c r="K200" s="210" t="s">
        <v>45</v>
      </c>
      <c r="L200" s="211"/>
      <c r="M200" s="211"/>
      <c r="N200" s="211"/>
      <c r="O200" s="212"/>
      <c r="P200" s="68"/>
      <c r="Q200" s="62"/>
      <c r="R200" s="62"/>
      <c r="S200" s="6"/>
      <c r="T200" s="6"/>
      <c r="U200" s="6"/>
      <c r="V200" s="6"/>
      <c r="W200" s="6"/>
      <c r="X200" s="6"/>
      <c r="Y200" s="6"/>
      <c r="Z200" s="8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7"/>
      <c r="AU200" s="14"/>
      <c r="AV200" s="15"/>
      <c r="AW200" s="15"/>
      <c r="AX200" s="15"/>
      <c r="AY200" s="15"/>
      <c r="AZ200" s="15"/>
      <c r="BA200" s="15"/>
      <c r="BB200" s="15"/>
      <c r="BC200" s="6"/>
      <c r="BD200" s="6"/>
      <c r="BE200" s="6"/>
      <c r="BF200" s="6"/>
      <c r="BG200" s="6"/>
      <c r="BH200" s="6"/>
      <c r="BI200" s="6"/>
      <c r="BJ200" s="6"/>
      <c r="BK200" s="7"/>
    </row>
    <row r="201" spans="11:64" ht="8.25" customHeight="1" x14ac:dyDescent="0.15">
      <c r="K201" s="213"/>
      <c r="L201" s="214"/>
      <c r="M201" s="214"/>
      <c r="N201" s="214"/>
      <c r="O201" s="215"/>
      <c r="P201" s="10"/>
      <c r="Q201" s="4"/>
      <c r="R201" s="4"/>
      <c r="S201" s="4"/>
      <c r="T201" s="4"/>
      <c r="U201" s="4"/>
      <c r="V201" s="4"/>
      <c r="W201" s="4"/>
      <c r="X201" s="4"/>
      <c r="Y201" s="9"/>
      <c r="Z201" s="4"/>
      <c r="AA201" s="128" t="s">
        <v>11</v>
      </c>
      <c r="AB201" s="128" t="s">
        <v>51</v>
      </c>
      <c r="AC201" s="128" t="s">
        <v>53</v>
      </c>
      <c r="AD201" s="130">
        <v>3560</v>
      </c>
      <c r="AE201" s="131"/>
      <c r="AF201" s="131"/>
      <c r="AG201" s="131"/>
      <c r="AH201" s="4"/>
      <c r="AI201" s="4"/>
      <c r="AJ201" s="4"/>
      <c r="AK201" s="4"/>
      <c r="AL201" s="4"/>
      <c r="AM201" s="4"/>
      <c r="AN201" s="4"/>
      <c r="AO201" s="4"/>
      <c r="AP201" s="9"/>
      <c r="AU201" s="10"/>
      <c r="AV201" s="141"/>
      <c r="AW201" s="142"/>
      <c r="AX201" s="142"/>
      <c r="AY201" s="142"/>
      <c r="AZ201" s="142"/>
      <c r="BA201" s="143"/>
      <c r="BB201" s="4"/>
      <c r="BC201" s="128" t="s">
        <v>11</v>
      </c>
      <c r="BD201" s="128" t="s">
        <v>51</v>
      </c>
      <c r="BE201" s="128" t="s">
        <v>53</v>
      </c>
      <c r="BF201" s="130">
        <v>3168</v>
      </c>
      <c r="BG201" s="131"/>
      <c r="BH201" s="131"/>
      <c r="BI201" s="131"/>
      <c r="BJ201" s="4"/>
      <c r="BK201" s="9"/>
    </row>
    <row r="202" spans="11:64" ht="8.25" customHeight="1" x14ac:dyDescent="0.15">
      <c r="K202" s="213"/>
      <c r="L202" s="214"/>
      <c r="M202" s="214"/>
      <c r="N202" s="214"/>
      <c r="O202" s="215"/>
      <c r="P202" s="10"/>
      <c r="Q202" s="4"/>
      <c r="R202" s="4"/>
      <c r="S202" s="4"/>
      <c r="T202" s="4"/>
      <c r="U202" s="4"/>
      <c r="V202" s="4"/>
      <c r="W202" s="4"/>
      <c r="X202" s="4"/>
      <c r="Y202" s="9"/>
      <c r="Z202" s="4"/>
      <c r="AA202" s="128"/>
      <c r="AB202" s="128"/>
      <c r="AC202" s="128"/>
      <c r="AD202" s="187"/>
      <c r="AE202" s="187"/>
      <c r="AF202" s="187"/>
      <c r="AG202" s="187"/>
      <c r="AH202" s="4"/>
      <c r="AI202" s="4"/>
      <c r="AJ202" s="4"/>
      <c r="AK202" s="4"/>
      <c r="AL202" s="4"/>
      <c r="AM202" s="4"/>
      <c r="AN202" s="4"/>
      <c r="AO202" s="4"/>
      <c r="AP202" s="9"/>
      <c r="AU202" s="10"/>
      <c r="AV202" s="147"/>
      <c r="AW202" s="148"/>
      <c r="AX202" s="148"/>
      <c r="AY202" s="148"/>
      <c r="AZ202" s="148"/>
      <c r="BA202" s="149"/>
      <c r="BB202" s="4"/>
      <c r="BC202" s="128"/>
      <c r="BD202" s="128"/>
      <c r="BE202" s="128"/>
      <c r="BF202" s="131"/>
      <c r="BG202" s="131"/>
      <c r="BH202" s="131"/>
      <c r="BI202" s="131"/>
      <c r="BJ202" s="4"/>
      <c r="BK202" s="9"/>
    </row>
    <row r="203" spans="11:64" ht="3" customHeight="1" x14ac:dyDescent="0.15">
      <c r="K203" s="213"/>
      <c r="L203" s="214"/>
      <c r="M203" s="214"/>
      <c r="N203" s="214"/>
      <c r="O203" s="215"/>
      <c r="P203" s="10"/>
      <c r="Q203" s="4"/>
      <c r="R203" s="4"/>
      <c r="S203" s="4"/>
      <c r="T203" s="4"/>
      <c r="U203" s="4"/>
      <c r="V203" s="4"/>
      <c r="W203" s="4"/>
      <c r="X203" s="4"/>
      <c r="Y203" s="9"/>
      <c r="Z203" s="4"/>
      <c r="AA203" s="52"/>
      <c r="AB203" s="52"/>
      <c r="AC203" s="52"/>
      <c r="AD203" s="71"/>
      <c r="AE203" s="71"/>
      <c r="AF203" s="71"/>
      <c r="AG203" s="71"/>
      <c r="AH203" s="4"/>
      <c r="AI203" s="4"/>
      <c r="AJ203" s="4"/>
      <c r="AK203" s="4"/>
      <c r="AL203" s="4"/>
      <c r="AM203" s="4"/>
      <c r="AN203" s="4"/>
      <c r="AO203" s="4"/>
      <c r="AP203" s="9"/>
      <c r="AU203" s="10"/>
      <c r="AV203" s="73"/>
      <c r="AW203" s="73"/>
      <c r="AX203" s="73"/>
      <c r="AY203" s="73"/>
      <c r="AZ203" s="73"/>
      <c r="BA203" s="73"/>
      <c r="BB203" s="4"/>
      <c r="BC203" s="52"/>
      <c r="BD203" s="52"/>
      <c r="BE203" s="52"/>
      <c r="BF203" s="54"/>
      <c r="BG203" s="54"/>
      <c r="BH203" s="54"/>
      <c r="BI203" s="54"/>
      <c r="BJ203" s="4"/>
      <c r="BK203" s="9"/>
    </row>
    <row r="204" spans="11:64" ht="8.25" customHeight="1" x14ac:dyDescent="0.15">
      <c r="K204" s="213"/>
      <c r="L204" s="214"/>
      <c r="M204" s="214"/>
      <c r="N204" s="214"/>
      <c r="O204" s="215"/>
      <c r="P204" s="10"/>
      <c r="Q204" s="4"/>
      <c r="R204" s="132"/>
      <c r="S204" s="133"/>
      <c r="T204" s="133"/>
      <c r="U204" s="133"/>
      <c r="V204" s="133"/>
      <c r="W204" s="134"/>
      <c r="X204" s="128" t="s">
        <v>11</v>
      </c>
      <c r="Y204" s="129"/>
      <c r="Z204" s="128" t="s">
        <v>52</v>
      </c>
      <c r="AA204" s="137"/>
      <c r="AB204" s="141">
        <f>R204*AD201</f>
        <v>0</v>
      </c>
      <c r="AC204" s="142"/>
      <c r="AD204" s="142"/>
      <c r="AE204" s="142"/>
      <c r="AF204" s="142"/>
      <c r="AG204" s="142"/>
      <c r="AH204" s="142"/>
      <c r="AI204" s="142"/>
      <c r="AJ204" s="142"/>
      <c r="AK204" s="142"/>
      <c r="AL204" s="142"/>
      <c r="AM204" s="142"/>
      <c r="AN204" s="143"/>
      <c r="AO204" s="128" t="s">
        <v>5</v>
      </c>
      <c r="AP204" s="129"/>
      <c r="AU204" s="150" t="s">
        <v>56</v>
      </c>
      <c r="AV204" s="128"/>
      <c r="AW204" s="141">
        <f>AV201*BF201</f>
        <v>0</v>
      </c>
      <c r="AX204" s="142"/>
      <c r="AY204" s="142"/>
      <c r="AZ204" s="142"/>
      <c r="BA204" s="142"/>
      <c r="BB204" s="142"/>
      <c r="BC204" s="142"/>
      <c r="BD204" s="142"/>
      <c r="BE204" s="142"/>
      <c r="BF204" s="142"/>
      <c r="BG204" s="142"/>
      <c r="BH204" s="142"/>
      <c r="BI204" s="143"/>
      <c r="BJ204" s="128" t="s">
        <v>5</v>
      </c>
      <c r="BK204" s="129"/>
    </row>
    <row r="205" spans="11:64" ht="8.25" customHeight="1" x14ac:dyDescent="0.15">
      <c r="K205" s="213"/>
      <c r="L205" s="214"/>
      <c r="M205" s="214"/>
      <c r="N205" s="214"/>
      <c r="O205" s="215"/>
      <c r="P205" s="10"/>
      <c r="Q205" s="4"/>
      <c r="R205" s="138"/>
      <c r="S205" s="139"/>
      <c r="T205" s="139"/>
      <c r="U205" s="139"/>
      <c r="V205" s="139"/>
      <c r="W205" s="140"/>
      <c r="X205" s="128"/>
      <c r="Y205" s="129"/>
      <c r="Z205" s="136"/>
      <c r="AA205" s="137"/>
      <c r="AB205" s="147"/>
      <c r="AC205" s="148"/>
      <c r="AD205" s="148"/>
      <c r="AE205" s="148"/>
      <c r="AF205" s="148"/>
      <c r="AG205" s="148"/>
      <c r="AH205" s="148"/>
      <c r="AI205" s="148"/>
      <c r="AJ205" s="148"/>
      <c r="AK205" s="148"/>
      <c r="AL205" s="148"/>
      <c r="AM205" s="148"/>
      <c r="AN205" s="149"/>
      <c r="AO205" s="128"/>
      <c r="AP205" s="129"/>
      <c r="AU205" s="150"/>
      <c r="AV205" s="128"/>
      <c r="AW205" s="147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  <c r="BI205" s="149"/>
      <c r="BJ205" s="128"/>
      <c r="BK205" s="129"/>
    </row>
    <row r="206" spans="11:64" ht="3" customHeight="1" x14ac:dyDescent="0.15">
      <c r="K206" s="216"/>
      <c r="L206" s="217"/>
      <c r="M206" s="217"/>
      <c r="N206" s="217"/>
      <c r="O206" s="218"/>
      <c r="P206" s="13"/>
      <c r="Q206" s="11"/>
      <c r="R206" s="11"/>
      <c r="S206" s="11"/>
      <c r="T206" s="11"/>
      <c r="U206" s="11"/>
      <c r="V206" s="11"/>
      <c r="W206" s="11"/>
      <c r="X206" s="11"/>
      <c r="Y206" s="12"/>
      <c r="Z206" s="13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2"/>
      <c r="AQ206" s="4"/>
      <c r="AU206" s="46"/>
      <c r="AV206" s="45"/>
      <c r="AW206" s="4"/>
      <c r="AX206" s="4"/>
      <c r="AY206" s="4"/>
      <c r="AZ206" s="4"/>
      <c r="BA206" s="4"/>
      <c r="BB206" s="4"/>
      <c r="BD206" s="4"/>
      <c r="BE206" s="4"/>
      <c r="BF206" s="4"/>
      <c r="BG206" s="4"/>
      <c r="BH206" s="4"/>
      <c r="BI206" s="4"/>
      <c r="BJ206" s="20"/>
      <c r="BK206" s="42"/>
    </row>
    <row r="207" spans="11:64" ht="3" customHeight="1" x14ac:dyDescent="0.15">
      <c r="K207" s="210" t="s">
        <v>46</v>
      </c>
      <c r="L207" s="211"/>
      <c r="M207" s="211"/>
      <c r="N207" s="211"/>
      <c r="O207" s="212"/>
      <c r="P207" s="68"/>
      <c r="Q207" s="62"/>
      <c r="R207" s="62"/>
      <c r="S207" s="6"/>
      <c r="T207" s="6"/>
      <c r="U207" s="6"/>
      <c r="V207" s="6"/>
      <c r="W207" s="6"/>
      <c r="X207" s="6"/>
      <c r="Y207" s="6"/>
      <c r="Z207" s="8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7"/>
      <c r="AU207" s="15"/>
      <c r="AV207" s="15"/>
      <c r="AW207" s="15"/>
      <c r="AX207" s="15"/>
      <c r="AY207" s="15"/>
      <c r="AZ207" s="15"/>
      <c r="BA207" s="15"/>
      <c r="BB207" s="15"/>
      <c r="BC207" s="6"/>
      <c r="BD207" s="6"/>
      <c r="BE207" s="6"/>
      <c r="BF207" s="6"/>
      <c r="BG207" s="6"/>
      <c r="BH207" s="6"/>
      <c r="BI207" s="6"/>
      <c r="BJ207" s="6"/>
      <c r="BK207" s="6"/>
    </row>
    <row r="208" spans="11:64" ht="8.25" customHeight="1" x14ac:dyDescent="0.15">
      <c r="K208" s="213"/>
      <c r="L208" s="214"/>
      <c r="M208" s="214"/>
      <c r="N208" s="214"/>
      <c r="O208" s="215"/>
      <c r="P208" s="10"/>
      <c r="Q208" s="4"/>
      <c r="R208" s="4"/>
      <c r="S208" s="4"/>
      <c r="T208" s="4"/>
      <c r="U208" s="4"/>
      <c r="V208" s="4"/>
      <c r="W208" s="4"/>
      <c r="X208" s="4"/>
      <c r="Y208" s="9"/>
      <c r="Z208" s="4"/>
      <c r="AA208" s="128" t="s">
        <v>11</v>
      </c>
      <c r="AB208" s="128" t="s">
        <v>55</v>
      </c>
      <c r="AC208" s="128" t="s">
        <v>57</v>
      </c>
      <c r="AD208" s="130">
        <v>5060</v>
      </c>
      <c r="AE208" s="131"/>
      <c r="AF208" s="131"/>
      <c r="AG208" s="131"/>
      <c r="AH208" s="4"/>
      <c r="AI208" s="4"/>
      <c r="AJ208" s="4"/>
      <c r="AK208" s="4"/>
      <c r="AL208" s="4"/>
      <c r="AM208" s="4"/>
      <c r="AN208" s="4"/>
      <c r="AO208" s="4"/>
      <c r="AP208" s="9"/>
      <c r="AT208" s="5"/>
      <c r="AU208" s="23"/>
      <c r="AV208" s="23"/>
      <c r="AW208" s="23"/>
      <c r="AX208" s="23"/>
      <c r="AY208" s="23"/>
      <c r="AZ208" s="23"/>
      <c r="BA208" s="23"/>
      <c r="BB208" s="23"/>
      <c r="BC208" s="52"/>
      <c r="BD208" s="52"/>
      <c r="BE208" s="52"/>
      <c r="BF208" s="23"/>
      <c r="BG208" s="23"/>
      <c r="BH208" s="23"/>
      <c r="BI208" s="23"/>
      <c r="BJ208" s="23"/>
      <c r="BK208" s="23"/>
      <c r="BL208" s="5"/>
    </row>
    <row r="209" spans="11:63" ht="8.25" customHeight="1" x14ac:dyDescent="0.15">
      <c r="K209" s="213"/>
      <c r="L209" s="214"/>
      <c r="M209" s="214"/>
      <c r="N209" s="214"/>
      <c r="O209" s="215"/>
      <c r="P209" s="10"/>
      <c r="Q209" s="4"/>
      <c r="R209" s="4"/>
      <c r="S209" s="4"/>
      <c r="T209" s="4"/>
      <c r="U209" s="4"/>
      <c r="V209" s="4"/>
      <c r="W209" s="4"/>
      <c r="X209" s="4"/>
      <c r="Y209" s="9"/>
      <c r="Z209" s="4"/>
      <c r="AA209" s="128"/>
      <c r="AB209" s="128"/>
      <c r="AC209" s="128"/>
      <c r="AD209" s="187"/>
      <c r="AE209" s="187"/>
      <c r="AF209" s="187"/>
      <c r="AG209" s="187"/>
      <c r="AH209" s="4"/>
      <c r="AI209" s="4"/>
      <c r="AJ209" s="4"/>
      <c r="AK209" s="4"/>
      <c r="AL209" s="4"/>
      <c r="AM209" s="4"/>
      <c r="AN209" s="4"/>
      <c r="AO209" s="4"/>
      <c r="AP209" s="9"/>
    </row>
    <row r="210" spans="11:63" ht="3" customHeight="1" x14ac:dyDescent="0.15">
      <c r="K210" s="213"/>
      <c r="L210" s="214"/>
      <c r="M210" s="214"/>
      <c r="N210" s="214"/>
      <c r="O210" s="215"/>
      <c r="P210" s="10"/>
      <c r="Q210" s="4"/>
      <c r="R210" s="4"/>
      <c r="S210" s="4"/>
      <c r="T210" s="4"/>
      <c r="U210" s="4"/>
      <c r="V210" s="4"/>
      <c r="W210" s="4"/>
      <c r="X210" s="4"/>
      <c r="Y210" s="9"/>
      <c r="Z210" s="4"/>
      <c r="AA210" s="52"/>
      <c r="AB210" s="52"/>
      <c r="AC210" s="52"/>
      <c r="AD210" s="71"/>
      <c r="AE210" s="71"/>
      <c r="AF210" s="71"/>
      <c r="AG210" s="71"/>
      <c r="AH210" s="4"/>
      <c r="AI210" s="4"/>
      <c r="AJ210" s="4"/>
      <c r="AK210" s="4"/>
      <c r="AL210" s="4"/>
      <c r="AM210" s="4"/>
      <c r="AN210" s="4"/>
      <c r="AO210" s="4"/>
      <c r="AP210" s="9"/>
    </row>
    <row r="211" spans="11:63" ht="8.25" customHeight="1" x14ac:dyDescent="0.15">
      <c r="K211" s="213"/>
      <c r="L211" s="214"/>
      <c r="M211" s="214"/>
      <c r="N211" s="214"/>
      <c r="O211" s="215"/>
      <c r="P211" s="10"/>
      <c r="Q211" s="4"/>
      <c r="R211" s="132"/>
      <c r="S211" s="133"/>
      <c r="T211" s="133"/>
      <c r="U211" s="133"/>
      <c r="V211" s="133"/>
      <c r="W211" s="134"/>
      <c r="X211" s="128" t="s">
        <v>11</v>
      </c>
      <c r="Y211" s="129"/>
      <c r="Z211" s="128" t="s">
        <v>52</v>
      </c>
      <c r="AA211" s="137"/>
      <c r="AB211" s="141">
        <f>R211*AD208</f>
        <v>0</v>
      </c>
      <c r="AC211" s="142"/>
      <c r="AD211" s="142"/>
      <c r="AE211" s="142"/>
      <c r="AF211" s="142"/>
      <c r="AG211" s="142"/>
      <c r="AH211" s="142"/>
      <c r="AI211" s="142"/>
      <c r="AJ211" s="142"/>
      <c r="AK211" s="142"/>
      <c r="AL211" s="142"/>
      <c r="AM211" s="142"/>
      <c r="AN211" s="143"/>
      <c r="AO211" s="128" t="s">
        <v>5</v>
      </c>
      <c r="AP211" s="129"/>
    </row>
    <row r="212" spans="11:63" ht="8.25" customHeight="1" x14ac:dyDescent="0.15">
      <c r="K212" s="213"/>
      <c r="L212" s="214"/>
      <c r="M212" s="214"/>
      <c r="N212" s="214"/>
      <c r="O212" s="215"/>
      <c r="P212" s="10"/>
      <c r="Q212" s="4"/>
      <c r="R212" s="138"/>
      <c r="S212" s="139"/>
      <c r="T212" s="139"/>
      <c r="U212" s="139"/>
      <c r="V212" s="139"/>
      <c r="W212" s="140"/>
      <c r="X212" s="128"/>
      <c r="Y212" s="129"/>
      <c r="Z212" s="136"/>
      <c r="AA212" s="137"/>
      <c r="AB212" s="147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9"/>
      <c r="AO212" s="128"/>
      <c r="AP212" s="129"/>
    </row>
    <row r="213" spans="11:63" ht="3" customHeight="1" x14ac:dyDescent="0.15">
      <c r="K213" s="216"/>
      <c r="L213" s="217"/>
      <c r="M213" s="217"/>
      <c r="N213" s="217"/>
      <c r="O213" s="218"/>
      <c r="P213" s="13"/>
      <c r="Q213" s="11"/>
      <c r="R213" s="11"/>
      <c r="S213" s="11"/>
      <c r="T213" s="11"/>
      <c r="U213" s="11"/>
      <c r="V213" s="11"/>
      <c r="W213" s="11"/>
      <c r="X213" s="11"/>
      <c r="Y213" s="12"/>
      <c r="Z213" s="13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2"/>
      <c r="AQ213" s="4"/>
    </row>
    <row r="214" spans="11:63" ht="4.5" customHeight="1" x14ac:dyDescent="0.15">
      <c r="K214" s="35"/>
      <c r="L214" s="35"/>
      <c r="M214" s="35"/>
      <c r="N214" s="35"/>
      <c r="O214" s="35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</row>
    <row r="215" spans="11:63" ht="7.5" customHeight="1" x14ac:dyDescent="0.15">
      <c r="K215" s="151" t="s">
        <v>68</v>
      </c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U215" s="175" t="s">
        <v>7</v>
      </c>
      <c r="AV215" s="175"/>
      <c r="AW215" s="175"/>
      <c r="AX215" s="175"/>
      <c r="AY215" s="175"/>
      <c r="AZ215" s="175"/>
      <c r="BA215" s="175"/>
      <c r="BB215" s="175"/>
    </row>
    <row r="216" spans="11:63" ht="7.5" customHeight="1" x14ac:dyDescent="0.15"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U216" s="175"/>
      <c r="AV216" s="175"/>
      <c r="AW216" s="175"/>
      <c r="AX216" s="175"/>
      <c r="AY216" s="175"/>
      <c r="AZ216" s="175"/>
      <c r="BA216" s="175"/>
      <c r="BB216" s="175"/>
    </row>
    <row r="217" spans="11:63" ht="9" customHeight="1" x14ac:dyDescent="0.15">
      <c r="K217" s="166" t="s">
        <v>9</v>
      </c>
      <c r="L217" s="172"/>
      <c r="M217" s="161" t="s">
        <v>10</v>
      </c>
      <c r="N217" s="161"/>
      <c r="O217" s="161"/>
      <c r="P217" s="162"/>
      <c r="Q217" s="132"/>
      <c r="R217" s="133"/>
      <c r="S217" s="133"/>
      <c r="T217" s="133"/>
      <c r="U217" s="133"/>
      <c r="V217" s="133"/>
      <c r="W217" s="133"/>
      <c r="X217" s="161" t="s">
        <v>11</v>
      </c>
      <c r="Y217" s="162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7"/>
      <c r="AQ217" s="4"/>
      <c r="AR217" s="4"/>
      <c r="AS217" s="4"/>
      <c r="AU217" s="8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7"/>
    </row>
    <row r="218" spans="11:63" ht="8.25" customHeight="1" x14ac:dyDescent="0.15">
      <c r="K218" s="168"/>
      <c r="L218" s="173"/>
      <c r="M218" s="128"/>
      <c r="N218" s="128"/>
      <c r="O218" s="128"/>
      <c r="P218" s="129"/>
      <c r="Q218" s="138"/>
      <c r="R218" s="139"/>
      <c r="S218" s="139"/>
      <c r="T218" s="139"/>
      <c r="U218" s="139"/>
      <c r="V218" s="139"/>
      <c r="W218" s="139"/>
      <c r="X218" s="163"/>
      <c r="Y218" s="164"/>
      <c r="Z218" s="4"/>
      <c r="AA218" s="141">
        <f>Q217+Q219+Q221+Q223</f>
        <v>0</v>
      </c>
      <c r="AB218" s="142"/>
      <c r="AC218" s="142"/>
      <c r="AD218" s="142"/>
      <c r="AE218" s="142"/>
      <c r="AF218" s="143"/>
      <c r="AH218" s="128" t="s">
        <v>11</v>
      </c>
      <c r="AI218" s="128" t="s">
        <v>51</v>
      </c>
      <c r="AJ218" s="128" t="s">
        <v>57</v>
      </c>
      <c r="AK218" s="219">
        <v>9506</v>
      </c>
      <c r="AL218" s="220"/>
      <c r="AM218" s="220"/>
      <c r="AN218" s="220"/>
      <c r="AO218" s="4"/>
      <c r="AP218" s="9"/>
      <c r="AQ218" s="4"/>
      <c r="AR218" s="4"/>
      <c r="AS218" s="4"/>
      <c r="AU218" s="10"/>
      <c r="AV218" s="141"/>
      <c r="AW218" s="142"/>
      <c r="AX218" s="142"/>
      <c r="AY218" s="142"/>
      <c r="AZ218" s="142"/>
      <c r="BA218" s="143"/>
      <c r="BB218" s="4"/>
      <c r="BC218" s="128" t="s">
        <v>11</v>
      </c>
      <c r="BD218" s="128" t="s">
        <v>55</v>
      </c>
      <c r="BE218" s="128" t="s">
        <v>57</v>
      </c>
      <c r="BF218" s="130">
        <v>2920</v>
      </c>
      <c r="BG218" s="131"/>
      <c r="BH218" s="131"/>
      <c r="BI218" s="131"/>
      <c r="BJ218" s="4"/>
      <c r="BK218" s="9"/>
    </row>
    <row r="219" spans="11:63" ht="8.25" customHeight="1" x14ac:dyDescent="0.15">
      <c r="K219" s="168"/>
      <c r="L219" s="173"/>
      <c r="M219" s="177" t="s">
        <v>12</v>
      </c>
      <c r="N219" s="161"/>
      <c r="O219" s="161"/>
      <c r="P219" s="162"/>
      <c r="Q219" s="132"/>
      <c r="R219" s="133"/>
      <c r="S219" s="133"/>
      <c r="T219" s="133"/>
      <c r="U219" s="133"/>
      <c r="V219" s="133"/>
      <c r="W219" s="133"/>
      <c r="X219" s="161" t="s">
        <v>11</v>
      </c>
      <c r="Y219" s="162"/>
      <c r="Z219" s="4"/>
      <c r="AA219" s="147"/>
      <c r="AB219" s="148"/>
      <c r="AC219" s="148"/>
      <c r="AD219" s="148"/>
      <c r="AE219" s="148"/>
      <c r="AF219" s="149"/>
      <c r="AH219" s="128"/>
      <c r="AI219" s="128"/>
      <c r="AJ219" s="128"/>
      <c r="AK219" s="220"/>
      <c r="AL219" s="220"/>
      <c r="AM219" s="220"/>
      <c r="AN219" s="220"/>
      <c r="AO219" s="4"/>
      <c r="AP219" s="9"/>
      <c r="AQ219" s="4"/>
      <c r="AR219" s="4"/>
      <c r="AS219" s="4"/>
      <c r="AU219" s="10"/>
      <c r="AV219" s="147"/>
      <c r="AW219" s="148"/>
      <c r="AX219" s="148"/>
      <c r="AY219" s="148"/>
      <c r="AZ219" s="148"/>
      <c r="BA219" s="149"/>
      <c r="BB219" s="4"/>
      <c r="BC219" s="128"/>
      <c r="BD219" s="128"/>
      <c r="BE219" s="128"/>
      <c r="BF219" s="131"/>
      <c r="BG219" s="131"/>
      <c r="BH219" s="131"/>
      <c r="BI219" s="131"/>
      <c r="BJ219" s="4"/>
      <c r="BK219" s="9"/>
    </row>
    <row r="220" spans="11:63" ht="9" customHeight="1" x14ac:dyDescent="0.15">
      <c r="K220" s="168"/>
      <c r="L220" s="173"/>
      <c r="M220" s="178"/>
      <c r="N220" s="163"/>
      <c r="O220" s="163"/>
      <c r="P220" s="164"/>
      <c r="Q220" s="138"/>
      <c r="R220" s="139"/>
      <c r="S220" s="139"/>
      <c r="T220" s="139"/>
      <c r="U220" s="139"/>
      <c r="V220" s="139"/>
      <c r="W220" s="139"/>
      <c r="X220" s="163"/>
      <c r="Y220" s="16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9"/>
      <c r="AQ220" s="4"/>
      <c r="AR220" s="4"/>
      <c r="AS220" s="4"/>
      <c r="AU220" s="10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9"/>
    </row>
    <row r="221" spans="11:63" ht="8.25" customHeight="1" x14ac:dyDescent="0.15">
      <c r="K221" s="168"/>
      <c r="L221" s="173"/>
      <c r="M221" s="128" t="s">
        <v>13</v>
      </c>
      <c r="N221" s="128"/>
      <c r="O221" s="128"/>
      <c r="P221" s="129"/>
      <c r="Q221" s="132"/>
      <c r="R221" s="133"/>
      <c r="S221" s="133"/>
      <c r="T221" s="133"/>
      <c r="U221" s="133"/>
      <c r="V221" s="133"/>
      <c r="W221" s="133"/>
      <c r="X221" s="161" t="s">
        <v>11</v>
      </c>
      <c r="Y221" s="162"/>
      <c r="Z221" s="150" t="s">
        <v>52</v>
      </c>
      <c r="AA221" s="137"/>
      <c r="AB221" s="141">
        <f>AA218*AK218</f>
        <v>0</v>
      </c>
      <c r="AC221" s="142"/>
      <c r="AD221" s="142"/>
      <c r="AE221" s="142"/>
      <c r="AF221" s="142"/>
      <c r="AG221" s="142"/>
      <c r="AH221" s="142"/>
      <c r="AI221" s="142"/>
      <c r="AJ221" s="142"/>
      <c r="AK221" s="142"/>
      <c r="AL221" s="142"/>
      <c r="AM221" s="142"/>
      <c r="AN221" s="143"/>
      <c r="AO221" s="128" t="s">
        <v>5</v>
      </c>
      <c r="AP221" s="129"/>
      <c r="AQ221" s="52"/>
      <c r="AR221" s="52"/>
      <c r="AS221" s="52"/>
      <c r="AU221" s="150" t="s">
        <v>52</v>
      </c>
      <c r="AV221" s="137"/>
      <c r="AW221" s="141">
        <f>AV218*BF218</f>
        <v>0</v>
      </c>
      <c r="AX221" s="142"/>
      <c r="AY221" s="142"/>
      <c r="AZ221" s="142"/>
      <c r="BA221" s="142"/>
      <c r="BB221" s="142"/>
      <c r="BC221" s="142"/>
      <c r="BD221" s="142"/>
      <c r="BE221" s="142"/>
      <c r="BF221" s="142"/>
      <c r="BG221" s="142"/>
      <c r="BH221" s="142"/>
      <c r="BI221" s="143"/>
      <c r="BJ221" s="128" t="s">
        <v>5</v>
      </c>
      <c r="BK221" s="129"/>
    </row>
    <row r="222" spans="11:63" ht="8.25" customHeight="1" x14ac:dyDescent="0.15">
      <c r="K222" s="170"/>
      <c r="L222" s="174"/>
      <c r="M222" s="128"/>
      <c r="N222" s="128"/>
      <c r="O222" s="128"/>
      <c r="P222" s="129"/>
      <c r="Q222" s="138"/>
      <c r="R222" s="139"/>
      <c r="S222" s="139"/>
      <c r="T222" s="139"/>
      <c r="U222" s="139"/>
      <c r="V222" s="139"/>
      <c r="W222" s="139"/>
      <c r="X222" s="163"/>
      <c r="Y222" s="164"/>
      <c r="Z222" s="135"/>
      <c r="AA222" s="137"/>
      <c r="AB222" s="147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9"/>
      <c r="AO222" s="128"/>
      <c r="AP222" s="129"/>
      <c r="AQ222" s="52"/>
      <c r="AR222" s="52"/>
      <c r="AS222" s="52"/>
      <c r="AU222" s="135"/>
      <c r="AV222" s="137"/>
      <c r="AW222" s="147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  <c r="BI222" s="149"/>
      <c r="BJ222" s="128"/>
      <c r="BK222" s="129"/>
    </row>
    <row r="223" spans="11:63" ht="9" customHeight="1" x14ac:dyDescent="0.15">
      <c r="K223" s="177" t="s">
        <v>14</v>
      </c>
      <c r="L223" s="161"/>
      <c r="M223" s="161"/>
      <c r="N223" s="161"/>
      <c r="O223" s="161"/>
      <c r="P223" s="162"/>
      <c r="Q223" s="132"/>
      <c r="R223" s="133"/>
      <c r="S223" s="133"/>
      <c r="T223" s="133"/>
      <c r="U223" s="133"/>
      <c r="V223" s="133"/>
      <c r="W223" s="133"/>
      <c r="X223" s="128" t="s">
        <v>11</v>
      </c>
      <c r="Y223" s="129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9"/>
      <c r="AQ223" s="4"/>
      <c r="AR223" s="4"/>
      <c r="AS223" s="4"/>
      <c r="AU223" s="10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9"/>
    </row>
    <row r="224" spans="11:63" ht="9" customHeight="1" x14ac:dyDescent="0.15">
      <c r="K224" s="178"/>
      <c r="L224" s="163"/>
      <c r="M224" s="163"/>
      <c r="N224" s="163"/>
      <c r="O224" s="163"/>
      <c r="P224" s="164"/>
      <c r="Q224" s="138"/>
      <c r="R224" s="139"/>
      <c r="S224" s="139"/>
      <c r="T224" s="139"/>
      <c r="U224" s="139"/>
      <c r="V224" s="139"/>
      <c r="W224" s="139"/>
      <c r="X224" s="163"/>
      <c r="Y224" s="164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2"/>
      <c r="AQ224" s="4"/>
      <c r="AR224" s="4"/>
      <c r="AS224" s="4"/>
      <c r="AU224" s="13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2"/>
    </row>
    <row r="225" spans="11:63" ht="3" customHeight="1" x14ac:dyDescent="0.15">
      <c r="K225" s="67"/>
      <c r="L225" s="67"/>
      <c r="M225" s="52"/>
      <c r="N225" s="52"/>
      <c r="O225" s="52"/>
      <c r="P225" s="52"/>
      <c r="Q225" s="52"/>
      <c r="R225" s="52"/>
      <c r="S225" s="4"/>
      <c r="T225" s="4"/>
      <c r="U225" s="4"/>
      <c r="V225" s="4"/>
      <c r="W225" s="4"/>
      <c r="X225" s="52"/>
      <c r="Y225" s="52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</row>
    <row r="226" spans="11:63" ht="7.5" customHeight="1" x14ac:dyDescent="0.15">
      <c r="K226" s="195" t="s">
        <v>69</v>
      </c>
      <c r="L226" s="195"/>
      <c r="M226" s="195"/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  <c r="AA226" s="195"/>
      <c r="AB226" s="195"/>
      <c r="AC226" s="195"/>
      <c r="AD226" s="195"/>
      <c r="AE226" s="195"/>
      <c r="AF226" s="195"/>
      <c r="AG226" s="195"/>
      <c r="AH226" s="195"/>
      <c r="AI226" s="195"/>
      <c r="AJ226" s="195"/>
      <c r="AK226" s="195"/>
      <c r="AL226" s="195"/>
      <c r="AM226" s="195"/>
      <c r="AN226" s="195"/>
      <c r="AO226" s="195"/>
      <c r="AP226" s="195"/>
      <c r="AQ226" s="195"/>
      <c r="AR226" s="195"/>
      <c r="AS226" s="195"/>
      <c r="AT226" s="195"/>
      <c r="AU226" s="175" t="s">
        <v>7</v>
      </c>
      <c r="AV226" s="175"/>
      <c r="AW226" s="175"/>
      <c r="AX226" s="175"/>
      <c r="AY226" s="175"/>
      <c r="AZ226" s="175"/>
      <c r="BA226" s="175"/>
      <c r="BB226" s="175"/>
    </row>
    <row r="227" spans="11:63" ht="7.5" customHeight="1" x14ac:dyDescent="0.15">
      <c r="K227" s="195"/>
      <c r="L227" s="195"/>
      <c r="M227" s="195"/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95"/>
      <c r="AA227" s="195"/>
      <c r="AB227" s="195"/>
      <c r="AC227" s="195"/>
      <c r="AD227" s="195"/>
      <c r="AE227" s="195"/>
      <c r="AF227" s="195"/>
      <c r="AG227" s="195"/>
      <c r="AH227" s="195"/>
      <c r="AI227" s="195"/>
      <c r="AJ227" s="195"/>
      <c r="AK227" s="195"/>
      <c r="AL227" s="195"/>
      <c r="AM227" s="195"/>
      <c r="AN227" s="195"/>
      <c r="AO227" s="195"/>
      <c r="AP227" s="195"/>
      <c r="AQ227" s="195"/>
      <c r="AR227" s="195"/>
      <c r="AS227" s="195"/>
      <c r="AT227" s="195"/>
      <c r="AU227" s="175"/>
      <c r="AV227" s="175"/>
      <c r="AW227" s="175"/>
      <c r="AX227" s="175"/>
      <c r="AY227" s="175"/>
      <c r="AZ227" s="175"/>
      <c r="BA227" s="175"/>
      <c r="BB227" s="175"/>
    </row>
    <row r="228" spans="11:63" ht="9.75" customHeight="1" x14ac:dyDescent="0.15">
      <c r="K228" s="166" t="s">
        <v>9</v>
      </c>
      <c r="L228" s="172"/>
      <c r="M228" s="161" t="s">
        <v>10</v>
      </c>
      <c r="N228" s="161"/>
      <c r="O228" s="161"/>
      <c r="P228" s="162"/>
      <c r="Q228" s="132"/>
      <c r="R228" s="133"/>
      <c r="S228" s="133"/>
      <c r="T228" s="133"/>
      <c r="U228" s="133"/>
      <c r="V228" s="133"/>
      <c r="W228" s="133"/>
      <c r="X228" s="161" t="s">
        <v>11</v>
      </c>
      <c r="Y228" s="162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7"/>
      <c r="AQ228" s="4"/>
      <c r="AR228" s="4"/>
      <c r="AS228" s="4"/>
      <c r="AU228" s="8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7"/>
    </row>
    <row r="229" spans="11:63" ht="8.25" customHeight="1" x14ac:dyDescent="0.15">
      <c r="K229" s="168"/>
      <c r="L229" s="173"/>
      <c r="M229" s="128"/>
      <c r="N229" s="128"/>
      <c r="O229" s="128"/>
      <c r="P229" s="129"/>
      <c r="Q229" s="138"/>
      <c r="R229" s="139"/>
      <c r="S229" s="139"/>
      <c r="T229" s="139"/>
      <c r="U229" s="139"/>
      <c r="V229" s="139"/>
      <c r="W229" s="139"/>
      <c r="X229" s="163"/>
      <c r="Y229" s="164"/>
      <c r="Z229" s="4"/>
      <c r="AA229" s="141">
        <f>Q228+Q230+Q232+Q234</f>
        <v>0</v>
      </c>
      <c r="AB229" s="142"/>
      <c r="AC229" s="142"/>
      <c r="AD229" s="142"/>
      <c r="AE229" s="142"/>
      <c r="AF229" s="143"/>
      <c r="AH229" s="128" t="s">
        <v>11</v>
      </c>
      <c r="AI229" s="128" t="s">
        <v>51</v>
      </c>
      <c r="AJ229" s="128" t="s">
        <v>53</v>
      </c>
      <c r="AK229" s="130">
        <v>12485</v>
      </c>
      <c r="AL229" s="131"/>
      <c r="AM229" s="131"/>
      <c r="AN229" s="131"/>
      <c r="AO229" s="4"/>
      <c r="AP229" s="9"/>
      <c r="AQ229" s="4"/>
      <c r="AR229" s="4"/>
      <c r="AS229" s="4"/>
      <c r="AU229" s="10"/>
      <c r="AV229" s="141"/>
      <c r="AW229" s="142"/>
      <c r="AX229" s="142"/>
      <c r="AY229" s="142"/>
      <c r="AZ229" s="142"/>
      <c r="BA229" s="143"/>
      <c r="BB229" s="4"/>
      <c r="BC229" s="128" t="s">
        <v>11</v>
      </c>
      <c r="BD229" s="128" t="s">
        <v>55</v>
      </c>
      <c r="BE229" s="128" t="s">
        <v>53</v>
      </c>
      <c r="BF229" s="130">
        <v>2920</v>
      </c>
      <c r="BG229" s="131"/>
      <c r="BH229" s="131"/>
      <c r="BI229" s="131"/>
      <c r="BJ229" s="4"/>
      <c r="BK229" s="9"/>
    </row>
    <row r="230" spans="11:63" ht="8.25" customHeight="1" x14ac:dyDescent="0.15">
      <c r="K230" s="168"/>
      <c r="L230" s="173"/>
      <c r="M230" s="177" t="s">
        <v>12</v>
      </c>
      <c r="N230" s="161"/>
      <c r="O230" s="161"/>
      <c r="P230" s="162"/>
      <c r="Q230" s="132"/>
      <c r="R230" s="133"/>
      <c r="S230" s="133"/>
      <c r="T230" s="133"/>
      <c r="U230" s="133"/>
      <c r="V230" s="133"/>
      <c r="W230" s="133"/>
      <c r="X230" s="161" t="s">
        <v>11</v>
      </c>
      <c r="Y230" s="162"/>
      <c r="Z230" s="4"/>
      <c r="AA230" s="147"/>
      <c r="AB230" s="148"/>
      <c r="AC230" s="148"/>
      <c r="AD230" s="148"/>
      <c r="AE230" s="148"/>
      <c r="AF230" s="149"/>
      <c r="AH230" s="128"/>
      <c r="AI230" s="128"/>
      <c r="AJ230" s="128"/>
      <c r="AK230" s="131"/>
      <c r="AL230" s="131"/>
      <c r="AM230" s="131"/>
      <c r="AN230" s="131"/>
      <c r="AO230" s="4"/>
      <c r="AP230" s="9"/>
      <c r="AQ230" s="4"/>
      <c r="AR230" s="4"/>
      <c r="AS230" s="4"/>
      <c r="AU230" s="10"/>
      <c r="AV230" s="147"/>
      <c r="AW230" s="148"/>
      <c r="AX230" s="148"/>
      <c r="AY230" s="148"/>
      <c r="AZ230" s="148"/>
      <c r="BA230" s="149"/>
      <c r="BB230" s="4"/>
      <c r="BC230" s="128"/>
      <c r="BD230" s="128"/>
      <c r="BE230" s="128"/>
      <c r="BF230" s="131"/>
      <c r="BG230" s="131"/>
      <c r="BH230" s="131"/>
      <c r="BI230" s="131"/>
      <c r="BJ230" s="4"/>
      <c r="BK230" s="9"/>
    </row>
    <row r="231" spans="11:63" ht="9.75" customHeight="1" x14ac:dyDescent="0.15">
      <c r="K231" s="168"/>
      <c r="L231" s="173"/>
      <c r="M231" s="178"/>
      <c r="N231" s="163"/>
      <c r="O231" s="163"/>
      <c r="P231" s="164"/>
      <c r="Q231" s="138"/>
      <c r="R231" s="139"/>
      <c r="S231" s="139"/>
      <c r="T231" s="139"/>
      <c r="U231" s="139"/>
      <c r="V231" s="139"/>
      <c r="W231" s="139"/>
      <c r="X231" s="163"/>
      <c r="Y231" s="16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9"/>
      <c r="AQ231" s="4"/>
      <c r="AR231" s="4"/>
      <c r="AS231" s="4"/>
      <c r="AU231" s="10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9"/>
    </row>
    <row r="232" spans="11:63" ht="8.25" customHeight="1" x14ac:dyDescent="0.15">
      <c r="K232" s="168"/>
      <c r="L232" s="173"/>
      <c r="M232" s="128" t="s">
        <v>13</v>
      </c>
      <c r="N232" s="128"/>
      <c r="O232" s="128"/>
      <c r="P232" s="129"/>
      <c r="Q232" s="132"/>
      <c r="R232" s="133"/>
      <c r="S232" s="133"/>
      <c r="T232" s="133"/>
      <c r="U232" s="133"/>
      <c r="V232" s="133"/>
      <c r="W232" s="133"/>
      <c r="X232" s="161" t="s">
        <v>11</v>
      </c>
      <c r="Y232" s="162"/>
      <c r="Z232" s="150" t="s">
        <v>52</v>
      </c>
      <c r="AA232" s="137"/>
      <c r="AB232" s="141">
        <f>AA229*AK229</f>
        <v>0</v>
      </c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3"/>
      <c r="AO232" s="128" t="s">
        <v>5</v>
      </c>
      <c r="AP232" s="129"/>
      <c r="AQ232" s="4"/>
      <c r="AR232" s="4"/>
      <c r="AS232" s="4"/>
      <c r="AU232" s="150" t="s">
        <v>52</v>
      </c>
      <c r="AV232" s="137"/>
      <c r="AW232" s="141">
        <f>AV229*BF229</f>
        <v>0</v>
      </c>
      <c r="AX232" s="142"/>
      <c r="AY232" s="142"/>
      <c r="AZ232" s="142"/>
      <c r="BA232" s="142"/>
      <c r="BB232" s="142"/>
      <c r="BC232" s="142"/>
      <c r="BD232" s="142"/>
      <c r="BE232" s="142"/>
      <c r="BF232" s="142"/>
      <c r="BG232" s="142"/>
      <c r="BH232" s="142"/>
      <c r="BI232" s="143"/>
      <c r="BJ232" s="128" t="s">
        <v>5</v>
      </c>
      <c r="BK232" s="129"/>
    </row>
    <row r="233" spans="11:63" ht="8.25" customHeight="1" x14ac:dyDescent="0.15">
      <c r="K233" s="170"/>
      <c r="L233" s="174"/>
      <c r="M233" s="128"/>
      <c r="N233" s="128"/>
      <c r="O233" s="128"/>
      <c r="P233" s="129"/>
      <c r="Q233" s="138"/>
      <c r="R233" s="139"/>
      <c r="S233" s="139"/>
      <c r="T233" s="139"/>
      <c r="U233" s="139"/>
      <c r="V233" s="139"/>
      <c r="W233" s="139"/>
      <c r="X233" s="163"/>
      <c r="Y233" s="164"/>
      <c r="Z233" s="135"/>
      <c r="AA233" s="137"/>
      <c r="AB233" s="147"/>
      <c r="AC233" s="148"/>
      <c r="AD233" s="148"/>
      <c r="AE233" s="148"/>
      <c r="AF233" s="148"/>
      <c r="AG233" s="148"/>
      <c r="AH233" s="148"/>
      <c r="AI233" s="148"/>
      <c r="AJ233" s="148"/>
      <c r="AK233" s="148"/>
      <c r="AL233" s="148"/>
      <c r="AM233" s="148"/>
      <c r="AN233" s="149"/>
      <c r="AO233" s="128"/>
      <c r="AP233" s="129"/>
      <c r="AQ233" s="4"/>
      <c r="AR233" s="4"/>
      <c r="AS233" s="4"/>
      <c r="AU233" s="135"/>
      <c r="AV233" s="137"/>
      <c r="AW233" s="147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  <c r="BI233" s="149"/>
      <c r="BJ233" s="128"/>
      <c r="BK233" s="129"/>
    </row>
    <row r="234" spans="11:63" ht="9.75" customHeight="1" x14ac:dyDescent="0.15">
      <c r="K234" s="177" t="s">
        <v>14</v>
      </c>
      <c r="L234" s="161"/>
      <c r="M234" s="161"/>
      <c r="N234" s="161"/>
      <c r="O234" s="161"/>
      <c r="P234" s="162"/>
      <c r="Q234" s="132"/>
      <c r="R234" s="133"/>
      <c r="S234" s="133"/>
      <c r="T234" s="133"/>
      <c r="U234" s="133"/>
      <c r="V234" s="133"/>
      <c r="W234" s="133"/>
      <c r="X234" s="128" t="s">
        <v>11</v>
      </c>
      <c r="Y234" s="129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9"/>
      <c r="AQ234" s="4"/>
      <c r="AR234" s="4"/>
      <c r="AS234" s="4"/>
      <c r="AU234" s="10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9"/>
    </row>
    <row r="235" spans="11:63" ht="9.75" customHeight="1" x14ac:dyDescent="0.15">
      <c r="K235" s="178"/>
      <c r="L235" s="163"/>
      <c r="M235" s="163"/>
      <c r="N235" s="163"/>
      <c r="O235" s="163"/>
      <c r="P235" s="164"/>
      <c r="Q235" s="138"/>
      <c r="R235" s="139"/>
      <c r="S235" s="139"/>
      <c r="T235" s="139"/>
      <c r="U235" s="139"/>
      <c r="V235" s="139"/>
      <c r="W235" s="139"/>
      <c r="X235" s="163"/>
      <c r="Y235" s="164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2"/>
      <c r="AQ235" s="4"/>
      <c r="AR235" s="4"/>
      <c r="AS235" s="4"/>
      <c r="AU235" s="13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2"/>
    </row>
    <row r="236" spans="11:63" ht="3.75" customHeight="1" x14ac:dyDescent="0.15">
      <c r="K236" s="67"/>
      <c r="L236" s="67"/>
      <c r="M236" s="52"/>
      <c r="N236" s="52"/>
      <c r="O236" s="52"/>
      <c r="P236" s="52"/>
      <c r="Q236" s="52"/>
      <c r="R236" s="52"/>
      <c r="S236" s="4"/>
      <c r="T236" s="4"/>
      <c r="U236" s="4"/>
      <c r="V236" s="4"/>
      <c r="W236" s="4"/>
      <c r="X236" s="52"/>
      <c r="Y236" s="52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1:63" ht="7.5" customHeight="1" x14ac:dyDescent="0.15">
      <c r="K237" s="183" t="s">
        <v>84</v>
      </c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3"/>
      <c r="AB237" s="183"/>
      <c r="AC237" s="183"/>
      <c r="AD237" s="183"/>
      <c r="AE237" s="183"/>
      <c r="AF237" s="183"/>
      <c r="AG237" s="183"/>
      <c r="AH237" s="183"/>
      <c r="AI237" s="183"/>
      <c r="AJ237" s="183"/>
      <c r="AK237" s="183"/>
      <c r="AL237" s="183"/>
      <c r="AM237" s="183"/>
      <c r="AN237" s="183"/>
      <c r="AO237" s="183"/>
      <c r="AP237" s="183"/>
      <c r="AQ237" s="183"/>
      <c r="AR237" s="183"/>
      <c r="AS237" s="183"/>
      <c r="AT237" s="183"/>
      <c r="AU237" s="175" t="s">
        <v>7</v>
      </c>
      <c r="AV237" s="175"/>
      <c r="AW237" s="175"/>
      <c r="AX237" s="175"/>
      <c r="AY237" s="175"/>
      <c r="AZ237" s="175"/>
      <c r="BA237" s="175"/>
      <c r="BB237" s="175"/>
    </row>
    <row r="238" spans="11:63" ht="7.5" customHeight="1" x14ac:dyDescent="0.15"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  <c r="Z238" s="183"/>
      <c r="AA238" s="183"/>
      <c r="AB238" s="183"/>
      <c r="AC238" s="183"/>
      <c r="AD238" s="183"/>
      <c r="AE238" s="183"/>
      <c r="AF238" s="183"/>
      <c r="AG238" s="183"/>
      <c r="AH238" s="183"/>
      <c r="AI238" s="183"/>
      <c r="AJ238" s="183"/>
      <c r="AK238" s="183"/>
      <c r="AL238" s="183"/>
      <c r="AM238" s="183"/>
      <c r="AN238" s="183"/>
      <c r="AO238" s="183"/>
      <c r="AP238" s="183"/>
      <c r="AQ238" s="183"/>
      <c r="AR238" s="183"/>
      <c r="AS238" s="183"/>
      <c r="AT238" s="183"/>
      <c r="AU238" s="175"/>
      <c r="AV238" s="175"/>
      <c r="AW238" s="175"/>
      <c r="AX238" s="175"/>
      <c r="AY238" s="175"/>
      <c r="AZ238" s="175"/>
      <c r="BA238" s="175"/>
      <c r="BB238" s="175"/>
    </row>
    <row r="239" spans="11:63" ht="3.6" customHeight="1" x14ac:dyDescent="0.15">
      <c r="K239" s="49"/>
      <c r="L239" s="50"/>
      <c r="M239" s="50"/>
      <c r="N239" s="50"/>
      <c r="O239" s="50"/>
      <c r="P239" s="51"/>
      <c r="Q239" s="49"/>
      <c r="R239" s="50"/>
      <c r="S239" s="50"/>
      <c r="T239" s="50"/>
      <c r="U239" s="50"/>
      <c r="V239" s="50"/>
      <c r="W239" s="50"/>
      <c r="X239" s="50"/>
      <c r="Y239" s="51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1"/>
      <c r="AQ239" s="48"/>
      <c r="AR239" s="48"/>
      <c r="AS239" s="48"/>
      <c r="AT239" s="48"/>
      <c r="AU239" s="14"/>
      <c r="AV239" s="15"/>
      <c r="AW239" s="15"/>
      <c r="AX239" s="15"/>
      <c r="AY239" s="15"/>
      <c r="AZ239" s="15"/>
      <c r="BA239" s="15"/>
      <c r="BB239" s="15"/>
      <c r="BC239" s="6"/>
      <c r="BD239" s="6"/>
      <c r="BE239" s="6"/>
      <c r="BF239" s="6"/>
      <c r="BG239" s="6"/>
      <c r="BH239" s="6"/>
      <c r="BI239" s="6"/>
      <c r="BJ239" s="6"/>
      <c r="BK239" s="7"/>
    </row>
    <row r="240" spans="11:63" ht="8.25" customHeight="1" x14ac:dyDescent="0.15">
      <c r="K240" s="150" t="s">
        <v>10</v>
      </c>
      <c r="L240" s="128"/>
      <c r="M240" s="128"/>
      <c r="N240" s="128"/>
      <c r="O240" s="128"/>
      <c r="P240" s="129"/>
      <c r="Q240" s="221"/>
      <c r="R240" s="222"/>
      <c r="S240" s="222"/>
      <c r="T240" s="222"/>
      <c r="U240" s="222"/>
      <c r="V240" s="222"/>
      <c r="W240" s="222"/>
      <c r="X240" s="128" t="s">
        <v>11</v>
      </c>
      <c r="Y240" s="129"/>
      <c r="Z240" s="4"/>
      <c r="AA240" s="141">
        <f>Q240+Q242+Q244</f>
        <v>0</v>
      </c>
      <c r="AB240" s="142"/>
      <c r="AC240" s="142"/>
      <c r="AD240" s="142"/>
      <c r="AE240" s="142"/>
      <c r="AF240" s="143"/>
      <c r="AG240" s="4"/>
      <c r="AH240" s="128" t="s">
        <v>11</v>
      </c>
      <c r="AI240" s="128" t="s">
        <v>37</v>
      </c>
      <c r="AJ240" s="128" t="s">
        <v>38</v>
      </c>
      <c r="AK240" s="130">
        <v>16940</v>
      </c>
      <c r="AL240" s="187"/>
      <c r="AM240" s="187"/>
      <c r="AN240" s="187"/>
      <c r="AO240" s="4"/>
      <c r="AP240" s="9"/>
      <c r="AQ240" s="4"/>
      <c r="AU240" s="10"/>
      <c r="AV240" s="141"/>
      <c r="AW240" s="142"/>
      <c r="AX240" s="142"/>
      <c r="AY240" s="142"/>
      <c r="AZ240" s="142"/>
      <c r="BA240" s="143"/>
      <c r="BB240" s="4"/>
      <c r="BC240" s="128" t="s">
        <v>11</v>
      </c>
      <c r="BD240" s="128" t="s">
        <v>37</v>
      </c>
      <c r="BE240" s="128" t="s">
        <v>38</v>
      </c>
      <c r="BF240" s="130">
        <v>2192</v>
      </c>
      <c r="BG240" s="187"/>
      <c r="BH240" s="187"/>
      <c r="BI240" s="187"/>
      <c r="BJ240" s="4"/>
      <c r="BK240" s="9"/>
    </row>
    <row r="241" spans="11:63" ht="8.25" customHeight="1" x14ac:dyDescent="0.15">
      <c r="K241" s="178"/>
      <c r="L241" s="163"/>
      <c r="M241" s="163"/>
      <c r="N241" s="163"/>
      <c r="O241" s="163"/>
      <c r="P241" s="164"/>
      <c r="Q241" s="223"/>
      <c r="R241" s="224"/>
      <c r="S241" s="224"/>
      <c r="T241" s="224"/>
      <c r="U241" s="224"/>
      <c r="V241" s="224"/>
      <c r="W241" s="224"/>
      <c r="X241" s="163"/>
      <c r="Y241" s="164"/>
      <c r="Z241" s="4"/>
      <c r="AA241" s="147"/>
      <c r="AB241" s="148"/>
      <c r="AC241" s="148"/>
      <c r="AD241" s="148"/>
      <c r="AE241" s="148"/>
      <c r="AF241" s="149"/>
      <c r="AG241" s="4"/>
      <c r="AH241" s="128"/>
      <c r="AI241" s="128"/>
      <c r="AJ241" s="128"/>
      <c r="AK241" s="187"/>
      <c r="AL241" s="187"/>
      <c r="AM241" s="187"/>
      <c r="AN241" s="187"/>
      <c r="AO241" s="4"/>
      <c r="AP241" s="9"/>
      <c r="AU241" s="10"/>
      <c r="AV241" s="147"/>
      <c r="AW241" s="148"/>
      <c r="AX241" s="148"/>
      <c r="AY241" s="148"/>
      <c r="AZ241" s="148"/>
      <c r="BA241" s="149"/>
      <c r="BB241" s="4"/>
      <c r="BC241" s="128"/>
      <c r="BD241" s="128"/>
      <c r="BE241" s="128"/>
      <c r="BF241" s="187"/>
      <c r="BG241" s="187"/>
      <c r="BH241" s="187"/>
      <c r="BI241" s="187"/>
      <c r="BJ241" s="4"/>
      <c r="BK241" s="9"/>
    </row>
    <row r="242" spans="11:63" ht="9.75" customHeight="1" x14ac:dyDescent="0.15">
      <c r="K242" s="177" t="s">
        <v>12</v>
      </c>
      <c r="L242" s="161"/>
      <c r="M242" s="161"/>
      <c r="N242" s="161"/>
      <c r="O242" s="161"/>
      <c r="P242" s="162"/>
      <c r="Q242" s="132"/>
      <c r="R242" s="133"/>
      <c r="S242" s="133"/>
      <c r="T242" s="133"/>
      <c r="U242" s="133"/>
      <c r="V242" s="133"/>
      <c r="W242" s="133"/>
      <c r="X242" s="161" t="s">
        <v>11</v>
      </c>
      <c r="Y242" s="162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9"/>
      <c r="AU242" s="10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9"/>
    </row>
    <row r="243" spans="11:63" ht="8.25" customHeight="1" x14ac:dyDescent="0.15">
      <c r="K243" s="178"/>
      <c r="L243" s="163"/>
      <c r="M243" s="163"/>
      <c r="N243" s="163"/>
      <c r="O243" s="163"/>
      <c r="P243" s="164"/>
      <c r="Q243" s="138"/>
      <c r="R243" s="139"/>
      <c r="S243" s="139"/>
      <c r="T243" s="139"/>
      <c r="U243" s="139"/>
      <c r="V243" s="139"/>
      <c r="W243" s="139"/>
      <c r="X243" s="163"/>
      <c r="Y243" s="164"/>
      <c r="Z243" s="128" t="s">
        <v>39</v>
      </c>
      <c r="AA243" s="137"/>
      <c r="AB243" s="141">
        <f>AA240*AK240</f>
        <v>0</v>
      </c>
      <c r="AC243" s="142"/>
      <c r="AD243" s="142"/>
      <c r="AE243" s="142"/>
      <c r="AF243" s="142"/>
      <c r="AG243" s="142"/>
      <c r="AH243" s="142"/>
      <c r="AI243" s="142"/>
      <c r="AJ243" s="142"/>
      <c r="AK243" s="142"/>
      <c r="AL243" s="142"/>
      <c r="AM243" s="142"/>
      <c r="AN243" s="143"/>
      <c r="AO243" s="128" t="s">
        <v>5</v>
      </c>
      <c r="AP243" s="129"/>
      <c r="AU243" s="150" t="s">
        <v>39</v>
      </c>
      <c r="AV243" s="137"/>
      <c r="AW243" s="141">
        <f>AV240*BF240</f>
        <v>0</v>
      </c>
      <c r="AX243" s="142"/>
      <c r="AY243" s="142"/>
      <c r="AZ243" s="142"/>
      <c r="BA243" s="142"/>
      <c r="BB243" s="142"/>
      <c r="BC243" s="142"/>
      <c r="BD243" s="142"/>
      <c r="BE243" s="142"/>
      <c r="BF243" s="142"/>
      <c r="BG243" s="142"/>
      <c r="BH243" s="142"/>
      <c r="BI243" s="143"/>
      <c r="BJ243" s="128" t="s">
        <v>5</v>
      </c>
      <c r="BK243" s="129"/>
    </row>
    <row r="244" spans="11:63" ht="8.25" customHeight="1" x14ac:dyDescent="0.15">
      <c r="K244" s="150" t="s">
        <v>13</v>
      </c>
      <c r="L244" s="128"/>
      <c r="M244" s="128"/>
      <c r="N244" s="128"/>
      <c r="O244" s="128"/>
      <c r="P244" s="129"/>
      <c r="Q244" s="132"/>
      <c r="R244" s="133"/>
      <c r="S244" s="133"/>
      <c r="T244" s="133"/>
      <c r="U244" s="133"/>
      <c r="V244" s="133"/>
      <c r="W244" s="133"/>
      <c r="X244" s="161" t="s">
        <v>11</v>
      </c>
      <c r="Y244" s="162"/>
      <c r="Z244" s="136"/>
      <c r="AA244" s="137"/>
      <c r="AB244" s="147"/>
      <c r="AC244" s="148"/>
      <c r="AD244" s="148"/>
      <c r="AE244" s="148"/>
      <c r="AF244" s="148"/>
      <c r="AG244" s="148"/>
      <c r="AH244" s="148"/>
      <c r="AI244" s="148"/>
      <c r="AJ244" s="148"/>
      <c r="AK244" s="148"/>
      <c r="AL244" s="148"/>
      <c r="AM244" s="148"/>
      <c r="AN244" s="149"/>
      <c r="AO244" s="128"/>
      <c r="AP244" s="129"/>
      <c r="AU244" s="135"/>
      <c r="AV244" s="137"/>
      <c r="AW244" s="147"/>
      <c r="AX244" s="148"/>
      <c r="AY244" s="148"/>
      <c r="AZ244" s="148"/>
      <c r="BA244" s="148"/>
      <c r="BB244" s="148"/>
      <c r="BC244" s="148"/>
      <c r="BD244" s="148"/>
      <c r="BE244" s="148"/>
      <c r="BF244" s="148"/>
      <c r="BG244" s="148"/>
      <c r="BH244" s="148"/>
      <c r="BI244" s="149"/>
      <c r="BJ244" s="128"/>
      <c r="BK244" s="129"/>
    </row>
    <row r="245" spans="11:63" ht="9.75" customHeight="1" x14ac:dyDescent="0.15">
      <c r="K245" s="178"/>
      <c r="L245" s="163"/>
      <c r="M245" s="163"/>
      <c r="N245" s="163"/>
      <c r="O245" s="163"/>
      <c r="P245" s="164"/>
      <c r="Q245" s="138"/>
      <c r="R245" s="139"/>
      <c r="S245" s="139"/>
      <c r="T245" s="139"/>
      <c r="U245" s="139"/>
      <c r="V245" s="139"/>
      <c r="W245" s="139"/>
      <c r="X245" s="163"/>
      <c r="Y245" s="164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2"/>
      <c r="AU245" s="13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2"/>
    </row>
    <row r="246" spans="11:63" ht="3.75" customHeight="1" x14ac:dyDescent="0.15">
      <c r="K246" s="77"/>
      <c r="L246" s="77"/>
      <c r="M246" s="76"/>
      <c r="N246" s="76"/>
      <c r="O246" s="76"/>
      <c r="P246" s="76"/>
      <c r="Q246" s="76"/>
      <c r="R246" s="76"/>
      <c r="S246" s="4"/>
      <c r="T246" s="4"/>
      <c r="U246" s="4"/>
      <c r="V246" s="4"/>
      <c r="W246" s="4"/>
      <c r="X246" s="76"/>
      <c r="Y246" s="76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1:63" ht="7.5" customHeight="1" x14ac:dyDescent="0.15">
      <c r="K247" s="183" t="s">
        <v>83</v>
      </c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83"/>
      <c r="AC247" s="183"/>
      <c r="AD247" s="183"/>
      <c r="AE247" s="183"/>
      <c r="AF247" s="183"/>
      <c r="AG247" s="183"/>
      <c r="AH247" s="183"/>
      <c r="AI247" s="183"/>
      <c r="AJ247" s="183"/>
      <c r="AK247" s="183"/>
      <c r="AL247" s="183"/>
      <c r="AM247" s="183"/>
      <c r="AN247" s="183"/>
      <c r="AO247" s="183"/>
      <c r="AP247" s="183"/>
      <c r="AQ247" s="183"/>
      <c r="AR247" s="183"/>
      <c r="AS247" s="183"/>
      <c r="AT247" s="183"/>
      <c r="AU247" s="175" t="s">
        <v>7</v>
      </c>
      <c r="AV247" s="175"/>
      <c r="AW247" s="175"/>
      <c r="AX247" s="175"/>
      <c r="AY247" s="175"/>
      <c r="AZ247" s="175"/>
      <c r="BA247" s="175"/>
      <c r="BB247" s="175"/>
    </row>
    <row r="248" spans="11:63" ht="7.5" customHeight="1" x14ac:dyDescent="0.15"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  <c r="Z248" s="183"/>
      <c r="AA248" s="183"/>
      <c r="AB248" s="183"/>
      <c r="AC248" s="183"/>
      <c r="AD248" s="183"/>
      <c r="AE248" s="183"/>
      <c r="AF248" s="183"/>
      <c r="AG248" s="183"/>
      <c r="AH248" s="183"/>
      <c r="AI248" s="183"/>
      <c r="AJ248" s="183"/>
      <c r="AK248" s="183"/>
      <c r="AL248" s="183"/>
      <c r="AM248" s="183"/>
      <c r="AN248" s="183"/>
      <c r="AO248" s="183"/>
      <c r="AP248" s="183"/>
      <c r="AQ248" s="183"/>
      <c r="AR248" s="183"/>
      <c r="AS248" s="183"/>
      <c r="AT248" s="183"/>
      <c r="AU248" s="175"/>
      <c r="AV248" s="175"/>
      <c r="AW248" s="175"/>
      <c r="AX248" s="175"/>
      <c r="AY248" s="175"/>
      <c r="AZ248" s="175"/>
      <c r="BA248" s="175"/>
      <c r="BB248" s="175"/>
    </row>
    <row r="249" spans="11:63" ht="3.6" customHeight="1" x14ac:dyDescent="0.15">
      <c r="K249" s="49"/>
      <c r="L249" s="50"/>
      <c r="M249" s="50"/>
      <c r="N249" s="50"/>
      <c r="O249" s="50"/>
      <c r="P249" s="51"/>
      <c r="Q249" s="49"/>
      <c r="R249" s="50"/>
      <c r="S249" s="50"/>
      <c r="T249" s="50"/>
      <c r="U249" s="50"/>
      <c r="V249" s="50"/>
      <c r="W249" s="50"/>
      <c r="X249" s="50"/>
      <c r="Y249" s="51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1"/>
      <c r="AQ249" s="48"/>
      <c r="AR249" s="48"/>
      <c r="AS249" s="48"/>
      <c r="AT249" s="48"/>
      <c r="AU249" s="14"/>
      <c r="AV249" s="15"/>
      <c r="AW249" s="15"/>
      <c r="AX249" s="15"/>
      <c r="AY249" s="15"/>
      <c r="AZ249" s="15"/>
      <c r="BA249" s="15"/>
      <c r="BB249" s="15"/>
      <c r="BC249" s="6"/>
      <c r="BD249" s="6"/>
      <c r="BE249" s="6"/>
      <c r="BF249" s="6"/>
      <c r="BG249" s="6"/>
      <c r="BH249" s="6"/>
      <c r="BI249" s="6"/>
      <c r="BJ249" s="6"/>
      <c r="BK249" s="7"/>
    </row>
    <row r="250" spans="11:63" ht="8.25" customHeight="1" x14ac:dyDescent="0.15">
      <c r="K250" s="150" t="s">
        <v>10</v>
      </c>
      <c r="L250" s="128"/>
      <c r="M250" s="128"/>
      <c r="N250" s="128"/>
      <c r="O250" s="128"/>
      <c r="P250" s="129"/>
      <c r="Q250" s="221"/>
      <c r="R250" s="222"/>
      <c r="S250" s="222"/>
      <c r="T250" s="222"/>
      <c r="U250" s="222"/>
      <c r="V250" s="222"/>
      <c r="W250" s="222"/>
      <c r="X250" s="128" t="s">
        <v>11</v>
      </c>
      <c r="Y250" s="129"/>
      <c r="Z250" s="4"/>
      <c r="AA250" s="141">
        <f>Q250+Q252+Q254</f>
        <v>0</v>
      </c>
      <c r="AB250" s="142"/>
      <c r="AC250" s="142"/>
      <c r="AD250" s="142"/>
      <c r="AE250" s="142"/>
      <c r="AF250" s="143"/>
      <c r="AG250" s="4"/>
      <c r="AH250" s="128" t="s">
        <v>11</v>
      </c>
      <c r="AI250" s="128" t="s">
        <v>51</v>
      </c>
      <c r="AJ250" s="128" t="s">
        <v>53</v>
      </c>
      <c r="AK250" s="130">
        <v>31240</v>
      </c>
      <c r="AL250" s="187"/>
      <c r="AM250" s="187"/>
      <c r="AN250" s="187"/>
      <c r="AO250" s="4"/>
      <c r="AP250" s="9"/>
      <c r="AQ250" s="4"/>
      <c r="AU250" s="10"/>
      <c r="AV250" s="141"/>
      <c r="AW250" s="142"/>
      <c r="AX250" s="142"/>
      <c r="AY250" s="142"/>
      <c r="AZ250" s="142"/>
      <c r="BA250" s="143"/>
      <c r="BB250" s="4"/>
      <c r="BC250" s="128" t="s">
        <v>11</v>
      </c>
      <c r="BD250" s="128" t="s">
        <v>51</v>
      </c>
      <c r="BE250" s="128" t="s">
        <v>53</v>
      </c>
      <c r="BF250" s="130">
        <v>2192</v>
      </c>
      <c r="BG250" s="187"/>
      <c r="BH250" s="187"/>
      <c r="BI250" s="187"/>
      <c r="BJ250" s="4"/>
      <c r="BK250" s="9"/>
    </row>
    <row r="251" spans="11:63" ht="8.25" customHeight="1" x14ac:dyDescent="0.15">
      <c r="K251" s="178"/>
      <c r="L251" s="163"/>
      <c r="M251" s="163"/>
      <c r="N251" s="163"/>
      <c r="O251" s="163"/>
      <c r="P251" s="164"/>
      <c r="Q251" s="223"/>
      <c r="R251" s="224"/>
      <c r="S251" s="224"/>
      <c r="T251" s="224"/>
      <c r="U251" s="224"/>
      <c r="V251" s="224"/>
      <c r="W251" s="224"/>
      <c r="X251" s="163"/>
      <c r="Y251" s="164"/>
      <c r="Z251" s="4"/>
      <c r="AA251" s="147"/>
      <c r="AB251" s="148"/>
      <c r="AC251" s="148"/>
      <c r="AD251" s="148"/>
      <c r="AE251" s="148"/>
      <c r="AF251" s="149"/>
      <c r="AG251" s="4"/>
      <c r="AH251" s="128"/>
      <c r="AI251" s="128"/>
      <c r="AJ251" s="128"/>
      <c r="AK251" s="187"/>
      <c r="AL251" s="187"/>
      <c r="AM251" s="187"/>
      <c r="AN251" s="187"/>
      <c r="AO251" s="4"/>
      <c r="AP251" s="9"/>
      <c r="AU251" s="10"/>
      <c r="AV251" s="147"/>
      <c r="AW251" s="148"/>
      <c r="AX251" s="148"/>
      <c r="AY251" s="148"/>
      <c r="AZ251" s="148"/>
      <c r="BA251" s="149"/>
      <c r="BB251" s="4"/>
      <c r="BC251" s="128"/>
      <c r="BD251" s="128"/>
      <c r="BE251" s="128"/>
      <c r="BF251" s="187"/>
      <c r="BG251" s="187"/>
      <c r="BH251" s="187"/>
      <c r="BI251" s="187"/>
      <c r="BJ251" s="4"/>
      <c r="BK251" s="9"/>
    </row>
    <row r="252" spans="11:63" ht="9.75" customHeight="1" x14ac:dyDescent="0.15">
      <c r="K252" s="177" t="s">
        <v>12</v>
      </c>
      <c r="L252" s="161"/>
      <c r="M252" s="161"/>
      <c r="N252" s="161"/>
      <c r="O252" s="161"/>
      <c r="P252" s="162"/>
      <c r="Q252" s="132"/>
      <c r="R252" s="133"/>
      <c r="S252" s="133"/>
      <c r="T252" s="133"/>
      <c r="U252" s="133"/>
      <c r="V252" s="133"/>
      <c r="W252" s="133"/>
      <c r="X252" s="161" t="s">
        <v>11</v>
      </c>
      <c r="Y252" s="162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9"/>
      <c r="AU252" s="10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9"/>
    </row>
    <row r="253" spans="11:63" ht="8.25" customHeight="1" x14ac:dyDescent="0.15">
      <c r="K253" s="178"/>
      <c r="L253" s="163"/>
      <c r="M253" s="163"/>
      <c r="N253" s="163"/>
      <c r="O253" s="163"/>
      <c r="P253" s="164"/>
      <c r="Q253" s="138"/>
      <c r="R253" s="139"/>
      <c r="S253" s="139"/>
      <c r="T253" s="139"/>
      <c r="U253" s="139"/>
      <c r="V253" s="139"/>
      <c r="W253" s="139"/>
      <c r="X253" s="163"/>
      <c r="Y253" s="164"/>
      <c r="Z253" s="128" t="s">
        <v>56</v>
      </c>
      <c r="AA253" s="137"/>
      <c r="AB253" s="141">
        <f>AA250*AK250</f>
        <v>0</v>
      </c>
      <c r="AC253" s="142"/>
      <c r="AD253" s="142"/>
      <c r="AE253" s="142"/>
      <c r="AF253" s="142"/>
      <c r="AG253" s="142"/>
      <c r="AH253" s="142"/>
      <c r="AI253" s="142"/>
      <c r="AJ253" s="142"/>
      <c r="AK253" s="142"/>
      <c r="AL253" s="142"/>
      <c r="AM253" s="142"/>
      <c r="AN253" s="143"/>
      <c r="AO253" s="128" t="s">
        <v>5</v>
      </c>
      <c r="AP253" s="129"/>
      <c r="AU253" s="150" t="s">
        <v>52</v>
      </c>
      <c r="AV253" s="137"/>
      <c r="AW253" s="141">
        <f>AV250*BF250</f>
        <v>0</v>
      </c>
      <c r="AX253" s="142"/>
      <c r="AY253" s="142"/>
      <c r="AZ253" s="142"/>
      <c r="BA253" s="142"/>
      <c r="BB253" s="142"/>
      <c r="BC253" s="142"/>
      <c r="BD253" s="142"/>
      <c r="BE253" s="142"/>
      <c r="BF253" s="142"/>
      <c r="BG253" s="142"/>
      <c r="BH253" s="142"/>
      <c r="BI253" s="143"/>
      <c r="BJ253" s="128" t="s">
        <v>5</v>
      </c>
      <c r="BK253" s="129"/>
    </row>
    <row r="254" spans="11:63" ht="8.25" customHeight="1" x14ac:dyDescent="0.15">
      <c r="K254" s="150" t="s">
        <v>13</v>
      </c>
      <c r="L254" s="128"/>
      <c r="M254" s="128"/>
      <c r="N254" s="128"/>
      <c r="O254" s="128"/>
      <c r="P254" s="129"/>
      <c r="Q254" s="132"/>
      <c r="R254" s="133"/>
      <c r="S254" s="133"/>
      <c r="T254" s="133"/>
      <c r="U254" s="133"/>
      <c r="V254" s="133"/>
      <c r="W254" s="133"/>
      <c r="X254" s="161" t="s">
        <v>11</v>
      </c>
      <c r="Y254" s="162"/>
      <c r="Z254" s="136"/>
      <c r="AA254" s="137"/>
      <c r="AB254" s="147"/>
      <c r="AC254" s="148"/>
      <c r="AD254" s="148"/>
      <c r="AE254" s="148"/>
      <c r="AF254" s="148"/>
      <c r="AG254" s="148"/>
      <c r="AH254" s="148"/>
      <c r="AI254" s="148"/>
      <c r="AJ254" s="148"/>
      <c r="AK254" s="148"/>
      <c r="AL254" s="148"/>
      <c r="AM254" s="148"/>
      <c r="AN254" s="149"/>
      <c r="AO254" s="128"/>
      <c r="AP254" s="129"/>
      <c r="AU254" s="135"/>
      <c r="AV254" s="137"/>
      <c r="AW254" s="147"/>
      <c r="AX254" s="148"/>
      <c r="AY254" s="148"/>
      <c r="AZ254" s="148"/>
      <c r="BA254" s="148"/>
      <c r="BB254" s="148"/>
      <c r="BC254" s="148"/>
      <c r="BD254" s="148"/>
      <c r="BE254" s="148"/>
      <c r="BF254" s="148"/>
      <c r="BG254" s="148"/>
      <c r="BH254" s="148"/>
      <c r="BI254" s="149"/>
      <c r="BJ254" s="128"/>
      <c r="BK254" s="129"/>
    </row>
    <row r="255" spans="11:63" ht="9.75" customHeight="1" x14ac:dyDescent="0.15">
      <c r="K255" s="178"/>
      <c r="L255" s="163"/>
      <c r="M255" s="163"/>
      <c r="N255" s="163"/>
      <c r="O255" s="163"/>
      <c r="P255" s="164"/>
      <c r="Q255" s="138"/>
      <c r="R255" s="139"/>
      <c r="S255" s="139"/>
      <c r="T255" s="139"/>
      <c r="U255" s="139"/>
      <c r="V255" s="139"/>
      <c r="W255" s="139"/>
      <c r="X255" s="163"/>
      <c r="Y255" s="164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2"/>
      <c r="AU255" s="13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2"/>
    </row>
    <row r="256" spans="11:63" ht="3.75" customHeight="1" x14ac:dyDescent="0.15">
      <c r="K256" s="67"/>
      <c r="L256" s="67"/>
      <c r="M256" s="52"/>
      <c r="N256" s="52"/>
      <c r="O256" s="52"/>
      <c r="P256" s="52"/>
      <c r="Q256" s="52"/>
      <c r="R256" s="52"/>
      <c r="S256" s="4"/>
      <c r="T256" s="4"/>
      <c r="U256" s="4"/>
      <c r="V256" s="4"/>
      <c r="W256" s="4"/>
      <c r="X256" s="52"/>
      <c r="Y256" s="52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1:63" ht="7.5" customHeight="1" x14ac:dyDescent="0.15">
      <c r="K257" s="183" t="s">
        <v>70</v>
      </c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  <c r="Z257" s="183"/>
      <c r="AA257" s="183"/>
      <c r="AB257" s="183"/>
      <c r="AC257" s="183"/>
      <c r="AD257" s="183"/>
      <c r="AE257" s="183"/>
      <c r="AF257" s="183"/>
      <c r="AG257" s="183"/>
      <c r="AH257" s="183"/>
      <c r="AI257" s="183"/>
      <c r="AJ257" s="183"/>
      <c r="AK257" s="183"/>
      <c r="AL257" s="183"/>
      <c r="AM257" s="183"/>
      <c r="AN257" s="183"/>
      <c r="AO257" s="183"/>
      <c r="AP257" s="183"/>
      <c r="AQ257" s="4"/>
      <c r="AR257" s="4"/>
      <c r="AS257" s="4"/>
      <c r="AU257" s="175" t="s">
        <v>7</v>
      </c>
      <c r="AV257" s="175"/>
      <c r="AW257" s="175"/>
      <c r="AX257" s="175"/>
      <c r="AY257" s="175"/>
      <c r="AZ257" s="175"/>
      <c r="BA257" s="175"/>
      <c r="BB257" s="175"/>
    </row>
    <row r="258" spans="11:63" ht="7.5" customHeight="1" x14ac:dyDescent="0.15"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  <c r="AA258" s="152"/>
      <c r="AB258" s="152"/>
      <c r="AC258" s="152"/>
      <c r="AD258" s="152"/>
      <c r="AE258" s="152"/>
      <c r="AF258" s="152"/>
      <c r="AG258" s="152"/>
      <c r="AH258" s="152"/>
      <c r="AI258" s="152"/>
      <c r="AJ258" s="152"/>
      <c r="AK258" s="152"/>
      <c r="AL258" s="152"/>
      <c r="AM258" s="152"/>
      <c r="AN258" s="152"/>
      <c r="AO258" s="152"/>
      <c r="AP258" s="152"/>
      <c r="AU258" s="175"/>
      <c r="AV258" s="175"/>
      <c r="AW258" s="175"/>
      <c r="AX258" s="175"/>
      <c r="AY258" s="175"/>
      <c r="AZ258" s="175"/>
      <c r="BA258" s="175"/>
      <c r="BB258" s="175"/>
    </row>
    <row r="259" spans="11:63" ht="3.75" customHeight="1" x14ac:dyDescent="0.15">
      <c r="K259" s="177" t="s">
        <v>10</v>
      </c>
      <c r="L259" s="161"/>
      <c r="M259" s="161"/>
      <c r="N259" s="161"/>
      <c r="O259" s="161"/>
      <c r="P259" s="162"/>
      <c r="Q259" s="225"/>
      <c r="R259" s="226"/>
      <c r="S259" s="226"/>
      <c r="T259" s="226"/>
      <c r="U259" s="226"/>
      <c r="V259" s="226"/>
      <c r="W259" s="226"/>
      <c r="X259" s="161" t="s">
        <v>11</v>
      </c>
      <c r="Y259" s="162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8"/>
      <c r="AU259" s="8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7"/>
    </row>
    <row r="260" spans="11:63" ht="8.25" customHeight="1" x14ac:dyDescent="0.15">
      <c r="K260" s="150"/>
      <c r="L260" s="128"/>
      <c r="M260" s="128"/>
      <c r="N260" s="128"/>
      <c r="O260" s="128"/>
      <c r="P260" s="129"/>
      <c r="Q260" s="221"/>
      <c r="R260" s="222"/>
      <c r="S260" s="222"/>
      <c r="T260" s="222"/>
      <c r="U260" s="222"/>
      <c r="V260" s="222"/>
      <c r="W260" s="222"/>
      <c r="X260" s="128"/>
      <c r="Y260" s="129"/>
      <c r="Z260" s="4"/>
      <c r="AA260" s="141">
        <f>Q259+Q263</f>
        <v>0</v>
      </c>
      <c r="AB260" s="142"/>
      <c r="AC260" s="142"/>
      <c r="AD260" s="142"/>
      <c r="AE260" s="142"/>
      <c r="AF260" s="143"/>
      <c r="AG260" s="4"/>
      <c r="AH260" s="128" t="s">
        <v>11</v>
      </c>
      <c r="AI260" s="128" t="s">
        <v>51</v>
      </c>
      <c r="AJ260" s="128" t="s">
        <v>53</v>
      </c>
      <c r="AK260" s="130">
        <v>10835</v>
      </c>
      <c r="AL260" s="187"/>
      <c r="AM260" s="187"/>
      <c r="AN260" s="187"/>
      <c r="AO260" s="4"/>
      <c r="AP260" s="9"/>
      <c r="AQ260" s="4"/>
      <c r="AU260" s="10"/>
      <c r="AV260" s="141"/>
      <c r="AW260" s="142"/>
      <c r="AX260" s="142"/>
      <c r="AY260" s="142"/>
      <c r="AZ260" s="142"/>
      <c r="BA260" s="143"/>
      <c r="BB260" s="4"/>
      <c r="BC260" s="128" t="s">
        <v>11</v>
      </c>
      <c r="BD260" s="128" t="s">
        <v>51</v>
      </c>
      <c r="BE260" s="128" t="s">
        <v>57</v>
      </c>
      <c r="BF260" s="130">
        <v>5643</v>
      </c>
      <c r="BG260" s="131"/>
      <c r="BH260" s="131"/>
      <c r="BI260" s="131"/>
      <c r="BJ260" s="4"/>
      <c r="BK260" s="9"/>
    </row>
    <row r="261" spans="11:63" ht="8.25" customHeight="1" x14ac:dyDescent="0.15">
      <c r="K261" s="150"/>
      <c r="L261" s="128"/>
      <c r="M261" s="128"/>
      <c r="N261" s="128"/>
      <c r="O261" s="128"/>
      <c r="P261" s="129"/>
      <c r="Q261" s="221"/>
      <c r="R261" s="222"/>
      <c r="S261" s="222"/>
      <c r="T261" s="222"/>
      <c r="U261" s="222"/>
      <c r="V261" s="222"/>
      <c r="W261" s="222"/>
      <c r="X261" s="128"/>
      <c r="Y261" s="129"/>
      <c r="Z261" s="4"/>
      <c r="AA261" s="147"/>
      <c r="AB261" s="148"/>
      <c r="AC261" s="148"/>
      <c r="AD261" s="148"/>
      <c r="AE261" s="148"/>
      <c r="AF261" s="149"/>
      <c r="AG261" s="4"/>
      <c r="AH261" s="128"/>
      <c r="AI261" s="128"/>
      <c r="AJ261" s="128"/>
      <c r="AK261" s="187"/>
      <c r="AL261" s="187"/>
      <c r="AM261" s="187"/>
      <c r="AN261" s="187"/>
      <c r="AO261" s="4"/>
      <c r="AP261" s="9"/>
      <c r="AU261" s="10"/>
      <c r="AV261" s="147"/>
      <c r="AW261" s="148"/>
      <c r="AX261" s="148"/>
      <c r="AY261" s="148"/>
      <c r="AZ261" s="148"/>
      <c r="BA261" s="149"/>
      <c r="BB261" s="4"/>
      <c r="BC261" s="128"/>
      <c r="BD261" s="128"/>
      <c r="BE261" s="128"/>
      <c r="BF261" s="131"/>
      <c r="BG261" s="131"/>
      <c r="BH261" s="131"/>
      <c r="BI261" s="131"/>
      <c r="BJ261" s="4"/>
      <c r="BK261" s="9"/>
    </row>
    <row r="262" spans="11:63" ht="6" customHeight="1" x14ac:dyDescent="0.15">
      <c r="K262" s="178"/>
      <c r="L262" s="163"/>
      <c r="M262" s="163"/>
      <c r="N262" s="163"/>
      <c r="O262" s="163"/>
      <c r="P262" s="164"/>
      <c r="Q262" s="223"/>
      <c r="R262" s="224"/>
      <c r="S262" s="224"/>
      <c r="T262" s="224"/>
      <c r="U262" s="224"/>
      <c r="V262" s="224"/>
      <c r="W262" s="224"/>
      <c r="X262" s="163"/>
      <c r="Y262" s="16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9"/>
      <c r="AU262" s="10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9"/>
    </row>
    <row r="263" spans="11:63" ht="8.25" customHeight="1" x14ac:dyDescent="0.15">
      <c r="K263" s="177" t="s">
        <v>12</v>
      </c>
      <c r="L263" s="161"/>
      <c r="M263" s="161"/>
      <c r="N263" s="161"/>
      <c r="O263" s="161"/>
      <c r="P263" s="162"/>
      <c r="Q263" s="132"/>
      <c r="R263" s="133"/>
      <c r="S263" s="133"/>
      <c r="T263" s="133"/>
      <c r="U263" s="133"/>
      <c r="V263" s="133"/>
      <c r="W263" s="133"/>
      <c r="X263" s="161" t="s">
        <v>11</v>
      </c>
      <c r="Y263" s="162"/>
      <c r="Z263" s="128" t="s">
        <v>56</v>
      </c>
      <c r="AA263" s="137"/>
      <c r="AB263" s="141">
        <f>AA260*AK260</f>
        <v>0</v>
      </c>
      <c r="AC263" s="142"/>
      <c r="AD263" s="142"/>
      <c r="AE263" s="142"/>
      <c r="AF263" s="142"/>
      <c r="AG263" s="142"/>
      <c r="AH263" s="142"/>
      <c r="AI263" s="142"/>
      <c r="AJ263" s="142"/>
      <c r="AK263" s="142"/>
      <c r="AL263" s="142"/>
      <c r="AM263" s="142"/>
      <c r="AN263" s="143"/>
      <c r="AO263" s="128" t="s">
        <v>5</v>
      </c>
      <c r="AP263" s="129"/>
      <c r="AU263" s="150" t="s">
        <v>52</v>
      </c>
      <c r="AV263" s="137"/>
      <c r="AW263" s="141">
        <f>BF260*AV260</f>
        <v>0</v>
      </c>
      <c r="AX263" s="142"/>
      <c r="AY263" s="142"/>
      <c r="AZ263" s="142"/>
      <c r="BA263" s="142"/>
      <c r="BB263" s="142"/>
      <c r="BC263" s="142"/>
      <c r="BD263" s="142"/>
      <c r="BE263" s="142"/>
      <c r="BF263" s="142"/>
      <c r="BG263" s="142"/>
      <c r="BH263" s="142"/>
      <c r="BI263" s="143"/>
      <c r="BJ263" s="128" t="s">
        <v>5</v>
      </c>
      <c r="BK263" s="129"/>
    </row>
    <row r="264" spans="11:63" ht="8.25" customHeight="1" x14ac:dyDescent="0.15">
      <c r="K264" s="150"/>
      <c r="L264" s="128"/>
      <c r="M264" s="128"/>
      <c r="N264" s="128"/>
      <c r="O264" s="128"/>
      <c r="P264" s="129"/>
      <c r="Q264" s="135"/>
      <c r="R264" s="136"/>
      <c r="S264" s="136"/>
      <c r="T264" s="136"/>
      <c r="U264" s="136"/>
      <c r="V264" s="136"/>
      <c r="W264" s="136"/>
      <c r="X264" s="128"/>
      <c r="Y264" s="129"/>
      <c r="Z264" s="136"/>
      <c r="AA264" s="137"/>
      <c r="AB264" s="147"/>
      <c r="AC264" s="148"/>
      <c r="AD264" s="148"/>
      <c r="AE264" s="148"/>
      <c r="AF264" s="148"/>
      <c r="AG264" s="148"/>
      <c r="AH264" s="148"/>
      <c r="AI264" s="148"/>
      <c r="AJ264" s="148"/>
      <c r="AK264" s="148"/>
      <c r="AL264" s="148"/>
      <c r="AM264" s="148"/>
      <c r="AN264" s="149"/>
      <c r="AO264" s="128"/>
      <c r="AP264" s="129"/>
      <c r="AU264" s="135"/>
      <c r="AV264" s="137"/>
      <c r="AW264" s="147"/>
      <c r="AX264" s="148"/>
      <c r="AY264" s="148"/>
      <c r="AZ264" s="148"/>
      <c r="BA264" s="148"/>
      <c r="BB264" s="148"/>
      <c r="BC264" s="148"/>
      <c r="BD264" s="148"/>
      <c r="BE264" s="148"/>
      <c r="BF264" s="148"/>
      <c r="BG264" s="148"/>
      <c r="BH264" s="148"/>
      <c r="BI264" s="149"/>
      <c r="BJ264" s="128"/>
      <c r="BK264" s="129"/>
    </row>
    <row r="265" spans="11:63" ht="7.5" customHeight="1" x14ac:dyDescent="0.15">
      <c r="K265" s="178"/>
      <c r="L265" s="163"/>
      <c r="M265" s="163"/>
      <c r="N265" s="163"/>
      <c r="O265" s="163"/>
      <c r="P265" s="164"/>
      <c r="Q265" s="138"/>
      <c r="R265" s="139"/>
      <c r="S265" s="139"/>
      <c r="T265" s="139"/>
      <c r="U265" s="139"/>
      <c r="V265" s="139"/>
      <c r="W265" s="139"/>
      <c r="X265" s="163"/>
      <c r="Y265" s="164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2"/>
      <c r="AU265" s="13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2"/>
    </row>
    <row r="266" spans="11:63" ht="2.25" customHeight="1" x14ac:dyDescent="0.15"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U266" s="56"/>
      <c r="AV266" s="56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52"/>
      <c r="BK266" s="52"/>
    </row>
    <row r="267" spans="11:63" ht="12" customHeight="1" x14ac:dyDescent="0.15">
      <c r="K267" s="183" t="s">
        <v>79</v>
      </c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83"/>
      <c r="AA267" s="183"/>
      <c r="AB267" s="183"/>
      <c r="AC267" s="183"/>
      <c r="AD267" s="183"/>
      <c r="AE267" s="183"/>
      <c r="AF267" s="183"/>
      <c r="AG267" s="183"/>
      <c r="AH267" s="183"/>
      <c r="AI267" s="183"/>
      <c r="AJ267" s="183"/>
      <c r="AK267" s="183"/>
      <c r="AL267" s="183"/>
      <c r="AM267" s="183"/>
      <c r="AN267" s="183"/>
      <c r="AO267" s="183"/>
      <c r="AP267" s="183"/>
      <c r="AQ267" s="183"/>
      <c r="AR267" s="183"/>
      <c r="AS267" s="183"/>
      <c r="AT267" s="183"/>
      <c r="AU267" s="175" t="s">
        <v>7</v>
      </c>
      <c r="AV267" s="175"/>
      <c r="AW267" s="175"/>
      <c r="AX267" s="175"/>
      <c r="AY267" s="175"/>
      <c r="AZ267" s="175"/>
      <c r="BA267" s="175"/>
      <c r="BB267" s="175"/>
    </row>
    <row r="268" spans="11:63" ht="7.5" customHeight="1" x14ac:dyDescent="0.15"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  <c r="Z268" s="183"/>
      <c r="AA268" s="183"/>
      <c r="AB268" s="183"/>
      <c r="AC268" s="183"/>
      <c r="AD268" s="183"/>
      <c r="AE268" s="183"/>
      <c r="AF268" s="183"/>
      <c r="AG268" s="183"/>
      <c r="AH268" s="183"/>
      <c r="AI268" s="183"/>
      <c r="AJ268" s="183"/>
      <c r="AK268" s="183"/>
      <c r="AL268" s="183"/>
      <c r="AM268" s="183"/>
      <c r="AN268" s="183"/>
      <c r="AO268" s="183"/>
      <c r="AP268" s="183"/>
      <c r="AQ268" s="183"/>
      <c r="AR268" s="183"/>
      <c r="AS268" s="183"/>
      <c r="AT268" s="183"/>
      <c r="AU268" s="175"/>
      <c r="AV268" s="175"/>
      <c r="AW268" s="175"/>
      <c r="AX268" s="175"/>
      <c r="AY268" s="175"/>
      <c r="AZ268" s="175"/>
      <c r="BA268" s="175"/>
      <c r="BB268" s="175"/>
    </row>
    <row r="269" spans="11:63" ht="3" customHeight="1" x14ac:dyDescent="0.15">
      <c r="K269" s="210" t="s">
        <v>47</v>
      </c>
      <c r="L269" s="211"/>
      <c r="M269" s="211"/>
      <c r="N269" s="211"/>
      <c r="O269" s="212"/>
      <c r="P269" s="68"/>
      <c r="Q269" s="62"/>
      <c r="R269" s="62"/>
      <c r="S269" s="6"/>
      <c r="T269" s="6"/>
      <c r="U269" s="6"/>
      <c r="V269" s="6"/>
      <c r="W269" s="6"/>
      <c r="X269" s="6"/>
      <c r="Y269" s="6"/>
      <c r="Z269" s="8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7"/>
      <c r="AU269" s="14"/>
      <c r="AV269" s="15"/>
      <c r="AW269" s="15"/>
      <c r="AX269" s="15"/>
      <c r="AY269" s="15"/>
      <c r="AZ269" s="15"/>
      <c r="BA269" s="15"/>
      <c r="BB269" s="15"/>
      <c r="BC269" s="6"/>
      <c r="BD269" s="6"/>
      <c r="BE269" s="6"/>
      <c r="BF269" s="6"/>
      <c r="BG269" s="6"/>
      <c r="BH269" s="6"/>
      <c r="BI269" s="6"/>
      <c r="BJ269" s="6"/>
      <c r="BK269" s="7"/>
    </row>
    <row r="270" spans="11:63" ht="8.25" customHeight="1" x14ac:dyDescent="0.15">
      <c r="K270" s="213"/>
      <c r="L270" s="214"/>
      <c r="M270" s="214"/>
      <c r="N270" s="214"/>
      <c r="O270" s="215"/>
      <c r="P270" s="10"/>
      <c r="Q270" s="4"/>
      <c r="R270" s="4"/>
      <c r="S270" s="4"/>
      <c r="T270" s="4"/>
      <c r="U270" s="4"/>
      <c r="V270" s="4"/>
      <c r="W270" s="4"/>
      <c r="X270" s="4"/>
      <c r="Y270" s="9"/>
      <c r="Z270" s="4"/>
      <c r="AA270" s="128" t="s">
        <v>11</v>
      </c>
      <c r="AB270" s="128" t="s">
        <v>55</v>
      </c>
      <c r="AC270" s="128" t="s">
        <v>57</v>
      </c>
      <c r="AD270" s="130">
        <v>4065</v>
      </c>
      <c r="AE270" s="131"/>
      <c r="AF270" s="131"/>
      <c r="AG270" s="131"/>
      <c r="AH270" s="4"/>
      <c r="AI270" s="4"/>
      <c r="AJ270" s="4"/>
      <c r="AK270" s="4"/>
      <c r="AL270" s="4"/>
      <c r="AM270" s="4"/>
      <c r="AN270" s="4"/>
      <c r="AO270" s="4"/>
      <c r="AP270" s="9"/>
      <c r="AU270" s="10"/>
      <c r="AV270" s="141"/>
      <c r="AW270" s="142"/>
      <c r="AX270" s="142"/>
      <c r="AY270" s="142"/>
      <c r="AZ270" s="142"/>
      <c r="BA270" s="143"/>
      <c r="BB270" s="4"/>
      <c r="BC270" s="128" t="s">
        <v>11</v>
      </c>
      <c r="BD270" s="128" t="s">
        <v>51</v>
      </c>
      <c r="BE270" s="128" t="s">
        <v>57</v>
      </c>
      <c r="BF270" s="130">
        <v>3388</v>
      </c>
      <c r="BG270" s="131"/>
      <c r="BH270" s="131"/>
      <c r="BI270" s="131"/>
      <c r="BJ270" s="4"/>
      <c r="BK270" s="9"/>
    </row>
    <row r="271" spans="11:63" ht="8.25" customHeight="1" x14ac:dyDescent="0.15">
      <c r="K271" s="213"/>
      <c r="L271" s="214"/>
      <c r="M271" s="214"/>
      <c r="N271" s="214"/>
      <c r="O271" s="215"/>
      <c r="P271" s="10"/>
      <c r="Q271" s="4"/>
      <c r="R271" s="4"/>
      <c r="S271" s="4"/>
      <c r="T271" s="4"/>
      <c r="U271" s="4"/>
      <c r="V271" s="4"/>
      <c r="W271" s="4"/>
      <c r="X271" s="4"/>
      <c r="Y271" s="9"/>
      <c r="Z271" s="4"/>
      <c r="AA271" s="128"/>
      <c r="AB271" s="128"/>
      <c r="AC271" s="128"/>
      <c r="AD271" s="187"/>
      <c r="AE271" s="187"/>
      <c r="AF271" s="187"/>
      <c r="AG271" s="187"/>
      <c r="AH271" s="4"/>
      <c r="AI271" s="4"/>
      <c r="AJ271" s="4"/>
      <c r="AK271" s="4"/>
      <c r="AL271" s="4"/>
      <c r="AM271" s="4"/>
      <c r="AN271" s="4"/>
      <c r="AO271" s="4"/>
      <c r="AP271" s="9"/>
      <c r="AU271" s="10"/>
      <c r="AV271" s="147"/>
      <c r="AW271" s="148"/>
      <c r="AX271" s="148"/>
      <c r="AY271" s="148"/>
      <c r="AZ271" s="148"/>
      <c r="BA271" s="149"/>
      <c r="BB271" s="4"/>
      <c r="BC271" s="128"/>
      <c r="BD271" s="128"/>
      <c r="BE271" s="128"/>
      <c r="BF271" s="131"/>
      <c r="BG271" s="131"/>
      <c r="BH271" s="131"/>
      <c r="BI271" s="131"/>
      <c r="BJ271" s="4"/>
      <c r="BK271" s="9"/>
    </row>
    <row r="272" spans="11:63" ht="3.75" customHeight="1" x14ac:dyDescent="0.15">
      <c r="K272" s="213"/>
      <c r="L272" s="214"/>
      <c r="M272" s="214"/>
      <c r="N272" s="214"/>
      <c r="O272" s="215"/>
      <c r="P272" s="10"/>
      <c r="Q272" s="4"/>
      <c r="R272" s="4"/>
      <c r="S272" s="4"/>
      <c r="T272" s="4"/>
      <c r="U272" s="4"/>
      <c r="V272" s="4"/>
      <c r="W272" s="4"/>
      <c r="X272" s="4"/>
      <c r="Y272" s="9"/>
      <c r="Z272" s="4"/>
      <c r="AA272" s="52"/>
      <c r="AB272" s="52"/>
      <c r="AC272" s="52"/>
      <c r="AD272" s="71"/>
      <c r="AE272" s="71"/>
      <c r="AF272" s="71"/>
      <c r="AG272" s="71"/>
      <c r="AH272" s="4"/>
      <c r="AI272" s="4"/>
      <c r="AJ272" s="4"/>
      <c r="AK272" s="4"/>
      <c r="AL272" s="4"/>
      <c r="AM272" s="4"/>
      <c r="AN272" s="4"/>
      <c r="AO272" s="4"/>
      <c r="AP272" s="9"/>
      <c r="AU272" s="10"/>
      <c r="AV272" s="73"/>
      <c r="AW272" s="73"/>
      <c r="AX272" s="73"/>
      <c r="AY272" s="73"/>
      <c r="AZ272" s="73"/>
      <c r="BA272" s="73"/>
      <c r="BB272" s="4"/>
      <c r="BC272" s="52"/>
      <c r="BD272" s="52"/>
      <c r="BE272" s="52"/>
      <c r="BF272" s="54"/>
      <c r="BG272" s="54"/>
      <c r="BH272" s="54"/>
      <c r="BI272" s="54"/>
      <c r="BJ272" s="4"/>
      <c r="BK272" s="9"/>
    </row>
    <row r="273" spans="11:64" ht="8.25" customHeight="1" x14ac:dyDescent="0.15">
      <c r="K273" s="213"/>
      <c r="L273" s="214"/>
      <c r="M273" s="214"/>
      <c r="N273" s="214"/>
      <c r="O273" s="215"/>
      <c r="P273" s="10"/>
      <c r="Q273" s="4"/>
      <c r="R273" s="132"/>
      <c r="S273" s="133"/>
      <c r="T273" s="133"/>
      <c r="U273" s="133"/>
      <c r="V273" s="133"/>
      <c r="W273" s="134"/>
      <c r="X273" s="128" t="s">
        <v>11</v>
      </c>
      <c r="Y273" s="129"/>
      <c r="Z273" s="128" t="s">
        <v>56</v>
      </c>
      <c r="AA273" s="137"/>
      <c r="AB273" s="141">
        <f>R273*AD270</f>
        <v>0</v>
      </c>
      <c r="AC273" s="142"/>
      <c r="AD273" s="142"/>
      <c r="AE273" s="142"/>
      <c r="AF273" s="142"/>
      <c r="AG273" s="142"/>
      <c r="AH273" s="142"/>
      <c r="AI273" s="142"/>
      <c r="AJ273" s="142"/>
      <c r="AK273" s="142"/>
      <c r="AL273" s="142"/>
      <c r="AM273" s="142"/>
      <c r="AN273" s="143"/>
      <c r="AO273" s="128" t="s">
        <v>5</v>
      </c>
      <c r="AP273" s="129"/>
      <c r="AU273" s="150" t="s">
        <v>52</v>
      </c>
      <c r="AV273" s="128"/>
      <c r="AW273" s="141">
        <f>AV270*BF270</f>
        <v>0</v>
      </c>
      <c r="AX273" s="142"/>
      <c r="AY273" s="142"/>
      <c r="AZ273" s="142"/>
      <c r="BA273" s="142"/>
      <c r="BB273" s="142"/>
      <c r="BC273" s="142"/>
      <c r="BD273" s="142"/>
      <c r="BE273" s="142"/>
      <c r="BF273" s="142"/>
      <c r="BG273" s="142"/>
      <c r="BH273" s="142"/>
      <c r="BI273" s="143"/>
      <c r="BJ273" s="128" t="s">
        <v>5</v>
      </c>
      <c r="BK273" s="129"/>
    </row>
    <row r="274" spans="11:64" ht="8.25" customHeight="1" x14ac:dyDescent="0.15">
      <c r="K274" s="213"/>
      <c r="L274" s="214"/>
      <c r="M274" s="214"/>
      <c r="N274" s="214"/>
      <c r="O274" s="215"/>
      <c r="P274" s="10"/>
      <c r="Q274" s="4"/>
      <c r="R274" s="138"/>
      <c r="S274" s="139"/>
      <c r="T274" s="139"/>
      <c r="U274" s="139"/>
      <c r="V274" s="139"/>
      <c r="W274" s="140"/>
      <c r="X274" s="128"/>
      <c r="Y274" s="129"/>
      <c r="Z274" s="136"/>
      <c r="AA274" s="137"/>
      <c r="AB274" s="147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9"/>
      <c r="AO274" s="128"/>
      <c r="AP274" s="129"/>
      <c r="AU274" s="150"/>
      <c r="AV274" s="128"/>
      <c r="AW274" s="147"/>
      <c r="AX274" s="148"/>
      <c r="AY274" s="148"/>
      <c r="AZ274" s="148"/>
      <c r="BA274" s="148"/>
      <c r="BB274" s="148"/>
      <c r="BC274" s="148"/>
      <c r="BD274" s="148"/>
      <c r="BE274" s="148"/>
      <c r="BF274" s="148"/>
      <c r="BG274" s="148"/>
      <c r="BH274" s="148"/>
      <c r="BI274" s="149"/>
      <c r="BJ274" s="128"/>
      <c r="BK274" s="129"/>
    </row>
    <row r="275" spans="11:64" ht="3" customHeight="1" x14ac:dyDescent="0.15">
      <c r="K275" s="216"/>
      <c r="L275" s="217"/>
      <c r="M275" s="217"/>
      <c r="N275" s="217"/>
      <c r="O275" s="218"/>
      <c r="P275" s="13"/>
      <c r="Q275" s="11"/>
      <c r="R275" s="11"/>
      <c r="S275" s="11"/>
      <c r="T275" s="11"/>
      <c r="U275" s="11"/>
      <c r="V275" s="11"/>
      <c r="W275" s="11"/>
      <c r="X275" s="11"/>
      <c r="Y275" s="12"/>
      <c r="Z275" s="13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2"/>
      <c r="AQ275" s="4"/>
      <c r="AU275" s="46"/>
      <c r="AV275" s="45"/>
      <c r="AW275" s="4"/>
      <c r="AX275" s="4"/>
      <c r="AY275" s="4"/>
      <c r="AZ275" s="4"/>
      <c r="BA275" s="4"/>
      <c r="BB275" s="4"/>
      <c r="BD275" s="4"/>
      <c r="BE275" s="4"/>
      <c r="BF275" s="4"/>
      <c r="BG275" s="4"/>
      <c r="BH275" s="4"/>
      <c r="BI275" s="4"/>
      <c r="BJ275" s="20"/>
      <c r="BK275" s="42"/>
    </row>
    <row r="276" spans="11:64" ht="3" customHeight="1" x14ac:dyDescent="0.15">
      <c r="K276" s="210" t="s">
        <v>48</v>
      </c>
      <c r="L276" s="211"/>
      <c r="M276" s="211"/>
      <c r="N276" s="211"/>
      <c r="O276" s="212"/>
      <c r="P276" s="68"/>
      <c r="Q276" s="62"/>
      <c r="R276" s="62"/>
      <c r="S276" s="6"/>
      <c r="T276" s="6"/>
      <c r="U276" s="6"/>
      <c r="V276" s="6"/>
      <c r="W276" s="6"/>
      <c r="X276" s="6"/>
      <c r="Y276" s="6"/>
      <c r="Z276" s="8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7"/>
      <c r="AU276" s="15"/>
      <c r="AV276" s="15"/>
      <c r="AW276" s="15"/>
      <c r="AX276" s="15"/>
      <c r="AY276" s="15"/>
      <c r="AZ276" s="15"/>
      <c r="BA276" s="15"/>
      <c r="BB276" s="15"/>
      <c r="BC276" s="6"/>
      <c r="BD276" s="6"/>
      <c r="BE276" s="6"/>
      <c r="BF276" s="6"/>
      <c r="BG276" s="6"/>
      <c r="BH276" s="6"/>
      <c r="BI276" s="6"/>
      <c r="BJ276" s="6"/>
      <c r="BK276" s="6"/>
    </row>
    <row r="277" spans="11:64" ht="8.25" customHeight="1" x14ac:dyDescent="0.15">
      <c r="K277" s="213"/>
      <c r="L277" s="214"/>
      <c r="M277" s="214"/>
      <c r="N277" s="214"/>
      <c r="O277" s="215"/>
      <c r="P277" s="10"/>
      <c r="Q277" s="4"/>
      <c r="R277" s="4"/>
      <c r="S277" s="4"/>
      <c r="T277" s="4"/>
      <c r="U277" s="4"/>
      <c r="V277" s="4"/>
      <c r="W277" s="4"/>
      <c r="X277" s="4"/>
      <c r="Y277" s="9"/>
      <c r="Z277" s="4"/>
      <c r="AA277" s="128" t="s">
        <v>11</v>
      </c>
      <c r="AB277" s="128" t="s">
        <v>55</v>
      </c>
      <c r="AC277" s="128" t="s">
        <v>53</v>
      </c>
      <c r="AD277" s="130">
        <v>8365</v>
      </c>
      <c r="AE277" s="131"/>
      <c r="AF277" s="131"/>
      <c r="AG277" s="131"/>
      <c r="AH277" s="4"/>
      <c r="AI277" s="4"/>
      <c r="AJ277" s="4"/>
      <c r="AK277" s="4"/>
      <c r="AL277" s="4"/>
      <c r="AM277" s="4"/>
      <c r="AN277" s="4"/>
      <c r="AO277" s="4"/>
      <c r="AP277" s="9"/>
      <c r="AT277" s="5"/>
      <c r="AU277" s="23"/>
      <c r="AV277" s="23"/>
      <c r="AW277" s="23"/>
      <c r="AX277" s="23"/>
      <c r="AY277" s="23"/>
      <c r="AZ277" s="23"/>
      <c r="BA277" s="23"/>
      <c r="BB277" s="23"/>
      <c r="BC277" s="52"/>
      <c r="BD277" s="52"/>
      <c r="BE277" s="52"/>
      <c r="BF277" s="23"/>
      <c r="BG277" s="23"/>
      <c r="BH277" s="23"/>
      <c r="BI277" s="23"/>
      <c r="BJ277" s="23"/>
      <c r="BK277" s="23"/>
      <c r="BL277" s="5"/>
    </row>
    <row r="278" spans="11:64" ht="8.25" customHeight="1" x14ac:dyDescent="0.15">
      <c r="K278" s="213"/>
      <c r="L278" s="214"/>
      <c r="M278" s="214"/>
      <c r="N278" s="214"/>
      <c r="O278" s="215"/>
      <c r="P278" s="10"/>
      <c r="Q278" s="4"/>
      <c r="R278" s="4"/>
      <c r="S278" s="4"/>
      <c r="T278" s="4"/>
      <c r="U278" s="4"/>
      <c r="V278" s="4"/>
      <c r="W278" s="4"/>
      <c r="X278" s="4"/>
      <c r="Y278" s="9"/>
      <c r="Z278" s="4"/>
      <c r="AA278" s="128"/>
      <c r="AB278" s="128"/>
      <c r="AC278" s="128"/>
      <c r="AD278" s="187"/>
      <c r="AE278" s="187"/>
      <c r="AF278" s="187"/>
      <c r="AG278" s="187"/>
      <c r="AH278" s="4"/>
      <c r="AI278" s="4"/>
      <c r="AJ278" s="4"/>
      <c r="AK278" s="4"/>
      <c r="AL278" s="4"/>
      <c r="AM278" s="4"/>
      <c r="AN278" s="4"/>
      <c r="AO278" s="4"/>
      <c r="AP278" s="9"/>
    </row>
    <row r="279" spans="11:64" ht="3.75" customHeight="1" x14ac:dyDescent="0.15">
      <c r="K279" s="213"/>
      <c r="L279" s="214"/>
      <c r="M279" s="214"/>
      <c r="N279" s="214"/>
      <c r="O279" s="215"/>
      <c r="P279" s="10"/>
      <c r="Q279" s="4"/>
      <c r="R279" s="4"/>
      <c r="S279" s="4"/>
      <c r="T279" s="4"/>
      <c r="U279" s="4"/>
      <c r="V279" s="4"/>
      <c r="W279" s="4"/>
      <c r="X279" s="4"/>
      <c r="Y279" s="9"/>
      <c r="Z279" s="4"/>
      <c r="AA279" s="52"/>
      <c r="AB279" s="52"/>
      <c r="AC279" s="52"/>
      <c r="AD279" s="71"/>
      <c r="AE279" s="71"/>
      <c r="AF279" s="71"/>
      <c r="AG279" s="71"/>
      <c r="AH279" s="4"/>
      <c r="AI279" s="4"/>
      <c r="AJ279" s="4"/>
      <c r="AK279" s="4"/>
      <c r="AL279" s="4"/>
      <c r="AM279" s="4"/>
      <c r="AN279" s="4"/>
      <c r="AO279" s="4"/>
      <c r="AP279" s="9"/>
    </row>
    <row r="280" spans="11:64" ht="8.25" customHeight="1" x14ac:dyDescent="0.15">
      <c r="K280" s="213"/>
      <c r="L280" s="214"/>
      <c r="M280" s="214"/>
      <c r="N280" s="214"/>
      <c r="O280" s="215"/>
      <c r="P280" s="10"/>
      <c r="Q280" s="4"/>
      <c r="R280" s="132"/>
      <c r="S280" s="133"/>
      <c r="T280" s="133"/>
      <c r="U280" s="133"/>
      <c r="V280" s="133"/>
      <c r="W280" s="134"/>
      <c r="X280" s="128" t="s">
        <v>11</v>
      </c>
      <c r="Y280" s="129"/>
      <c r="Z280" s="128" t="s">
        <v>52</v>
      </c>
      <c r="AA280" s="137"/>
      <c r="AB280" s="141">
        <f>R280*AD277</f>
        <v>0</v>
      </c>
      <c r="AC280" s="142"/>
      <c r="AD280" s="142"/>
      <c r="AE280" s="142"/>
      <c r="AF280" s="142"/>
      <c r="AG280" s="142"/>
      <c r="AH280" s="142"/>
      <c r="AI280" s="142"/>
      <c r="AJ280" s="142"/>
      <c r="AK280" s="142"/>
      <c r="AL280" s="142"/>
      <c r="AM280" s="142"/>
      <c r="AN280" s="143"/>
      <c r="AO280" s="128" t="s">
        <v>5</v>
      </c>
      <c r="AP280" s="129"/>
    </row>
    <row r="281" spans="11:64" ht="8.25" customHeight="1" x14ac:dyDescent="0.15">
      <c r="K281" s="213"/>
      <c r="L281" s="214"/>
      <c r="M281" s="214"/>
      <c r="N281" s="214"/>
      <c r="O281" s="215"/>
      <c r="P281" s="10"/>
      <c r="Q281" s="4"/>
      <c r="R281" s="138"/>
      <c r="S281" s="139"/>
      <c r="T281" s="139"/>
      <c r="U281" s="139"/>
      <c r="V281" s="139"/>
      <c r="W281" s="140"/>
      <c r="X281" s="128"/>
      <c r="Y281" s="129"/>
      <c r="Z281" s="136"/>
      <c r="AA281" s="137"/>
      <c r="AB281" s="147"/>
      <c r="AC281" s="148"/>
      <c r="AD281" s="148"/>
      <c r="AE281" s="148"/>
      <c r="AF281" s="148"/>
      <c r="AG281" s="148"/>
      <c r="AH281" s="148"/>
      <c r="AI281" s="148"/>
      <c r="AJ281" s="148"/>
      <c r="AK281" s="148"/>
      <c r="AL281" s="148"/>
      <c r="AM281" s="148"/>
      <c r="AN281" s="149"/>
      <c r="AO281" s="128"/>
      <c r="AP281" s="129"/>
    </row>
    <row r="282" spans="11:64" ht="3" customHeight="1" x14ac:dyDescent="0.15">
      <c r="K282" s="216"/>
      <c r="L282" s="217"/>
      <c r="M282" s="217"/>
      <c r="N282" s="217"/>
      <c r="O282" s="218"/>
      <c r="P282" s="13"/>
      <c r="Q282" s="11"/>
      <c r="R282" s="11"/>
      <c r="S282" s="11"/>
      <c r="T282" s="11"/>
      <c r="U282" s="11"/>
      <c r="V282" s="11"/>
      <c r="W282" s="11"/>
      <c r="X282" s="11"/>
      <c r="Y282" s="12"/>
      <c r="Z282" s="13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2"/>
      <c r="AQ282" s="4"/>
    </row>
    <row r="283" spans="11:64" ht="3" customHeight="1" x14ac:dyDescent="0.15">
      <c r="K283" s="35"/>
      <c r="L283" s="35"/>
      <c r="M283" s="35"/>
      <c r="N283" s="35"/>
      <c r="O283" s="35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</row>
    <row r="284" spans="11:64" ht="7.5" customHeight="1" x14ac:dyDescent="0.15">
      <c r="K284" s="183" t="s">
        <v>72</v>
      </c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  <c r="Z284" s="183"/>
      <c r="AA284" s="183"/>
      <c r="AB284" s="183"/>
      <c r="AC284" s="183"/>
      <c r="AD284" s="183"/>
      <c r="AE284" s="183"/>
      <c r="AF284" s="183"/>
      <c r="AG284" s="183"/>
      <c r="AH284" s="183"/>
      <c r="AI284" s="183"/>
      <c r="AJ284" s="183"/>
      <c r="AK284" s="183"/>
      <c r="AL284" s="183"/>
      <c r="AM284" s="183"/>
      <c r="AN284" s="183"/>
      <c r="AO284" s="183"/>
      <c r="AP284" s="183"/>
      <c r="AQ284" s="4"/>
      <c r="AR284" s="4"/>
      <c r="AS284" s="4"/>
      <c r="AU284" s="175" t="s">
        <v>7</v>
      </c>
      <c r="AV284" s="175"/>
      <c r="AW284" s="175"/>
      <c r="AX284" s="175"/>
      <c r="AY284" s="175"/>
      <c r="AZ284" s="175"/>
      <c r="BA284" s="175"/>
      <c r="BB284" s="175"/>
    </row>
    <row r="285" spans="11:64" ht="7.5" customHeight="1" x14ac:dyDescent="0.15"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U285" s="175"/>
      <c r="AV285" s="175"/>
      <c r="AW285" s="175"/>
      <c r="AX285" s="175"/>
      <c r="AY285" s="175"/>
      <c r="AZ285" s="175"/>
      <c r="BA285" s="175"/>
      <c r="BB285" s="175"/>
    </row>
    <row r="286" spans="11:64" ht="4.5" customHeight="1" x14ac:dyDescent="0.15">
      <c r="K286" s="177" t="s">
        <v>10</v>
      </c>
      <c r="L286" s="161"/>
      <c r="M286" s="161"/>
      <c r="N286" s="161"/>
      <c r="O286" s="161"/>
      <c r="P286" s="162"/>
      <c r="Q286" s="225"/>
      <c r="R286" s="226"/>
      <c r="S286" s="226"/>
      <c r="T286" s="226"/>
      <c r="U286" s="226"/>
      <c r="V286" s="226"/>
      <c r="W286" s="226"/>
      <c r="X286" s="161" t="s">
        <v>11</v>
      </c>
      <c r="Y286" s="162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8"/>
      <c r="AU286" s="8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7"/>
    </row>
    <row r="287" spans="11:64" ht="8.25" customHeight="1" x14ac:dyDescent="0.15">
      <c r="K287" s="150"/>
      <c r="L287" s="128"/>
      <c r="M287" s="128"/>
      <c r="N287" s="128"/>
      <c r="O287" s="128"/>
      <c r="P287" s="129"/>
      <c r="Q287" s="221"/>
      <c r="R287" s="222"/>
      <c r="S287" s="222"/>
      <c r="T287" s="222"/>
      <c r="U287" s="222"/>
      <c r="V287" s="222"/>
      <c r="W287" s="222"/>
      <c r="X287" s="128"/>
      <c r="Y287" s="129"/>
      <c r="Z287" s="4"/>
      <c r="AA287" s="141">
        <f>Q286+Q289+Q291</f>
        <v>0</v>
      </c>
      <c r="AB287" s="142"/>
      <c r="AC287" s="142"/>
      <c r="AD287" s="142"/>
      <c r="AE287" s="142"/>
      <c r="AF287" s="143"/>
      <c r="AG287" s="4"/>
      <c r="AH287" s="128" t="s">
        <v>11</v>
      </c>
      <c r="AI287" s="128" t="s">
        <v>51</v>
      </c>
      <c r="AJ287" s="128" t="s">
        <v>53</v>
      </c>
      <c r="AK287" s="130">
        <v>6891</v>
      </c>
      <c r="AL287" s="187"/>
      <c r="AM287" s="187"/>
      <c r="AN287" s="187"/>
      <c r="AO287" s="4"/>
      <c r="AP287" s="9"/>
      <c r="AQ287" s="4"/>
      <c r="AU287" s="10"/>
      <c r="AV287" s="141"/>
      <c r="AW287" s="142"/>
      <c r="AX287" s="142"/>
      <c r="AY287" s="142"/>
      <c r="AZ287" s="142"/>
      <c r="BA287" s="143"/>
      <c r="BB287" s="4"/>
      <c r="BC287" s="128" t="s">
        <v>11</v>
      </c>
      <c r="BD287" s="128" t="s">
        <v>51</v>
      </c>
      <c r="BE287" s="128" t="s">
        <v>53</v>
      </c>
      <c r="BF287" s="130">
        <v>4433</v>
      </c>
      <c r="BG287" s="131"/>
      <c r="BH287" s="131"/>
      <c r="BI287" s="131"/>
      <c r="BJ287" s="4"/>
      <c r="BK287" s="9"/>
    </row>
    <row r="288" spans="11:64" ht="8.25" customHeight="1" x14ac:dyDescent="0.15">
      <c r="K288" s="178"/>
      <c r="L288" s="163"/>
      <c r="M288" s="163"/>
      <c r="N288" s="163"/>
      <c r="O288" s="163"/>
      <c r="P288" s="164"/>
      <c r="Q288" s="223"/>
      <c r="R288" s="224"/>
      <c r="S288" s="224"/>
      <c r="T288" s="224"/>
      <c r="U288" s="224"/>
      <c r="V288" s="224"/>
      <c r="W288" s="224"/>
      <c r="X288" s="163"/>
      <c r="Y288" s="164"/>
      <c r="Z288" s="4"/>
      <c r="AA288" s="147"/>
      <c r="AB288" s="148"/>
      <c r="AC288" s="148"/>
      <c r="AD288" s="148"/>
      <c r="AE288" s="148"/>
      <c r="AF288" s="149"/>
      <c r="AG288" s="4"/>
      <c r="AH288" s="128"/>
      <c r="AI288" s="128"/>
      <c r="AJ288" s="128"/>
      <c r="AK288" s="187"/>
      <c r="AL288" s="187"/>
      <c r="AM288" s="187"/>
      <c r="AN288" s="187"/>
      <c r="AO288" s="4"/>
      <c r="AP288" s="9"/>
      <c r="AU288" s="10"/>
      <c r="AV288" s="147"/>
      <c r="AW288" s="148"/>
      <c r="AX288" s="148"/>
      <c r="AY288" s="148"/>
      <c r="AZ288" s="148"/>
      <c r="BA288" s="149"/>
      <c r="BB288" s="4"/>
      <c r="BC288" s="128"/>
      <c r="BD288" s="128"/>
      <c r="BE288" s="128"/>
      <c r="BF288" s="131"/>
      <c r="BG288" s="131"/>
      <c r="BH288" s="131"/>
      <c r="BI288" s="131"/>
      <c r="BJ288" s="4"/>
      <c r="BK288" s="9"/>
    </row>
    <row r="289" spans="11:63" ht="11.25" customHeight="1" x14ac:dyDescent="0.15">
      <c r="K289" s="177" t="s">
        <v>12</v>
      </c>
      <c r="L289" s="161"/>
      <c r="M289" s="161"/>
      <c r="N289" s="161"/>
      <c r="O289" s="161"/>
      <c r="P289" s="162"/>
      <c r="Q289" s="132"/>
      <c r="R289" s="133"/>
      <c r="S289" s="133"/>
      <c r="T289" s="133"/>
      <c r="U289" s="133"/>
      <c r="V289" s="133"/>
      <c r="W289" s="133"/>
      <c r="X289" s="161" t="s">
        <v>11</v>
      </c>
      <c r="Y289" s="162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9"/>
      <c r="AU289" s="10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9"/>
    </row>
    <row r="290" spans="11:63" ht="8.25" customHeight="1" x14ac:dyDescent="0.15">
      <c r="K290" s="178"/>
      <c r="L290" s="163"/>
      <c r="M290" s="163"/>
      <c r="N290" s="163"/>
      <c r="O290" s="163"/>
      <c r="P290" s="164"/>
      <c r="Q290" s="138"/>
      <c r="R290" s="139"/>
      <c r="S290" s="139"/>
      <c r="T290" s="139"/>
      <c r="U290" s="139"/>
      <c r="V290" s="139"/>
      <c r="W290" s="139"/>
      <c r="X290" s="163"/>
      <c r="Y290" s="164"/>
      <c r="Z290" s="128" t="s">
        <v>52</v>
      </c>
      <c r="AA290" s="137"/>
      <c r="AB290" s="141">
        <f>AA287*AK287</f>
        <v>0</v>
      </c>
      <c r="AC290" s="142"/>
      <c r="AD290" s="142"/>
      <c r="AE290" s="142"/>
      <c r="AF290" s="142"/>
      <c r="AG290" s="142"/>
      <c r="AH290" s="142"/>
      <c r="AI290" s="142"/>
      <c r="AJ290" s="142"/>
      <c r="AK290" s="142"/>
      <c r="AL290" s="142"/>
      <c r="AM290" s="142"/>
      <c r="AN290" s="143"/>
      <c r="AO290" s="128" t="s">
        <v>5</v>
      </c>
      <c r="AP290" s="129"/>
      <c r="AU290" s="150" t="s">
        <v>56</v>
      </c>
      <c r="AV290" s="137"/>
      <c r="AW290" s="141">
        <f>AV287*BF287</f>
        <v>0</v>
      </c>
      <c r="AX290" s="142"/>
      <c r="AY290" s="142"/>
      <c r="AZ290" s="142"/>
      <c r="BA290" s="142"/>
      <c r="BB290" s="142"/>
      <c r="BC290" s="142"/>
      <c r="BD290" s="142"/>
      <c r="BE290" s="142"/>
      <c r="BF290" s="142"/>
      <c r="BG290" s="142"/>
      <c r="BH290" s="142"/>
      <c r="BI290" s="143"/>
      <c r="BJ290" s="128" t="s">
        <v>5</v>
      </c>
      <c r="BK290" s="129"/>
    </row>
    <row r="291" spans="11:63" ht="8.25" customHeight="1" x14ac:dyDescent="0.15">
      <c r="K291" s="150" t="s">
        <v>13</v>
      </c>
      <c r="L291" s="128"/>
      <c r="M291" s="128"/>
      <c r="N291" s="128"/>
      <c r="O291" s="128"/>
      <c r="P291" s="129"/>
      <c r="Q291" s="132"/>
      <c r="R291" s="133"/>
      <c r="S291" s="133"/>
      <c r="T291" s="133"/>
      <c r="U291" s="133"/>
      <c r="V291" s="133"/>
      <c r="W291" s="133"/>
      <c r="X291" s="161" t="s">
        <v>11</v>
      </c>
      <c r="Y291" s="162"/>
      <c r="Z291" s="136"/>
      <c r="AA291" s="137"/>
      <c r="AB291" s="147"/>
      <c r="AC291" s="148"/>
      <c r="AD291" s="148"/>
      <c r="AE291" s="148"/>
      <c r="AF291" s="148"/>
      <c r="AG291" s="148"/>
      <c r="AH291" s="148"/>
      <c r="AI291" s="148"/>
      <c r="AJ291" s="148"/>
      <c r="AK291" s="148"/>
      <c r="AL291" s="148"/>
      <c r="AM291" s="148"/>
      <c r="AN291" s="149"/>
      <c r="AO291" s="128"/>
      <c r="AP291" s="129"/>
      <c r="AU291" s="135"/>
      <c r="AV291" s="137"/>
      <c r="AW291" s="147"/>
      <c r="AX291" s="148"/>
      <c r="AY291" s="148"/>
      <c r="AZ291" s="148"/>
      <c r="BA291" s="148"/>
      <c r="BB291" s="148"/>
      <c r="BC291" s="148"/>
      <c r="BD291" s="148"/>
      <c r="BE291" s="148"/>
      <c r="BF291" s="148"/>
      <c r="BG291" s="148"/>
      <c r="BH291" s="148"/>
      <c r="BI291" s="149"/>
      <c r="BJ291" s="128"/>
      <c r="BK291" s="129"/>
    </row>
    <row r="292" spans="11:63" ht="11.25" customHeight="1" x14ac:dyDescent="0.15">
      <c r="K292" s="178"/>
      <c r="L292" s="163"/>
      <c r="M292" s="163"/>
      <c r="N292" s="163"/>
      <c r="O292" s="163"/>
      <c r="P292" s="164"/>
      <c r="Q292" s="138"/>
      <c r="R292" s="139"/>
      <c r="S292" s="139"/>
      <c r="T292" s="139"/>
      <c r="U292" s="139"/>
      <c r="V292" s="139"/>
      <c r="W292" s="139"/>
      <c r="X292" s="163"/>
      <c r="Y292" s="164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2"/>
      <c r="AU292" s="13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2"/>
    </row>
    <row r="293" spans="11:63" ht="3" customHeight="1" x14ac:dyDescent="0.15"/>
    <row r="294" spans="11:63" ht="7.5" customHeight="1" x14ac:dyDescent="0.15">
      <c r="K294" s="183" t="s">
        <v>73</v>
      </c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83"/>
      <c r="Z294" s="183"/>
      <c r="AA294" s="183"/>
      <c r="AB294" s="183"/>
      <c r="AC294" s="183"/>
      <c r="AD294" s="183"/>
      <c r="AE294" s="183"/>
      <c r="AF294" s="183"/>
      <c r="AG294" s="183"/>
      <c r="AH294" s="183"/>
      <c r="AI294" s="183"/>
      <c r="AJ294" s="183"/>
      <c r="AK294" s="183"/>
      <c r="AL294" s="183"/>
      <c r="AM294" s="183"/>
      <c r="AN294" s="183"/>
      <c r="AO294" s="183"/>
      <c r="AP294" s="183"/>
      <c r="AQ294" s="4"/>
      <c r="AR294" s="4"/>
      <c r="AS294" s="4"/>
      <c r="AU294" s="175" t="s">
        <v>7</v>
      </c>
      <c r="AV294" s="175"/>
      <c r="AW294" s="175"/>
      <c r="AX294" s="175"/>
      <c r="AY294" s="175"/>
      <c r="AZ294" s="175"/>
      <c r="BA294" s="175"/>
      <c r="BB294" s="175"/>
    </row>
    <row r="295" spans="11:63" ht="7.5" customHeight="1" x14ac:dyDescent="0.15"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U295" s="175"/>
      <c r="AV295" s="175"/>
      <c r="AW295" s="175"/>
      <c r="AX295" s="175"/>
      <c r="AY295" s="175"/>
      <c r="AZ295" s="175"/>
      <c r="BA295" s="175"/>
      <c r="BB295" s="175"/>
    </row>
    <row r="296" spans="11:63" ht="4.5" customHeight="1" x14ac:dyDescent="0.15">
      <c r="K296" s="227" t="s">
        <v>58</v>
      </c>
      <c r="L296" s="227"/>
      <c r="M296" s="161" t="s">
        <v>10</v>
      </c>
      <c r="N296" s="161"/>
      <c r="O296" s="161"/>
      <c r="P296" s="162"/>
      <c r="Q296" s="225"/>
      <c r="R296" s="226"/>
      <c r="S296" s="226"/>
      <c r="T296" s="226"/>
      <c r="U296" s="226"/>
      <c r="V296" s="226"/>
      <c r="W296" s="226"/>
      <c r="X296" s="161" t="s">
        <v>11</v>
      </c>
      <c r="Y296" s="162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8"/>
      <c r="AU296" s="8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7"/>
    </row>
    <row r="297" spans="11:63" ht="8.25" customHeight="1" x14ac:dyDescent="0.15">
      <c r="K297" s="227"/>
      <c r="L297" s="227"/>
      <c r="M297" s="128"/>
      <c r="N297" s="128"/>
      <c r="O297" s="128"/>
      <c r="P297" s="129"/>
      <c r="Q297" s="221"/>
      <c r="R297" s="222"/>
      <c r="S297" s="222"/>
      <c r="T297" s="222"/>
      <c r="U297" s="222"/>
      <c r="V297" s="222"/>
      <c r="W297" s="222"/>
      <c r="X297" s="128"/>
      <c r="Y297" s="129"/>
      <c r="Z297" s="4"/>
      <c r="AA297" s="141">
        <f>Q296+Q300</f>
        <v>0</v>
      </c>
      <c r="AB297" s="142"/>
      <c r="AC297" s="142"/>
      <c r="AD297" s="142"/>
      <c r="AE297" s="142"/>
      <c r="AF297" s="143"/>
      <c r="AG297" s="4"/>
      <c r="AH297" s="128" t="s">
        <v>11</v>
      </c>
      <c r="AI297" s="128" t="s">
        <v>37</v>
      </c>
      <c r="AJ297" s="128" t="s">
        <v>38</v>
      </c>
      <c r="AK297" s="130">
        <v>15235</v>
      </c>
      <c r="AL297" s="187"/>
      <c r="AM297" s="187"/>
      <c r="AN297" s="187"/>
      <c r="AO297" s="4"/>
      <c r="AP297" s="9"/>
      <c r="AQ297" s="4"/>
      <c r="AU297" s="10"/>
      <c r="AV297" s="141"/>
      <c r="AW297" s="142"/>
      <c r="AX297" s="142"/>
      <c r="AY297" s="142"/>
      <c r="AZ297" s="142"/>
      <c r="BA297" s="143"/>
      <c r="BB297" s="4"/>
      <c r="BC297" s="128" t="s">
        <v>11</v>
      </c>
      <c r="BD297" s="128" t="s">
        <v>37</v>
      </c>
      <c r="BE297" s="128" t="s">
        <v>38</v>
      </c>
      <c r="BF297" s="130">
        <v>4158</v>
      </c>
      <c r="BG297" s="131"/>
      <c r="BH297" s="131"/>
      <c r="BI297" s="131"/>
      <c r="BJ297" s="4"/>
      <c r="BK297" s="9"/>
    </row>
    <row r="298" spans="11:63" ht="8.25" customHeight="1" x14ac:dyDescent="0.15">
      <c r="K298" s="227"/>
      <c r="L298" s="227"/>
      <c r="M298" s="128"/>
      <c r="N298" s="128"/>
      <c r="O298" s="128"/>
      <c r="P298" s="129"/>
      <c r="Q298" s="221"/>
      <c r="R298" s="222"/>
      <c r="S298" s="222"/>
      <c r="T298" s="222"/>
      <c r="U298" s="222"/>
      <c r="V298" s="222"/>
      <c r="W298" s="222"/>
      <c r="X298" s="128"/>
      <c r="Y298" s="129"/>
      <c r="Z298" s="4"/>
      <c r="AA298" s="147"/>
      <c r="AB298" s="148"/>
      <c r="AC298" s="148"/>
      <c r="AD298" s="148"/>
      <c r="AE298" s="148"/>
      <c r="AF298" s="149"/>
      <c r="AG298" s="4"/>
      <c r="AH298" s="128"/>
      <c r="AI298" s="128"/>
      <c r="AJ298" s="128"/>
      <c r="AK298" s="187"/>
      <c r="AL298" s="187"/>
      <c r="AM298" s="187"/>
      <c r="AN298" s="187"/>
      <c r="AO298" s="4"/>
      <c r="AP298" s="9"/>
      <c r="AU298" s="10"/>
      <c r="AV298" s="147"/>
      <c r="AW298" s="148"/>
      <c r="AX298" s="148"/>
      <c r="AY298" s="148"/>
      <c r="AZ298" s="148"/>
      <c r="BA298" s="149"/>
      <c r="BB298" s="4"/>
      <c r="BC298" s="128"/>
      <c r="BD298" s="128"/>
      <c r="BE298" s="128"/>
      <c r="BF298" s="131"/>
      <c r="BG298" s="131"/>
      <c r="BH298" s="131"/>
      <c r="BI298" s="131"/>
      <c r="BJ298" s="4"/>
      <c r="BK298" s="9"/>
    </row>
    <row r="299" spans="11:63" ht="3" customHeight="1" x14ac:dyDescent="0.15">
      <c r="K299" s="227"/>
      <c r="L299" s="227"/>
      <c r="M299" s="128"/>
      <c r="N299" s="128"/>
      <c r="O299" s="128"/>
      <c r="P299" s="129"/>
      <c r="Q299" s="223"/>
      <c r="R299" s="224"/>
      <c r="S299" s="224"/>
      <c r="T299" s="224"/>
      <c r="U299" s="224"/>
      <c r="V299" s="224"/>
      <c r="W299" s="224"/>
      <c r="X299" s="163"/>
      <c r="Y299" s="16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9"/>
      <c r="AU299" s="10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9"/>
    </row>
    <row r="300" spans="11:63" ht="2.25" customHeight="1" x14ac:dyDescent="0.15">
      <c r="K300" s="227"/>
      <c r="L300" s="227"/>
      <c r="M300" s="161" t="s">
        <v>12</v>
      </c>
      <c r="N300" s="161"/>
      <c r="O300" s="161"/>
      <c r="P300" s="162"/>
      <c r="Q300" s="132"/>
      <c r="R300" s="133"/>
      <c r="S300" s="133"/>
      <c r="T300" s="133"/>
      <c r="U300" s="133"/>
      <c r="V300" s="133"/>
      <c r="W300" s="133"/>
      <c r="X300" s="161" t="s">
        <v>11</v>
      </c>
      <c r="Y300" s="162"/>
      <c r="Z300" s="20"/>
      <c r="AA300" s="45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128" t="s">
        <v>5</v>
      </c>
      <c r="AP300" s="129"/>
      <c r="AU300" s="16"/>
      <c r="AV300" s="45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128" t="s">
        <v>5</v>
      </c>
      <c r="BK300" s="129"/>
    </row>
    <row r="301" spans="11:63" ht="16.5" customHeight="1" x14ac:dyDescent="0.15">
      <c r="K301" s="227"/>
      <c r="L301" s="227"/>
      <c r="M301" s="128"/>
      <c r="N301" s="128"/>
      <c r="O301" s="128"/>
      <c r="P301" s="129"/>
      <c r="Q301" s="135"/>
      <c r="R301" s="136"/>
      <c r="S301" s="136"/>
      <c r="T301" s="136"/>
      <c r="U301" s="136"/>
      <c r="V301" s="136"/>
      <c r="W301" s="136"/>
      <c r="X301" s="128"/>
      <c r="Y301" s="129"/>
      <c r="Z301" s="150" t="s">
        <v>39</v>
      </c>
      <c r="AA301" s="128"/>
      <c r="AB301" s="228">
        <f>AA297*AK297</f>
        <v>0</v>
      </c>
      <c r="AC301" s="229"/>
      <c r="AD301" s="229"/>
      <c r="AE301" s="229"/>
      <c r="AF301" s="229"/>
      <c r="AG301" s="229"/>
      <c r="AH301" s="229"/>
      <c r="AI301" s="229"/>
      <c r="AJ301" s="229"/>
      <c r="AK301" s="229"/>
      <c r="AL301" s="229"/>
      <c r="AM301" s="229"/>
      <c r="AN301" s="230"/>
      <c r="AO301" s="128"/>
      <c r="AP301" s="129"/>
      <c r="AU301" s="150" t="s">
        <v>39</v>
      </c>
      <c r="AV301" s="128"/>
      <c r="AW301" s="228">
        <f>AV297*BF297</f>
        <v>0</v>
      </c>
      <c r="AX301" s="229"/>
      <c r="AY301" s="229"/>
      <c r="AZ301" s="229"/>
      <c r="BA301" s="229"/>
      <c r="BB301" s="229"/>
      <c r="BC301" s="229"/>
      <c r="BD301" s="229"/>
      <c r="BE301" s="229"/>
      <c r="BF301" s="229"/>
      <c r="BG301" s="229"/>
      <c r="BH301" s="229"/>
      <c r="BI301" s="230"/>
      <c r="BJ301" s="128"/>
      <c r="BK301" s="129"/>
    </row>
    <row r="302" spans="11:63" ht="3.75" customHeight="1" x14ac:dyDescent="0.15">
      <c r="K302" s="227"/>
      <c r="L302" s="227"/>
      <c r="M302" s="163"/>
      <c r="N302" s="163"/>
      <c r="O302" s="163"/>
      <c r="P302" s="164"/>
      <c r="Q302" s="138"/>
      <c r="R302" s="139"/>
      <c r="S302" s="139"/>
      <c r="T302" s="139"/>
      <c r="U302" s="139"/>
      <c r="V302" s="139"/>
      <c r="W302" s="139"/>
      <c r="X302" s="163"/>
      <c r="Y302" s="164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2"/>
      <c r="AU302" s="13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2"/>
    </row>
    <row r="303" spans="11:63" ht="4.5" customHeight="1" x14ac:dyDescent="0.15">
      <c r="K303" s="227" t="s">
        <v>60</v>
      </c>
      <c r="L303" s="227"/>
      <c r="M303" s="186" t="s">
        <v>10</v>
      </c>
      <c r="N303" s="186"/>
      <c r="O303" s="186"/>
      <c r="P303" s="186"/>
      <c r="Q303" s="225"/>
      <c r="R303" s="226"/>
      <c r="S303" s="226"/>
      <c r="T303" s="226"/>
      <c r="U303" s="226"/>
      <c r="V303" s="226"/>
      <c r="W303" s="226"/>
      <c r="X303" s="37"/>
      <c r="Y303" s="38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8"/>
      <c r="AU303" s="8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7"/>
    </row>
    <row r="304" spans="11:63" ht="8.25" customHeight="1" x14ac:dyDescent="0.15">
      <c r="K304" s="227"/>
      <c r="L304" s="227"/>
      <c r="M304" s="186"/>
      <c r="N304" s="186"/>
      <c r="O304" s="186"/>
      <c r="P304" s="186"/>
      <c r="Q304" s="221"/>
      <c r="R304" s="222"/>
      <c r="S304" s="222"/>
      <c r="T304" s="222"/>
      <c r="U304" s="222"/>
      <c r="V304" s="222"/>
      <c r="W304" s="222"/>
      <c r="X304" s="128" t="s">
        <v>11</v>
      </c>
      <c r="Y304" s="129"/>
      <c r="Z304" s="4"/>
      <c r="AA304" s="141">
        <f>Q303+Q306+Q308</f>
        <v>0</v>
      </c>
      <c r="AB304" s="142"/>
      <c r="AC304" s="142"/>
      <c r="AD304" s="142"/>
      <c r="AE304" s="142"/>
      <c r="AF304" s="143"/>
      <c r="AG304" s="4"/>
      <c r="AH304" s="128" t="s">
        <v>11</v>
      </c>
      <c r="AI304" s="128" t="s">
        <v>37</v>
      </c>
      <c r="AJ304" s="128" t="s">
        <v>38</v>
      </c>
      <c r="AK304" s="130">
        <v>10208</v>
      </c>
      <c r="AL304" s="187"/>
      <c r="AM304" s="187"/>
      <c r="AN304" s="187"/>
      <c r="AO304" s="4"/>
      <c r="AP304" s="9"/>
      <c r="AQ304" s="4"/>
      <c r="AU304" s="10"/>
      <c r="AV304" s="141"/>
      <c r="AW304" s="142"/>
      <c r="AX304" s="142"/>
      <c r="AY304" s="142"/>
      <c r="AZ304" s="142"/>
      <c r="BA304" s="143"/>
      <c r="BB304" s="4"/>
      <c r="BC304" s="128" t="s">
        <v>11</v>
      </c>
      <c r="BD304" s="128" t="s">
        <v>37</v>
      </c>
      <c r="BE304" s="128" t="s">
        <v>38</v>
      </c>
      <c r="BF304" s="130">
        <v>4158</v>
      </c>
      <c r="BG304" s="131"/>
      <c r="BH304" s="131"/>
      <c r="BI304" s="131"/>
      <c r="BJ304" s="4"/>
      <c r="BK304" s="9"/>
    </row>
    <row r="305" spans="11:63" ht="8.25" customHeight="1" x14ac:dyDescent="0.15">
      <c r="K305" s="227"/>
      <c r="L305" s="227"/>
      <c r="M305" s="186"/>
      <c r="N305" s="186"/>
      <c r="O305" s="186"/>
      <c r="P305" s="186"/>
      <c r="Q305" s="223"/>
      <c r="R305" s="224"/>
      <c r="S305" s="224"/>
      <c r="T305" s="224"/>
      <c r="U305" s="224"/>
      <c r="V305" s="224"/>
      <c r="W305" s="224"/>
      <c r="X305" s="163"/>
      <c r="Y305" s="164"/>
      <c r="Z305" s="4"/>
      <c r="AA305" s="147"/>
      <c r="AB305" s="148"/>
      <c r="AC305" s="148"/>
      <c r="AD305" s="148"/>
      <c r="AE305" s="148"/>
      <c r="AF305" s="149"/>
      <c r="AG305" s="4"/>
      <c r="AH305" s="128"/>
      <c r="AI305" s="128"/>
      <c r="AJ305" s="128"/>
      <c r="AK305" s="187"/>
      <c r="AL305" s="187"/>
      <c r="AM305" s="187"/>
      <c r="AN305" s="187"/>
      <c r="AO305" s="4"/>
      <c r="AP305" s="9"/>
      <c r="AU305" s="10"/>
      <c r="AV305" s="147"/>
      <c r="AW305" s="148"/>
      <c r="AX305" s="148"/>
      <c r="AY305" s="148"/>
      <c r="AZ305" s="148"/>
      <c r="BA305" s="149"/>
      <c r="BB305" s="4"/>
      <c r="BC305" s="128"/>
      <c r="BD305" s="128"/>
      <c r="BE305" s="128"/>
      <c r="BF305" s="131"/>
      <c r="BG305" s="131"/>
      <c r="BH305" s="131"/>
      <c r="BI305" s="131"/>
      <c r="BJ305" s="4"/>
      <c r="BK305" s="9"/>
    </row>
    <row r="306" spans="11:63" ht="9.75" customHeight="1" x14ac:dyDescent="0.15">
      <c r="K306" s="227"/>
      <c r="L306" s="227"/>
      <c r="M306" s="186" t="s">
        <v>12</v>
      </c>
      <c r="N306" s="186"/>
      <c r="O306" s="186"/>
      <c r="P306" s="186"/>
      <c r="Q306" s="132"/>
      <c r="R306" s="133"/>
      <c r="S306" s="133"/>
      <c r="T306" s="133"/>
      <c r="U306" s="133"/>
      <c r="V306" s="133"/>
      <c r="W306" s="133"/>
      <c r="X306" s="161" t="s">
        <v>11</v>
      </c>
      <c r="Y306" s="162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9"/>
      <c r="AU306" s="10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9"/>
    </row>
    <row r="307" spans="11:63" ht="8.25" customHeight="1" x14ac:dyDescent="0.15">
      <c r="K307" s="227"/>
      <c r="L307" s="227"/>
      <c r="M307" s="186"/>
      <c r="N307" s="186"/>
      <c r="O307" s="186"/>
      <c r="P307" s="186"/>
      <c r="Q307" s="138"/>
      <c r="R307" s="139"/>
      <c r="S307" s="139"/>
      <c r="T307" s="139"/>
      <c r="U307" s="139"/>
      <c r="V307" s="139"/>
      <c r="W307" s="139"/>
      <c r="X307" s="163"/>
      <c r="Y307" s="164"/>
      <c r="Z307" s="128" t="s">
        <v>39</v>
      </c>
      <c r="AA307" s="137"/>
      <c r="AB307" s="141">
        <f>AA304*AK304</f>
        <v>0</v>
      </c>
      <c r="AC307" s="142"/>
      <c r="AD307" s="142"/>
      <c r="AE307" s="142"/>
      <c r="AF307" s="142"/>
      <c r="AG307" s="142"/>
      <c r="AH307" s="142"/>
      <c r="AI307" s="142"/>
      <c r="AJ307" s="142"/>
      <c r="AK307" s="142"/>
      <c r="AL307" s="142"/>
      <c r="AM307" s="142"/>
      <c r="AN307" s="143"/>
      <c r="AO307" s="128" t="s">
        <v>5</v>
      </c>
      <c r="AP307" s="129"/>
      <c r="AU307" s="150" t="s">
        <v>39</v>
      </c>
      <c r="AV307" s="137"/>
      <c r="AW307" s="141">
        <f>AV304*BF304</f>
        <v>0</v>
      </c>
      <c r="AX307" s="142"/>
      <c r="AY307" s="142"/>
      <c r="AZ307" s="142"/>
      <c r="BA307" s="142"/>
      <c r="BB307" s="142"/>
      <c r="BC307" s="142"/>
      <c r="BD307" s="142"/>
      <c r="BE307" s="142"/>
      <c r="BF307" s="142"/>
      <c r="BG307" s="142"/>
      <c r="BH307" s="142"/>
      <c r="BI307" s="143"/>
      <c r="BJ307" s="128" t="s">
        <v>5</v>
      </c>
      <c r="BK307" s="129"/>
    </row>
    <row r="308" spans="11:63" ht="8.25" customHeight="1" x14ac:dyDescent="0.15">
      <c r="K308" s="227"/>
      <c r="L308" s="227"/>
      <c r="M308" s="186" t="s">
        <v>13</v>
      </c>
      <c r="N308" s="186"/>
      <c r="O308" s="186"/>
      <c r="P308" s="186"/>
      <c r="Q308" s="132"/>
      <c r="R308" s="133"/>
      <c r="S308" s="133"/>
      <c r="T308" s="133"/>
      <c r="U308" s="133"/>
      <c r="V308" s="133"/>
      <c r="W308" s="133"/>
      <c r="X308" s="161" t="s">
        <v>11</v>
      </c>
      <c r="Y308" s="162"/>
      <c r="Z308" s="136"/>
      <c r="AA308" s="137"/>
      <c r="AB308" s="147"/>
      <c r="AC308" s="148"/>
      <c r="AD308" s="148"/>
      <c r="AE308" s="148"/>
      <c r="AF308" s="148"/>
      <c r="AG308" s="148"/>
      <c r="AH308" s="148"/>
      <c r="AI308" s="148"/>
      <c r="AJ308" s="148"/>
      <c r="AK308" s="148"/>
      <c r="AL308" s="148"/>
      <c r="AM308" s="148"/>
      <c r="AN308" s="149"/>
      <c r="AO308" s="128"/>
      <c r="AP308" s="129"/>
      <c r="AU308" s="135"/>
      <c r="AV308" s="137"/>
      <c r="AW308" s="147"/>
      <c r="AX308" s="148"/>
      <c r="AY308" s="148"/>
      <c r="AZ308" s="148"/>
      <c r="BA308" s="148"/>
      <c r="BB308" s="148"/>
      <c r="BC308" s="148"/>
      <c r="BD308" s="148"/>
      <c r="BE308" s="148"/>
      <c r="BF308" s="148"/>
      <c r="BG308" s="148"/>
      <c r="BH308" s="148"/>
      <c r="BI308" s="149"/>
      <c r="BJ308" s="128"/>
      <c r="BK308" s="129"/>
    </row>
    <row r="309" spans="11:63" ht="8.25" customHeight="1" x14ac:dyDescent="0.15">
      <c r="K309" s="227"/>
      <c r="L309" s="227"/>
      <c r="M309" s="186"/>
      <c r="N309" s="186"/>
      <c r="O309" s="186"/>
      <c r="P309" s="186"/>
      <c r="Q309" s="138"/>
      <c r="R309" s="139"/>
      <c r="S309" s="139"/>
      <c r="T309" s="139"/>
      <c r="U309" s="139"/>
      <c r="V309" s="139"/>
      <c r="W309" s="139"/>
      <c r="X309" s="163"/>
      <c r="Y309" s="164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2"/>
      <c r="AU309" s="13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2"/>
    </row>
    <row r="310" spans="11:63" ht="9" customHeight="1" x14ac:dyDescent="0.15">
      <c r="AO310" s="28"/>
      <c r="AP310" s="28"/>
      <c r="AQ310" s="28"/>
    </row>
    <row r="311" spans="11:63" ht="9" customHeight="1" x14ac:dyDescent="0.15">
      <c r="AO311" s="28"/>
      <c r="AP311" s="28"/>
      <c r="AQ311" s="28"/>
    </row>
    <row r="312" spans="11:63" ht="9" customHeight="1" x14ac:dyDescent="0.15"/>
    <row r="313" spans="11:63" ht="9" customHeight="1" x14ac:dyDescent="0.15"/>
    <row r="314" spans="11:63" ht="9" customHeight="1" x14ac:dyDescent="0.15"/>
    <row r="315" spans="11:63" ht="9" customHeight="1" x14ac:dyDescent="0.15"/>
  </sheetData>
  <mergeCells count="698">
    <mergeCell ref="BF240:BI241"/>
    <mergeCell ref="K242:P243"/>
    <mergeCell ref="Q242:W243"/>
    <mergeCell ref="X242:Y243"/>
    <mergeCell ref="Z243:AA244"/>
    <mergeCell ref="AB243:AN244"/>
    <mergeCell ref="AO243:AP244"/>
    <mergeCell ref="AU243:AV244"/>
    <mergeCell ref="AW243:BI244"/>
    <mergeCell ref="K240:P241"/>
    <mergeCell ref="Q240:W241"/>
    <mergeCell ref="X240:Y241"/>
    <mergeCell ref="AA240:AF241"/>
    <mergeCell ref="AH240:AH241"/>
    <mergeCell ref="AI240:AI241"/>
    <mergeCell ref="AJ240:AJ241"/>
    <mergeCell ref="AK240:AN241"/>
    <mergeCell ref="K30:AP31"/>
    <mergeCell ref="K189:AP189"/>
    <mergeCell ref="K179:AP179"/>
    <mergeCell ref="K237:AT238"/>
    <mergeCell ref="K53:AP54"/>
    <mergeCell ref="K64:AP65"/>
    <mergeCell ref="K85:AP86"/>
    <mergeCell ref="K106:AP107"/>
    <mergeCell ref="K170:AP171"/>
    <mergeCell ref="K198:AP199"/>
    <mergeCell ref="K215:AP216"/>
    <mergeCell ref="K226:AT227"/>
    <mergeCell ref="L168:AJ169"/>
    <mergeCell ref="AO211:AP212"/>
    <mergeCell ref="K207:O213"/>
    <mergeCell ref="AA208:AA209"/>
    <mergeCell ref="AB208:AB209"/>
    <mergeCell ref="AC208:AC209"/>
    <mergeCell ref="AD208:AG209"/>
    <mergeCell ref="X211:Y212"/>
    <mergeCell ref="Z211:AA212"/>
    <mergeCell ref="AB211:AN212"/>
    <mergeCell ref="R211:W212"/>
    <mergeCell ref="X181:Y182"/>
    <mergeCell ref="BC297:BC298"/>
    <mergeCell ref="BD297:BD298"/>
    <mergeCell ref="BE297:BE298"/>
    <mergeCell ref="BE287:BE288"/>
    <mergeCell ref="BD270:BD271"/>
    <mergeCell ref="BE270:BE271"/>
    <mergeCell ref="K269:O275"/>
    <mergeCell ref="R273:W274"/>
    <mergeCell ref="K252:P253"/>
    <mergeCell ref="Q252:W253"/>
    <mergeCell ref="X252:Y253"/>
    <mergeCell ref="Z253:AA254"/>
    <mergeCell ref="AB253:AN254"/>
    <mergeCell ref="AO253:AP254"/>
    <mergeCell ref="AU253:AV254"/>
    <mergeCell ref="AW253:BI254"/>
    <mergeCell ref="K257:AP258"/>
    <mergeCell ref="K267:AT268"/>
    <mergeCell ref="K284:AP285"/>
    <mergeCell ref="K294:AP295"/>
    <mergeCell ref="AI287:AI288"/>
    <mergeCell ref="AJ287:AJ288"/>
    <mergeCell ref="AA260:AF261"/>
    <mergeCell ref="AI297:AI298"/>
    <mergeCell ref="AJ297:AJ298"/>
    <mergeCell ref="AK297:AN298"/>
    <mergeCell ref="AV297:BA298"/>
    <mergeCell ref="AH260:AH261"/>
    <mergeCell ref="AI260:AI261"/>
    <mergeCell ref="X221:Y222"/>
    <mergeCell ref="K296:L302"/>
    <mergeCell ref="M296:P299"/>
    <mergeCell ref="M300:P302"/>
    <mergeCell ref="K250:P251"/>
    <mergeCell ref="X250:Y251"/>
    <mergeCell ref="AV240:BA241"/>
    <mergeCell ref="K247:AT248"/>
    <mergeCell ref="AU247:BB248"/>
    <mergeCell ref="K244:P245"/>
    <mergeCell ref="Q244:W245"/>
    <mergeCell ref="X244:Y245"/>
    <mergeCell ref="BJ307:BK308"/>
    <mergeCell ref="Q308:W309"/>
    <mergeCell ref="X308:Y309"/>
    <mergeCell ref="AU294:BB295"/>
    <mergeCell ref="Q303:W305"/>
    <mergeCell ref="X304:Y305"/>
    <mergeCell ref="AA304:AF305"/>
    <mergeCell ref="AH304:AH305"/>
    <mergeCell ref="AI304:AI305"/>
    <mergeCell ref="AJ304:AJ305"/>
    <mergeCell ref="AK304:AN305"/>
    <mergeCell ref="Z301:AA301"/>
    <mergeCell ref="AB301:AN301"/>
    <mergeCell ref="AU301:AV301"/>
    <mergeCell ref="AW301:BI301"/>
    <mergeCell ref="BJ300:BK301"/>
    <mergeCell ref="BF297:BI298"/>
    <mergeCell ref="Q300:W302"/>
    <mergeCell ref="X300:Y302"/>
    <mergeCell ref="AO300:AP301"/>
    <mergeCell ref="Q296:W299"/>
    <mergeCell ref="X296:Y299"/>
    <mergeCell ref="AA297:AF298"/>
    <mergeCell ref="AH297:AH298"/>
    <mergeCell ref="M306:P307"/>
    <mergeCell ref="M308:P309"/>
    <mergeCell ref="K303:L309"/>
    <mergeCell ref="M303:P305"/>
    <mergeCell ref="AV304:BA305"/>
    <mergeCell ref="BC304:BC305"/>
    <mergeCell ref="BD304:BD305"/>
    <mergeCell ref="BE304:BE305"/>
    <mergeCell ref="BF304:BI305"/>
    <mergeCell ref="Q306:W307"/>
    <mergeCell ref="X306:Y307"/>
    <mergeCell ref="Z307:AA308"/>
    <mergeCell ref="AB307:AN308"/>
    <mergeCell ref="AO307:AP308"/>
    <mergeCell ref="AU307:AV308"/>
    <mergeCell ref="AW307:BI308"/>
    <mergeCell ref="BF287:BI288"/>
    <mergeCell ref="AO280:AP281"/>
    <mergeCell ref="AU284:BB285"/>
    <mergeCell ref="K286:P288"/>
    <mergeCell ref="Q286:W288"/>
    <mergeCell ref="X286:Y288"/>
    <mergeCell ref="AA287:AF288"/>
    <mergeCell ref="AH287:AH288"/>
    <mergeCell ref="K276:O282"/>
    <mergeCell ref="AA277:AA278"/>
    <mergeCell ref="AB277:AB278"/>
    <mergeCell ref="AC277:AC278"/>
    <mergeCell ref="AD277:AG278"/>
    <mergeCell ref="X280:Y281"/>
    <mergeCell ref="Z280:AA281"/>
    <mergeCell ref="AB280:AN281"/>
    <mergeCell ref="R280:W281"/>
    <mergeCell ref="AK287:AN288"/>
    <mergeCell ref="AV287:BA288"/>
    <mergeCell ref="BC287:BC288"/>
    <mergeCell ref="BD287:BD288"/>
    <mergeCell ref="BJ290:BK291"/>
    <mergeCell ref="K291:P292"/>
    <mergeCell ref="Q291:W292"/>
    <mergeCell ref="X291:Y292"/>
    <mergeCell ref="K289:P290"/>
    <mergeCell ref="Q289:W290"/>
    <mergeCell ref="X289:Y290"/>
    <mergeCell ref="Z290:AA291"/>
    <mergeCell ref="AB290:AN291"/>
    <mergeCell ref="AO290:AP291"/>
    <mergeCell ref="AU290:AV291"/>
    <mergeCell ref="AW290:BI291"/>
    <mergeCell ref="BF270:BI271"/>
    <mergeCell ref="X273:Y274"/>
    <mergeCell ref="Z273:AA274"/>
    <mergeCell ref="AB273:AN274"/>
    <mergeCell ref="AO273:AP274"/>
    <mergeCell ref="AU273:AV274"/>
    <mergeCell ref="BJ273:BK274"/>
    <mergeCell ref="AW273:BI274"/>
    <mergeCell ref="AU267:BB268"/>
    <mergeCell ref="AA270:AA271"/>
    <mergeCell ref="AB270:AB271"/>
    <mergeCell ref="AC270:AC271"/>
    <mergeCell ref="AD270:AG271"/>
    <mergeCell ref="AV270:BA271"/>
    <mergeCell ref="BC270:BC271"/>
    <mergeCell ref="BJ253:BK254"/>
    <mergeCell ref="K254:P255"/>
    <mergeCell ref="Q254:W255"/>
    <mergeCell ref="X254:Y255"/>
    <mergeCell ref="AU257:BB258"/>
    <mergeCell ref="BF260:BI261"/>
    <mergeCell ref="K263:P265"/>
    <mergeCell ref="Q263:W265"/>
    <mergeCell ref="X263:Y265"/>
    <mergeCell ref="Z263:AA264"/>
    <mergeCell ref="AB263:AN264"/>
    <mergeCell ref="AO263:AP264"/>
    <mergeCell ref="AU263:AV264"/>
    <mergeCell ref="AW263:BI264"/>
    <mergeCell ref="AJ260:AJ261"/>
    <mergeCell ref="AK260:AN261"/>
    <mergeCell ref="AV260:BA261"/>
    <mergeCell ref="BC260:BC261"/>
    <mergeCell ref="BD260:BD261"/>
    <mergeCell ref="BE260:BE261"/>
    <mergeCell ref="K259:P262"/>
    <mergeCell ref="Q259:W262"/>
    <mergeCell ref="X259:Y262"/>
    <mergeCell ref="BJ263:BK264"/>
    <mergeCell ref="BE250:BE251"/>
    <mergeCell ref="BF250:BI251"/>
    <mergeCell ref="BJ232:BK233"/>
    <mergeCell ref="K234:P235"/>
    <mergeCell ref="Q234:W235"/>
    <mergeCell ref="X234:Y235"/>
    <mergeCell ref="M232:P233"/>
    <mergeCell ref="Q232:W233"/>
    <mergeCell ref="X232:Y233"/>
    <mergeCell ref="Z232:AA233"/>
    <mergeCell ref="AU237:BB238"/>
    <mergeCell ref="AA250:AF251"/>
    <mergeCell ref="AH250:AH251"/>
    <mergeCell ref="AI250:AI251"/>
    <mergeCell ref="AJ250:AJ251"/>
    <mergeCell ref="AK250:AN251"/>
    <mergeCell ref="AV250:BA251"/>
    <mergeCell ref="Q250:W251"/>
    <mergeCell ref="BC250:BC251"/>
    <mergeCell ref="BD250:BD251"/>
    <mergeCell ref="BJ243:BK244"/>
    <mergeCell ref="BC240:BC241"/>
    <mergeCell ref="BD240:BD241"/>
    <mergeCell ref="BE240:BE241"/>
    <mergeCell ref="BJ221:BK222"/>
    <mergeCell ref="BD218:BD219"/>
    <mergeCell ref="BE218:BE219"/>
    <mergeCell ref="K223:P224"/>
    <mergeCell ref="Q223:W224"/>
    <mergeCell ref="X223:Y224"/>
    <mergeCell ref="AU226:BB227"/>
    <mergeCell ref="K228:L233"/>
    <mergeCell ref="AB232:AN233"/>
    <mergeCell ref="AO232:AP233"/>
    <mergeCell ref="M228:P229"/>
    <mergeCell ref="Q228:W229"/>
    <mergeCell ref="M230:P231"/>
    <mergeCell ref="Q230:W231"/>
    <mergeCell ref="X230:Y231"/>
    <mergeCell ref="AH229:AH230"/>
    <mergeCell ref="AI229:AI230"/>
    <mergeCell ref="AV229:BA230"/>
    <mergeCell ref="AU232:AV233"/>
    <mergeCell ref="AW232:BI233"/>
    <mergeCell ref="X228:Y229"/>
    <mergeCell ref="AA229:AF230"/>
    <mergeCell ref="AJ229:AJ230"/>
    <mergeCell ref="BC218:BC219"/>
    <mergeCell ref="BF218:BI219"/>
    <mergeCell ref="AO221:AP222"/>
    <mergeCell ref="AU221:AV222"/>
    <mergeCell ref="AW221:BI222"/>
    <mergeCell ref="BD229:BD230"/>
    <mergeCell ref="BE229:BE230"/>
    <mergeCell ref="BF229:BI230"/>
    <mergeCell ref="BC229:BC230"/>
    <mergeCell ref="AK229:AN230"/>
    <mergeCell ref="AU215:BB216"/>
    <mergeCell ref="K217:L222"/>
    <mergeCell ref="M217:P218"/>
    <mergeCell ref="Q217:W218"/>
    <mergeCell ref="X217:Y218"/>
    <mergeCell ref="AA218:AF219"/>
    <mergeCell ref="AH218:AH219"/>
    <mergeCell ref="AI218:AI219"/>
    <mergeCell ref="M219:P220"/>
    <mergeCell ref="Q219:W220"/>
    <mergeCell ref="X219:Y220"/>
    <mergeCell ref="M221:P222"/>
    <mergeCell ref="Q221:W222"/>
    <mergeCell ref="AJ218:AJ219"/>
    <mergeCell ref="AK218:AN219"/>
    <mergeCell ref="AV218:BA219"/>
    <mergeCell ref="Z221:AA222"/>
    <mergeCell ref="AB221:AN222"/>
    <mergeCell ref="AW204:BI205"/>
    <mergeCell ref="AU204:AV205"/>
    <mergeCell ref="BJ204:BK205"/>
    <mergeCell ref="AU198:BB199"/>
    <mergeCell ref="K200:O206"/>
    <mergeCell ref="AA201:AA202"/>
    <mergeCell ref="AB201:AB202"/>
    <mergeCell ref="AC201:AC202"/>
    <mergeCell ref="AD201:AG202"/>
    <mergeCell ref="R204:W205"/>
    <mergeCell ref="AV201:BA202"/>
    <mergeCell ref="BC201:BC202"/>
    <mergeCell ref="BD201:BD202"/>
    <mergeCell ref="BE201:BE202"/>
    <mergeCell ref="BF201:BI202"/>
    <mergeCell ref="X204:Y205"/>
    <mergeCell ref="Z204:AA205"/>
    <mergeCell ref="AB204:AN205"/>
    <mergeCell ref="AO204:AP205"/>
    <mergeCell ref="AU194:AV196"/>
    <mergeCell ref="Z184:AA185"/>
    <mergeCell ref="K188:BN188"/>
    <mergeCell ref="BJ184:BK185"/>
    <mergeCell ref="BE191:BE192"/>
    <mergeCell ref="BF191:BI192"/>
    <mergeCell ref="AB184:AN185"/>
    <mergeCell ref="AO184:AP185"/>
    <mergeCell ref="X193:Y194"/>
    <mergeCell ref="Z193:AA194"/>
    <mergeCell ref="AB193:AN194"/>
    <mergeCell ref="AO193:AP194"/>
    <mergeCell ref="AW194:BI195"/>
    <mergeCell ref="R193:W194"/>
    <mergeCell ref="BC191:BC192"/>
    <mergeCell ref="BJ176:BK177"/>
    <mergeCell ref="AW176:BI177"/>
    <mergeCell ref="S177:W178"/>
    <mergeCell ref="BD191:BD192"/>
    <mergeCell ref="O183:R184"/>
    <mergeCell ref="S183:W184"/>
    <mergeCell ref="X183:Y184"/>
    <mergeCell ref="AU184:AV185"/>
    <mergeCell ref="AH181:AH182"/>
    <mergeCell ref="O181:R182"/>
    <mergeCell ref="AW184:BI185"/>
    <mergeCell ref="M185:R186"/>
    <mergeCell ref="S185:W186"/>
    <mergeCell ref="X185:Y186"/>
    <mergeCell ref="K187:BM187"/>
    <mergeCell ref="M181:N184"/>
    <mergeCell ref="K190:O196"/>
    <mergeCell ref="AA191:AA192"/>
    <mergeCell ref="K181:L186"/>
    <mergeCell ref="AB191:AB192"/>
    <mergeCell ref="AC191:AC192"/>
    <mergeCell ref="BJ194:BK196"/>
    <mergeCell ref="AD191:AG192"/>
    <mergeCell ref="AV191:BA192"/>
    <mergeCell ref="AA181:AF182"/>
    <mergeCell ref="BF173:BI174"/>
    <mergeCell ref="S175:W176"/>
    <mergeCell ref="X175:Y176"/>
    <mergeCell ref="Z176:AA177"/>
    <mergeCell ref="BC181:BC182"/>
    <mergeCell ref="AV173:BA174"/>
    <mergeCell ref="BD181:BD182"/>
    <mergeCell ref="BE181:BE182"/>
    <mergeCell ref="BF181:BI182"/>
    <mergeCell ref="S180:W182"/>
    <mergeCell ref="AB176:AN177"/>
    <mergeCell ref="AO176:AP177"/>
    <mergeCell ref="AU176:AV177"/>
    <mergeCell ref="AV181:BA182"/>
    <mergeCell ref="AI181:AI182"/>
    <mergeCell ref="AJ181:AJ182"/>
    <mergeCell ref="AK181:AN182"/>
    <mergeCell ref="BC173:BC174"/>
    <mergeCell ref="BD173:BD174"/>
    <mergeCell ref="BE173:BE174"/>
    <mergeCell ref="AU170:BB171"/>
    <mergeCell ref="K172:L178"/>
    <mergeCell ref="M172:N176"/>
    <mergeCell ref="O172:R174"/>
    <mergeCell ref="X173:Y174"/>
    <mergeCell ref="AA173:AF174"/>
    <mergeCell ref="AH173:AH174"/>
    <mergeCell ref="AI173:AI174"/>
    <mergeCell ref="AJ173:AJ174"/>
    <mergeCell ref="M177:R178"/>
    <mergeCell ref="S173:W174"/>
    <mergeCell ref="AK173:AN174"/>
    <mergeCell ref="O175:R176"/>
    <mergeCell ref="X177:Y178"/>
    <mergeCell ref="AN163:AV164"/>
    <mergeCell ref="AX163:BJ165"/>
    <mergeCell ref="L164:N166"/>
    <mergeCell ref="BK164:BL165"/>
    <mergeCell ref="R165:AK166"/>
    <mergeCell ref="AN165:AV166"/>
    <mergeCell ref="AX166:BK167"/>
    <mergeCell ref="AN167:AV167"/>
    <mergeCell ref="AN160:AV162"/>
    <mergeCell ref="AX160:BL162"/>
    <mergeCell ref="N162:Q163"/>
    <mergeCell ref="R163:AG164"/>
    <mergeCell ref="BE127:BE129"/>
    <mergeCell ref="BF127:BI129"/>
    <mergeCell ref="AB129:AN133"/>
    <mergeCell ref="Z130:AA133"/>
    <mergeCell ref="AO130:AP133"/>
    <mergeCell ref="AU130:AV133"/>
    <mergeCell ref="AG157:AH158"/>
    <mergeCell ref="AA157:AB158"/>
    <mergeCell ref="AC157:AF158"/>
    <mergeCell ref="BE156:BK157"/>
    <mergeCell ref="AX158:BL159"/>
    <mergeCell ref="AN159:AV159"/>
    <mergeCell ref="BJ130:BK133"/>
    <mergeCell ref="AW131:BI133"/>
    <mergeCell ref="L150:Z152"/>
    <mergeCell ref="AJ151:AM152"/>
    <mergeCell ref="AN151:AV153"/>
    <mergeCell ref="AX152:BL155"/>
    <mergeCell ref="M154:Z155"/>
    <mergeCell ref="W157:Z158"/>
    <mergeCell ref="AN154:AV155"/>
    <mergeCell ref="M157:P158"/>
    <mergeCell ref="Q157:T158"/>
    <mergeCell ref="U157:V158"/>
    <mergeCell ref="AN156:AV158"/>
    <mergeCell ref="AX156:AY157"/>
    <mergeCell ref="AZ156:BC157"/>
    <mergeCell ref="BD156:BD157"/>
    <mergeCell ref="K126:O134"/>
    <mergeCell ref="X126:Y132"/>
    <mergeCell ref="AA126:AA128"/>
    <mergeCell ref="AB126:AB128"/>
    <mergeCell ref="AC126:AC128"/>
    <mergeCell ref="AD126:AG128"/>
    <mergeCell ref="AV127:BA129"/>
    <mergeCell ref="BC127:BC129"/>
    <mergeCell ref="Q128:V132"/>
    <mergeCell ref="BD127:BD129"/>
    <mergeCell ref="K136:AP137"/>
    <mergeCell ref="AU136:BB137"/>
    <mergeCell ref="K138:O146"/>
    <mergeCell ref="AA139:AA141"/>
    <mergeCell ref="AB139:AB141"/>
    <mergeCell ref="AC139:AC141"/>
    <mergeCell ref="AD139:AG141"/>
    <mergeCell ref="AV139:BA141"/>
    <mergeCell ref="BC139:BC141"/>
    <mergeCell ref="BD139:BD141"/>
    <mergeCell ref="BJ114:BK115"/>
    <mergeCell ref="K117:O125"/>
    <mergeCell ref="X117:Y123"/>
    <mergeCell ref="AA117:AA119"/>
    <mergeCell ref="AB117:AB119"/>
    <mergeCell ref="AC117:AC119"/>
    <mergeCell ref="AD117:AG119"/>
    <mergeCell ref="AV118:BA120"/>
    <mergeCell ref="BC118:BC120"/>
    <mergeCell ref="BD118:BD120"/>
    <mergeCell ref="Q119:V122"/>
    <mergeCell ref="BJ121:BK124"/>
    <mergeCell ref="AW122:BI124"/>
    <mergeCell ref="BF109:BI111"/>
    <mergeCell ref="X111:Y115"/>
    <mergeCell ref="AB112:AN115"/>
    <mergeCell ref="AW113:BI115"/>
    <mergeCell ref="Z114:AA115"/>
    <mergeCell ref="AO114:AP115"/>
    <mergeCell ref="AU114:AV115"/>
    <mergeCell ref="BE118:BE120"/>
    <mergeCell ref="BF118:BI120"/>
    <mergeCell ref="AB120:AN124"/>
    <mergeCell ref="Z121:AA124"/>
    <mergeCell ref="AO121:AP124"/>
    <mergeCell ref="AU121:AV124"/>
    <mergeCell ref="AU106:BB107"/>
    <mergeCell ref="K108:O116"/>
    <mergeCell ref="AA109:AA111"/>
    <mergeCell ref="AB109:AB111"/>
    <mergeCell ref="AC109:AC111"/>
    <mergeCell ref="AD109:AG111"/>
    <mergeCell ref="AV109:BA111"/>
    <mergeCell ref="Q111:V114"/>
    <mergeCell ref="BE97:BE99"/>
    <mergeCell ref="BC109:BC111"/>
    <mergeCell ref="BD109:BD111"/>
    <mergeCell ref="BE109:BE111"/>
    <mergeCell ref="BF97:BI99"/>
    <mergeCell ref="AB99:AN103"/>
    <mergeCell ref="Z100:AA103"/>
    <mergeCell ref="AO100:AP103"/>
    <mergeCell ref="AU100:AV103"/>
    <mergeCell ref="BJ93:BK94"/>
    <mergeCell ref="K96:O104"/>
    <mergeCell ref="X96:Y102"/>
    <mergeCell ref="AA96:AA98"/>
    <mergeCell ref="AB96:AB98"/>
    <mergeCell ref="AC96:AC98"/>
    <mergeCell ref="AD96:AG98"/>
    <mergeCell ref="AV97:BA99"/>
    <mergeCell ref="BC97:BC99"/>
    <mergeCell ref="BD97:BD99"/>
    <mergeCell ref="Q98:V101"/>
    <mergeCell ref="BJ100:BK103"/>
    <mergeCell ref="AW101:BI103"/>
    <mergeCell ref="BJ79:BK82"/>
    <mergeCell ref="AW80:BI82"/>
    <mergeCell ref="Q90:V93"/>
    <mergeCell ref="BC88:BC90"/>
    <mergeCell ref="BD88:BD90"/>
    <mergeCell ref="BE88:BE90"/>
    <mergeCell ref="BF88:BI90"/>
    <mergeCell ref="X90:Y94"/>
    <mergeCell ref="AB91:AN94"/>
    <mergeCell ref="AW92:BI94"/>
    <mergeCell ref="Z93:AA94"/>
    <mergeCell ref="AO93:AP94"/>
    <mergeCell ref="AU93:AV94"/>
    <mergeCell ref="AO79:AP82"/>
    <mergeCell ref="AU79:AV82"/>
    <mergeCell ref="BE76:BE78"/>
    <mergeCell ref="BF76:BI78"/>
    <mergeCell ref="AB78:AN82"/>
    <mergeCell ref="Z79:AA82"/>
    <mergeCell ref="AU85:BB86"/>
    <mergeCell ref="K87:O95"/>
    <mergeCell ref="AA88:AA90"/>
    <mergeCell ref="AB88:AB90"/>
    <mergeCell ref="AC88:AC90"/>
    <mergeCell ref="AD88:AG90"/>
    <mergeCell ref="AV88:BA90"/>
    <mergeCell ref="Q77:V80"/>
    <mergeCell ref="AU72:AV73"/>
    <mergeCell ref="BC67:BC69"/>
    <mergeCell ref="AB59:AN61"/>
    <mergeCell ref="AO59:AP60"/>
    <mergeCell ref="BJ72:BK73"/>
    <mergeCell ref="K75:O83"/>
    <mergeCell ref="X75:Y81"/>
    <mergeCell ref="AA75:AA77"/>
    <mergeCell ref="AB75:AB77"/>
    <mergeCell ref="AC75:AC77"/>
    <mergeCell ref="AD75:AG77"/>
    <mergeCell ref="AV76:BA78"/>
    <mergeCell ref="BC76:BC78"/>
    <mergeCell ref="BD76:BD78"/>
    <mergeCell ref="K66:O74"/>
    <mergeCell ref="Q69:V72"/>
    <mergeCell ref="BD67:BD69"/>
    <mergeCell ref="BE67:BE69"/>
    <mergeCell ref="BF67:BI69"/>
    <mergeCell ref="AB70:AN73"/>
    <mergeCell ref="X71:Y73"/>
    <mergeCell ref="AW71:BI73"/>
    <mergeCell ref="Z72:AA73"/>
    <mergeCell ref="AO72:AP73"/>
    <mergeCell ref="BD56:BD57"/>
    <mergeCell ref="BE56:BE57"/>
    <mergeCell ref="AU64:BB65"/>
    <mergeCell ref="BJ49:BK51"/>
    <mergeCell ref="AU53:BB54"/>
    <mergeCell ref="BJ59:BK60"/>
    <mergeCell ref="AA67:AA69"/>
    <mergeCell ref="AB67:AB69"/>
    <mergeCell ref="AC67:AC69"/>
    <mergeCell ref="AD67:AG69"/>
    <mergeCell ref="AV67:BA69"/>
    <mergeCell ref="K55:L60"/>
    <mergeCell ref="M55:R56"/>
    <mergeCell ref="S55:W56"/>
    <mergeCell ref="X55:Y56"/>
    <mergeCell ref="AA56:AF57"/>
    <mergeCell ref="AH56:AH57"/>
    <mergeCell ref="AI56:AI57"/>
    <mergeCell ref="AU59:AV60"/>
    <mergeCell ref="AW59:BI61"/>
    <mergeCell ref="K61:R62"/>
    <mergeCell ref="S61:W62"/>
    <mergeCell ref="X61:Y62"/>
    <mergeCell ref="BF56:BI57"/>
    <mergeCell ref="M57:R58"/>
    <mergeCell ref="S57:W58"/>
    <mergeCell ref="X57:Y58"/>
    <mergeCell ref="M59:R60"/>
    <mergeCell ref="S59:W60"/>
    <mergeCell ref="X59:Y60"/>
    <mergeCell ref="Z59:AA60"/>
    <mergeCell ref="AJ56:AJ57"/>
    <mergeCell ref="AK56:AN57"/>
    <mergeCell ref="AV56:BA57"/>
    <mergeCell ref="BC56:BC57"/>
    <mergeCell ref="BF46:BI47"/>
    <mergeCell ref="R47:W49"/>
    <mergeCell ref="X48:Y49"/>
    <mergeCell ref="Z48:AA49"/>
    <mergeCell ref="AB48:AN50"/>
    <mergeCell ref="AO48:AP49"/>
    <mergeCell ref="AU49:AV51"/>
    <mergeCell ref="K45:O51"/>
    <mergeCell ref="AA46:AA47"/>
    <mergeCell ref="AB46:AB47"/>
    <mergeCell ref="AC46:AC47"/>
    <mergeCell ref="AD46:AG47"/>
    <mergeCell ref="AV46:BA47"/>
    <mergeCell ref="AW49:BI50"/>
    <mergeCell ref="BC46:BC47"/>
    <mergeCell ref="BD46:BD47"/>
    <mergeCell ref="BE46:BE47"/>
    <mergeCell ref="AU43:BB44"/>
    <mergeCell ref="BF35:BI36"/>
    <mergeCell ref="O36:R39"/>
    <mergeCell ref="S36:W39"/>
    <mergeCell ref="X36:Y39"/>
    <mergeCell ref="Z38:AA39"/>
    <mergeCell ref="AB38:AN40"/>
    <mergeCell ref="AO38:AP39"/>
    <mergeCell ref="AU38:AV39"/>
    <mergeCell ref="AW38:BI40"/>
    <mergeCell ref="AJ35:AJ36"/>
    <mergeCell ref="AK35:AN36"/>
    <mergeCell ref="AV35:BA36"/>
    <mergeCell ref="BC35:BC36"/>
    <mergeCell ref="BD35:BD36"/>
    <mergeCell ref="BE35:BE36"/>
    <mergeCell ref="K43:AP44"/>
    <mergeCell ref="BJ38:BK39"/>
    <mergeCell ref="M40:R41"/>
    <mergeCell ref="S40:W41"/>
    <mergeCell ref="X40:Y41"/>
    <mergeCell ref="AO25:AP26"/>
    <mergeCell ref="K21:L28"/>
    <mergeCell ref="M21:N26"/>
    <mergeCell ref="BF22:BI23"/>
    <mergeCell ref="O23:R24"/>
    <mergeCell ref="S23:W24"/>
    <mergeCell ref="BD22:BD23"/>
    <mergeCell ref="M27:R28"/>
    <mergeCell ref="S27:W28"/>
    <mergeCell ref="X27:Y28"/>
    <mergeCell ref="AU32:BB33"/>
    <mergeCell ref="K34:L41"/>
    <mergeCell ref="M34:N39"/>
    <mergeCell ref="O34:R35"/>
    <mergeCell ref="S34:W35"/>
    <mergeCell ref="X34:Y35"/>
    <mergeCell ref="AA35:AF36"/>
    <mergeCell ref="AH35:AH36"/>
    <mergeCell ref="AI35:AI36"/>
    <mergeCell ref="K32:AP33"/>
    <mergeCell ref="BI4:BK6"/>
    <mergeCell ref="BE11:BE12"/>
    <mergeCell ref="AC5:AR6"/>
    <mergeCell ref="AS5:AT6"/>
    <mergeCell ref="AJ22:AJ23"/>
    <mergeCell ref="AW25:BI27"/>
    <mergeCell ref="O21:R22"/>
    <mergeCell ref="S21:W22"/>
    <mergeCell ref="X21:Y22"/>
    <mergeCell ref="AA22:AF23"/>
    <mergeCell ref="O25:R26"/>
    <mergeCell ref="BE22:BE23"/>
    <mergeCell ref="AU25:AV26"/>
    <mergeCell ref="S25:W26"/>
    <mergeCell ref="X25:Y26"/>
    <mergeCell ref="Z25:AA26"/>
    <mergeCell ref="AB25:AN27"/>
    <mergeCell ref="AK22:AN23"/>
    <mergeCell ref="AI22:AI23"/>
    <mergeCell ref="X23:Y24"/>
    <mergeCell ref="AH22:AH23"/>
    <mergeCell ref="AV22:BA23"/>
    <mergeCell ref="BC22:BC23"/>
    <mergeCell ref="BJ25:BK26"/>
    <mergeCell ref="BJ14:BK15"/>
    <mergeCell ref="M16:R17"/>
    <mergeCell ref="S16:W17"/>
    <mergeCell ref="X16:Y17"/>
    <mergeCell ref="Z14:AA15"/>
    <mergeCell ref="AB14:AN16"/>
    <mergeCell ref="AO14:AP15"/>
    <mergeCell ref="BF11:BI12"/>
    <mergeCell ref="O12:R13"/>
    <mergeCell ref="S12:W13"/>
    <mergeCell ref="X12:Y13"/>
    <mergeCell ref="O14:R15"/>
    <mergeCell ref="S14:W15"/>
    <mergeCell ref="X14:Y15"/>
    <mergeCell ref="AU14:AV15"/>
    <mergeCell ref="AW14:BI16"/>
    <mergeCell ref="AK11:AN12"/>
    <mergeCell ref="AI11:AI12"/>
    <mergeCell ref="K19:AP20"/>
    <mergeCell ref="V2:Y3"/>
    <mergeCell ref="Z2:AC3"/>
    <mergeCell ref="AD2:AE3"/>
    <mergeCell ref="AF2:AI3"/>
    <mergeCell ref="S10:W11"/>
    <mergeCell ref="X10:Y11"/>
    <mergeCell ref="AA11:AF12"/>
    <mergeCell ref="AH11:AH12"/>
    <mergeCell ref="K8:AP9"/>
    <mergeCell ref="AO2:BB3"/>
    <mergeCell ref="AJ11:AJ12"/>
    <mergeCell ref="AV11:BA12"/>
    <mergeCell ref="R5:X6"/>
    <mergeCell ref="Z5:AA6"/>
    <mergeCell ref="K10:L17"/>
    <mergeCell ref="M10:N15"/>
    <mergeCell ref="O10:R11"/>
    <mergeCell ref="AU19:BB20"/>
    <mergeCell ref="AV5:BH6"/>
    <mergeCell ref="AU8:BB9"/>
    <mergeCell ref="BC11:BC12"/>
    <mergeCell ref="BD11:BD12"/>
    <mergeCell ref="AJ2:AM3"/>
    <mergeCell ref="BJ144:BK145"/>
    <mergeCell ref="BE139:BE141"/>
    <mergeCell ref="BF139:BI141"/>
    <mergeCell ref="Q141:V144"/>
    <mergeCell ref="X141:Y145"/>
    <mergeCell ref="AB142:AN145"/>
    <mergeCell ref="AW143:BI145"/>
    <mergeCell ref="Z144:AA145"/>
    <mergeCell ref="AO144:AP145"/>
    <mergeCell ref="AU144:AV145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4" fitToHeight="0" orientation="portrait" r:id="rId1"/>
  <headerFooter alignWithMargins="0"/>
  <rowBreaks count="1" manualBreakCount="1">
    <brk id="167" max="6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8AAC-999B-460B-9450-3F7878BBA6CB}">
  <sheetPr codeName="Sheet1">
    <pageSetUpPr fitToPage="1"/>
  </sheetPr>
  <dimension ref="A1:CC258"/>
  <sheetViews>
    <sheetView showZeros="0" tabSelected="1" view="pageBreakPreview" topLeftCell="I1" zoomScale="115" zoomScaleNormal="100" zoomScaleSheetLayoutView="115" workbookViewId="0">
      <selection activeCell="J1" sqref="J1"/>
    </sheetView>
  </sheetViews>
  <sheetFormatPr defaultColWidth="1.625" defaultRowHeight="9.9499999999999993" customHeight="1" x14ac:dyDescent="0.15"/>
  <cols>
    <col min="1" max="5" width="0" style="1" hidden="1" customWidth="1"/>
    <col min="6" max="7" width="1.625" style="1" hidden="1" customWidth="1"/>
    <col min="8" max="8" width="0" style="1" hidden="1" customWidth="1"/>
    <col min="9" max="10" width="1.625" style="1"/>
    <col min="11" max="18" width="1.625" style="1" customWidth="1"/>
    <col min="19" max="39" width="1.75" style="1" customWidth="1"/>
    <col min="40" max="40" width="1.625" style="1" customWidth="1"/>
    <col min="41" max="42" width="1.75" style="1" customWidth="1"/>
    <col min="43" max="46" width="1.625" style="1" customWidth="1"/>
    <col min="47" max="63" width="2.125" style="1" customWidth="1"/>
    <col min="64" max="65" width="1.625" style="1" customWidth="1"/>
    <col min="66" max="66" width="1.75" style="1" customWidth="1"/>
    <col min="67" max="16384" width="1.625" style="1"/>
  </cols>
  <sheetData>
    <row r="1" spans="1:66" ht="38.25" customHeight="1" x14ac:dyDescent="0.15">
      <c r="B1" s="78"/>
      <c r="C1" s="78"/>
      <c r="D1" s="78"/>
      <c r="E1" s="78"/>
      <c r="F1" s="78"/>
      <c r="G1" s="78"/>
      <c r="H1" s="78"/>
      <c r="I1" s="78"/>
      <c r="J1" s="78"/>
      <c r="K1" s="127" t="s">
        <v>92</v>
      </c>
      <c r="L1" s="78"/>
      <c r="M1" s="78"/>
      <c r="N1" s="78"/>
      <c r="O1" s="78"/>
      <c r="P1" s="78"/>
      <c r="Q1" s="78"/>
      <c r="R1" s="78"/>
      <c r="S1" s="78"/>
      <c r="T1" s="78"/>
      <c r="U1" s="78"/>
      <c r="W1" s="79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M1" s="22"/>
    </row>
    <row r="2" spans="1:66" ht="13.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153" t="s">
        <v>50</v>
      </c>
      <c r="W2" s="154"/>
      <c r="X2" s="154"/>
      <c r="Y2" s="154"/>
      <c r="Z2" s="155"/>
      <c r="AA2" s="156"/>
      <c r="AB2" s="156"/>
      <c r="AC2" s="157"/>
      <c r="AD2" s="153" t="s">
        <v>0</v>
      </c>
      <c r="AE2" s="154"/>
      <c r="AF2" s="155"/>
      <c r="AG2" s="156"/>
      <c r="AH2" s="156"/>
      <c r="AI2" s="157"/>
      <c r="AJ2" s="153" t="s">
        <v>1</v>
      </c>
      <c r="AK2" s="153"/>
      <c r="AL2" s="153"/>
      <c r="AM2" s="153"/>
      <c r="AN2" s="105"/>
      <c r="AO2" s="153" t="s">
        <v>2</v>
      </c>
      <c r="AP2" s="153"/>
      <c r="AQ2" s="153"/>
      <c r="AR2" s="153"/>
      <c r="AS2" s="153"/>
      <c r="AT2" s="153"/>
      <c r="AU2" s="153"/>
      <c r="AV2" s="153"/>
      <c r="AW2" s="153"/>
      <c r="AX2" s="154"/>
      <c r="AY2" s="154"/>
      <c r="AZ2" s="154"/>
      <c r="BA2" s="154"/>
      <c r="BB2" s="165"/>
    </row>
    <row r="3" spans="1:66" ht="13.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54"/>
      <c r="W3" s="154"/>
      <c r="X3" s="154"/>
      <c r="Y3" s="154"/>
      <c r="Z3" s="158"/>
      <c r="AA3" s="159"/>
      <c r="AB3" s="159"/>
      <c r="AC3" s="160"/>
      <c r="AD3" s="154"/>
      <c r="AE3" s="154"/>
      <c r="AF3" s="158"/>
      <c r="AG3" s="159"/>
      <c r="AH3" s="159"/>
      <c r="AI3" s="160"/>
      <c r="AJ3" s="153"/>
      <c r="AK3" s="153"/>
      <c r="AL3" s="153"/>
      <c r="AM3" s="153"/>
      <c r="AN3" s="105"/>
      <c r="AO3" s="153"/>
      <c r="AP3" s="153"/>
      <c r="AQ3" s="153"/>
      <c r="AR3" s="153"/>
      <c r="AS3" s="153"/>
      <c r="AT3" s="153"/>
      <c r="AU3" s="153"/>
      <c r="AV3" s="153"/>
      <c r="AW3" s="153"/>
      <c r="AX3" s="154"/>
      <c r="AY3" s="154"/>
      <c r="AZ3" s="154"/>
      <c r="BA3" s="154"/>
      <c r="BB3" s="165"/>
    </row>
    <row r="4" spans="1:66" ht="6" customHeight="1" x14ac:dyDescent="0.2">
      <c r="F4" s="2"/>
      <c r="G4" s="2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C4" s="3"/>
      <c r="AD4" s="3"/>
      <c r="AE4" s="4"/>
      <c r="AF4" s="4"/>
      <c r="AG4" s="4"/>
      <c r="AH4" s="4"/>
      <c r="AI4" s="4"/>
      <c r="AJ4" s="4"/>
      <c r="AK4" s="4"/>
      <c r="AL4" s="4"/>
      <c r="AM4" s="3"/>
      <c r="AN4" s="3"/>
      <c r="AO4" s="3"/>
      <c r="AP4" s="3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79"/>
      <c r="BJ4" s="180"/>
      <c r="BK4" s="180"/>
      <c r="BL4" s="120"/>
      <c r="BM4" s="2"/>
      <c r="BN4" s="2"/>
    </row>
    <row r="5" spans="1:66" ht="12" customHeight="1" x14ac:dyDescent="0.15">
      <c r="N5" s="2"/>
      <c r="O5" s="2"/>
      <c r="P5" s="2"/>
      <c r="Q5" s="2"/>
      <c r="R5" s="154" t="s">
        <v>3</v>
      </c>
      <c r="S5" s="165"/>
      <c r="T5" s="165"/>
      <c r="U5" s="165"/>
      <c r="V5" s="165"/>
      <c r="W5" s="165"/>
      <c r="X5" s="165"/>
      <c r="Y5" s="2"/>
      <c r="Z5" s="154" t="s">
        <v>4</v>
      </c>
      <c r="AA5" s="154"/>
      <c r="AB5" s="4"/>
      <c r="AC5" s="141">
        <f>SUM(AB14,AW14,AB35,AW36,AB47,AW48,AB55,AW57,AB150,AW150,AB158,AW158,AB169,AW170,AB77,AW77,AB84,AB180,AW180,AW191,AB191,AB202,AW202,AB212,AW212,AW222,AB222,AB94,AW94,AB101,AB233,AW233,AB244,AW244,AB250,AW250,AB111,AW112,AB25,AW25)</f>
        <v>0</v>
      </c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3"/>
      <c r="AS5" s="153" t="s">
        <v>5</v>
      </c>
      <c r="AT5" s="153"/>
      <c r="AV5" s="176" t="s">
        <v>6</v>
      </c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80"/>
      <c r="BJ5" s="180"/>
      <c r="BK5" s="180"/>
      <c r="BL5" s="5"/>
    </row>
    <row r="6" spans="1:66" ht="12" customHeight="1" x14ac:dyDescent="0.15">
      <c r="N6" s="2"/>
      <c r="O6" s="2"/>
      <c r="P6" s="2"/>
      <c r="Q6" s="2"/>
      <c r="R6" s="165"/>
      <c r="S6" s="165"/>
      <c r="T6" s="165"/>
      <c r="U6" s="165"/>
      <c r="V6" s="165"/>
      <c r="W6" s="165"/>
      <c r="X6" s="165"/>
      <c r="Y6" s="2"/>
      <c r="Z6" s="154"/>
      <c r="AA6" s="154"/>
      <c r="AB6" s="4"/>
      <c r="AC6" s="147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9"/>
      <c r="AS6" s="153"/>
      <c r="AT6" s="153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80"/>
      <c r="BJ6" s="180"/>
      <c r="BK6" s="180"/>
      <c r="BL6" s="5"/>
    </row>
    <row r="7" spans="1:66" ht="3" customHeight="1" x14ac:dyDescent="0.15">
      <c r="N7" s="2"/>
      <c r="O7" s="2"/>
      <c r="P7" s="2"/>
      <c r="Q7" s="2"/>
      <c r="R7" s="116"/>
      <c r="S7" s="116"/>
      <c r="T7" s="116"/>
      <c r="U7" s="116"/>
      <c r="V7" s="116"/>
      <c r="W7" s="116"/>
      <c r="X7" s="116"/>
      <c r="Y7" s="2"/>
      <c r="Z7" s="111"/>
      <c r="AA7" s="111"/>
      <c r="AB7" s="4"/>
      <c r="AC7" s="4"/>
      <c r="AD7" s="4"/>
      <c r="AE7" s="122"/>
      <c r="AF7" s="4"/>
      <c r="AG7" s="4"/>
      <c r="AH7" s="4"/>
      <c r="AI7" s="4"/>
      <c r="AJ7" s="4"/>
      <c r="AK7" s="4"/>
      <c r="AL7" s="122"/>
      <c r="AM7" s="4"/>
      <c r="AN7" s="4"/>
      <c r="AO7" s="4"/>
      <c r="AP7" s="4"/>
      <c r="AQ7" s="4"/>
      <c r="AR7" s="4"/>
      <c r="AS7" s="110"/>
      <c r="AT7" s="110"/>
    </row>
    <row r="8" spans="1:66" ht="7.5" customHeight="1" x14ac:dyDescent="0.15">
      <c r="K8" s="151" t="s">
        <v>71</v>
      </c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U8" s="175" t="s">
        <v>7</v>
      </c>
      <c r="AV8" s="175"/>
      <c r="AW8" s="175"/>
      <c r="AX8" s="175"/>
      <c r="AY8" s="175"/>
      <c r="AZ8" s="175"/>
      <c r="BA8" s="175"/>
      <c r="BB8" s="175"/>
    </row>
    <row r="9" spans="1:66" ht="7.5" customHeight="1" x14ac:dyDescent="0.15"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U9" s="175"/>
      <c r="AV9" s="175"/>
      <c r="AW9" s="175"/>
      <c r="AX9" s="175"/>
      <c r="AY9" s="175"/>
      <c r="AZ9" s="175"/>
      <c r="BA9" s="175"/>
      <c r="BB9" s="175"/>
    </row>
    <row r="10" spans="1:66" ht="8.25" customHeight="1" x14ac:dyDescent="0.15">
      <c r="K10" s="166" t="s">
        <v>8</v>
      </c>
      <c r="L10" s="167"/>
      <c r="M10" s="166" t="s">
        <v>9</v>
      </c>
      <c r="N10" s="172"/>
      <c r="O10" s="161" t="s">
        <v>10</v>
      </c>
      <c r="P10" s="161"/>
      <c r="Q10" s="161"/>
      <c r="R10" s="162"/>
      <c r="S10" s="132"/>
      <c r="T10" s="133"/>
      <c r="U10" s="133"/>
      <c r="V10" s="133"/>
      <c r="W10" s="133"/>
      <c r="X10" s="161" t="s">
        <v>11</v>
      </c>
      <c r="Y10" s="162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  <c r="AQ10" s="4"/>
      <c r="AR10" s="4"/>
      <c r="AS10" s="4"/>
      <c r="AU10" s="8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7"/>
    </row>
    <row r="11" spans="1:66" ht="8.25" customHeight="1" x14ac:dyDescent="0.15">
      <c r="K11" s="168"/>
      <c r="L11" s="169"/>
      <c r="M11" s="168"/>
      <c r="N11" s="173"/>
      <c r="O11" s="128"/>
      <c r="P11" s="128"/>
      <c r="Q11" s="128"/>
      <c r="R11" s="129"/>
      <c r="S11" s="138"/>
      <c r="T11" s="139"/>
      <c r="U11" s="139"/>
      <c r="V11" s="139"/>
      <c r="W11" s="139"/>
      <c r="X11" s="163"/>
      <c r="Y11" s="164"/>
      <c r="Z11" s="4"/>
      <c r="AA11" s="155">
        <f>S10+S12+S14+S16</f>
        <v>0</v>
      </c>
      <c r="AB11" s="156"/>
      <c r="AC11" s="156"/>
      <c r="AD11" s="156"/>
      <c r="AE11" s="156"/>
      <c r="AF11" s="157"/>
      <c r="AH11" s="128" t="s">
        <v>11</v>
      </c>
      <c r="AI11" s="128" t="s">
        <v>37</v>
      </c>
      <c r="AJ11" s="128" t="s">
        <v>38</v>
      </c>
      <c r="AK11" s="130">
        <v>10972</v>
      </c>
      <c r="AL11" s="131"/>
      <c r="AM11" s="131"/>
      <c r="AN11" s="131"/>
      <c r="AO11" s="4"/>
      <c r="AP11" s="9"/>
      <c r="AQ11" s="4"/>
      <c r="AR11" s="4"/>
      <c r="AS11" s="4"/>
      <c r="AU11" s="10"/>
      <c r="AV11" s="141"/>
      <c r="AW11" s="142"/>
      <c r="AX11" s="142"/>
      <c r="AY11" s="142"/>
      <c r="AZ11" s="142"/>
      <c r="BA11" s="143"/>
      <c r="BB11" s="4"/>
      <c r="BC11" s="128" t="s">
        <v>11</v>
      </c>
      <c r="BD11" s="128" t="s">
        <v>37</v>
      </c>
      <c r="BE11" s="128" t="s">
        <v>38</v>
      </c>
      <c r="BF11" s="130">
        <v>3470</v>
      </c>
      <c r="BG11" s="131"/>
      <c r="BH11" s="131"/>
      <c r="BI11" s="131"/>
      <c r="BJ11" s="4"/>
      <c r="BK11" s="9"/>
    </row>
    <row r="12" spans="1:66" ht="8.25" customHeight="1" x14ac:dyDescent="0.15">
      <c r="K12" s="168"/>
      <c r="L12" s="169"/>
      <c r="M12" s="168"/>
      <c r="N12" s="173"/>
      <c r="O12" s="177" t="s">
        <v>12</v>
      </c>
      <c r="P12" s="161"/>
      <c r="Q12" s="161"/>
      <c r="R12" s="162"/>
      <c r="S12" s="132"/>
      <c r="T12" s="133"/>
      <c r="U12" s="133"/>
      <c r="V12" s="133"/>
      <c r="W12" s="133"/>
      <c r="X12" s="161" t="s">
        <v>11</v>
      </c>
      <c r="Y12" s="162"/>
      <c r="Z12" s="4"/>
      <c r="AA12" s="158"/>
      <c r="AB12" s="159"/>
      <c r="AC12" s="159"/>
      <c r="AD12" s="159"/>
      <c r="AE12" s="159"/>
      <c r="AF12" s="160"/>
      <c r="AH12" s="128"/>
      <c r="AI12" s="128"/>
      <c r="AJ12" s="128"/>
      <c r="AK12" s="131"/>
      <c r="AL12" s="131"/>
      <c r="AM12" s="131"/>
      <c r="AN12" s="131"/>
      <c r="AO12" s="4"/>
      <c r="AP12" s="9"/>
      <c r="AQ12" s="4"/>
      <c r="AR12" s="4"/>
      <c r="AS12" s="4"/>
      <c r="AU12" s="10"/>
      <c r="AV12" s="147"/>
      <c r="AW12" s="148"/>
      <c r="AX12" s="148"/>
      <c r="AY12" s="148"/>
      <c r="AZ12" s="148"/>
      <c r="BA12" s="149"/>
      <c r="BB12" s="4"/>
      <c r="BC12" s="128"/>
      <c r="BD12" s="128"/>
      <c r="BE12" s="128"/>
      <c r="BF12" s="131"/>
      <c r="BG12" s="131"/>
      <c r="BH12" s="131"/>
      <c r="BI12" s="131"/>
      <c r="BJ12" s="4"/>
      <c r="BK12" s="9"/>
    </row>
    <row r="13" spans="1:66" ht="8.25" customHeight="1" x14ac:dyDescent="0.15">
      <c r="K13" s="168"/>
      <c r="L13" s="169"/>
      <c r="M13" s="168"/>
      <c r="N13" s="173"/>
      <c r="O13" s="178"/>
      <c r="P13" s="163"/>
      <c r="Q13" s="163"/>
      <c r="R13" s="164"/>
      <c r="S13" s="138"/>
      <c r="T13" s="139"/>
      <c r="U13" s="139"/>
      <c r="V13" s="139"/>
      <c r="W13" s="139"/>
      <c r="X13" s="163"/>
      <c r="Y13" s="16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  <c r="AS13" s="4"/>
      <c r="AU13" s="10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9"/>
    </row>
    <row r="14" spans="1:66" ht="8.25" customHeight="1" x14ac:dyDescent="0.15">
      <c r="K14" s="168"/>
      <c r="L14" s="169"/>
      <c r="M14" s="168"/>
      <c r="N14" s="173"/>
      <c r="O14" s="128" t="s">
        <v>13</v>
      </c>
      <c r="P14" s="128"/>
      <c r="Q14" s="128"/>
      <c r="R14" s="129"/>
      <c r="S14" s="132"/>
      <c r="T14" s="133"/>
      <c r="U14" s="133"/>
      <c r="V14" s="133"/>
      <c r="W14" s="133"/>
      <c r="X14" s="161" t="s">
        <v>11</v>
      </c>
      <c r="Y14" s="162"/>
      <c r="Z14" s="150" t="s">
        <v>39</v>
      </c>
      <c r="AA14" s="136"/>
      <c r="AB14" s="141">
        <f>AA11*AK11</f>
        <v>0</v>
      </c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3"/>
      <c r="AO14" s="128" t="s">
        <v>5</v>
      </c>
      <c r="AP14" s="129"/>
      <c r="AQ14" s="101"/>
      <c r="AR14" s="101"/>
      <c r="AS14" s="101"/>
      <c r="AU14" s="150" t="s">
        <v>39</v>
      </c>
      <c r="AV14" s="137"/>
      <c r="AW14" s="141">
        <f>AV11*BF11</f>
        <v>0</v>
      </c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3"/>
      <c r="BJ14" s="128" t="s">
        <v>5</v>
      </c>
      <c r="BK14" s="129"/>
    </row>
    <row r="15" spans="1:66" ht="8.25" customHeight="1" x14ac:dyDescent="0.15">
      <c r="K15" s="168"/>
      <c r="L15" s="169"/>
      <c r="M15" s="170"/>
      <c r="N15" s="174"/>
      <c r="O15" s="128"/>
      <c r="P15" s="128"/>
      <c r="Q15" s="128"/>
      <c r="R15" s="129"/>
      <c r="S15" s="138"/>
      <c r="T15" s="139"/>
      <c r="U15" s="139"/>
      <c r="V15" s="139"/>
      <c r="W15" s="139"/>
      <c r="X15" s="163"/>
      <c r="Y15" s="164"/>
      <c r="Z15" s="135"/>
      <c r="AA15" s="136"/>
      <c r="AB15" s="144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6"/>
      <c r="AO15" s="128"/>
      <c r="AP15" s="129"/>
      <c r="AQ15" s="101"/>
      <c r="AR15" s="101"/>
      <c r="AS15" s="101"/>
      <c r="AU15" s="135"/>
      <c r="AV15" s="137"/>
      <c r="AW15" s="144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6"/>
      <c r="BJ15" s="128"/>
      <c r="BK15" s="129"/>
    </row>
    <row r="16" spans="1:66" ht="8.25" customHeight="1" x14ac:dyDescent="0.15">
      <c r="K16" s="168"/>
      <c r="L16" s="169"/>
      <c r="M16" s="177" t="s">
        <v>14</v>
      </c>
      <c r="N16" s="161"/>
      <c r="O16" s="161"/>
      <c r="P16" s="161"/>
      <c r="Q16" s="161"/>
      <c r="R16" s="162"/>
      <c r="S16" s="132"/>
      <c r="T16" s="133"/>
      <c r="U16" s="133"/>
      <c r="V16" s="133"/>
      <c r="W16" s="133"/>
      <c r="X16" s="128" t="s">
        <v>11</v>
      </c>
      <c r="Y16" s="129"/>
      <c r="Z16" s="4"/>
      <c r="AA16" s="4"/>
      <c r="AB16" s="147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9"/>
      <c r="AO16" s="4"/>
      <c r="AP16" s="9"/>
      <c r="AQ16" s="4"/>
      <c r="AR16" s="4"/>
      <c r="AS16" s="4"/>
      <c r="AU16" s="10"/>
      <c r="AV16" s="4"/>
      <c r="AW16" s="147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9"/>
      <c r="BJ16" s="4"/>
      <c r="BK16" s="9"/>
    </row>
    <row r="17" spans="11:63" ht="8.25" customHeight="1" x14ac:dyDescent="0.15">
      <c r="K17" s="170"/>
      <c r="L17" s="171"/>
      <c r="M17" s="178"/>
      <c r="N17" s="163"/>
      <c r="O17" s="163"/>
      <c r="P17" s="163"/>
      <c r="Q17" s="163"/>
      <c r="R17" s="164"/>
      <c r="S17" s="138"/>
      <c r="T17" s="139"/>
      <c r="U17" s="139"/>
      <c r="V17" s="139"/>
      <c r="W17" s="139"/>
      <c r="X17" s="163"/>
      <c r="Y17" s="164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  <c r="AQ17" s="4"/>
      <c r="AR17" s="4"/>
      <c r="AS17" s="4"/>
      <c r="AU17" s="13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2"/>
    </row>
    <row r="18" spans="11:63" ht="3" customHeight="1" x14ac:dyDescent="0.15">
      <c r="N18" s="2"/>
      <c r="O18" s="2"/>
      <c r="P18" s="2"/>
      <c r="Q18" s="2"/>
      <c r="R18" s="116"/>
      <c r="S18" s="116"/>
      <c r="T18" s="116"/>
      <c r="U18" s="116"/>
      <c r="V18" s="116"/>
      <c r="W18" s="116"/>
      <c r="X18" s="116"/>
      <c r="Y18" s="2"/>
      <c r="Z18" s="111"/>
      <c r="AA18" s="111"/>
      <c r="AB18" s="4"/>
      <c r="AC18" s="4"/>
      <c r="AD18" s="4"/>
      <c r="AE18" s="122"/>
      <c r="AF18" s="4"/>
      <c r="AG18" s="4"/>
      <c r="AH18" s="4"/>
      <c r="AI18" s="4"/>
      <c r="AJ18" s="4"/>
      <c r="AK18" s="4"/>
      <c r="AL18" s="122"/>
      <c r="AM18" s="4"/>
      <c r="AN18" s="4"/>
      <c r="AO18" s="4"/>
      <c r="AP18" s="4"/>
      <c r="AQ18" s="4"/>
      <c r="AR18" s="4"/>
      <c r="AS18" s="110"/>
      <c r="AT18" s="110"/>
    </row>
    <row r="19" spans="11:63" ht="7.5" customHeight="1" x14ac:dyDescent="0.15">
      <c r="K19" s="151" t="s">
        <v>87</v>
      </c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U19" s="175" t="s">
        <v>7</v>
      </c>
      <c r="AV19" s="175"/>
      <c r="AW19" s="175"/>
      <c r="AX19" s="175"/>
      <c r="AY19" s="175"/>
      <c r="AZ19" s="175"/>
      <c r="BA19" s="175"/>
      <c r="BB19" s="175"/>
    </row>
    <row r="20" spans="11:63" ht="7.5" customHeight="1" x14ac:dyDescent="0.15"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U20" s="175"/>
      <c r="AV20" s="175"/>
      <c r="AW20" s="175"/>
      <c r="AX20" s="175"/>
      <c r="AY20" s="175"/>
      <c r="AZ20" s="175"/>
      <c r="BA20" s="175"/>
      <c r="BB20" s="175"/>
    </row>
    <row r="21" spans="11:63" ht="8.25" customHeight="1" x14ac:dyDescent="0.15">
      <c r="K21" s="166" t="s">
        <v>8</v>
      </c>
      <c r="L21" s="167"/>
      <c r="M21" s="166" t="s">
        <v>9</v>
      </c>
      <c r="N21" s="172"/>
      <c r="O21" s="161" t="s">
        <v>10</v>
      </c>
      <c r="P21" s="161"/>
      <c r="Q21" s="161"/>
      <c r="R21" s="162"/>
      <c r="S21" s="132"/>
      <c r="T21" s="133"/>
      <c r="U21" s="133"/>
      <c r="V21" s="133"/>
      <c r="W21" s="133"/>
      <c r="X21" s="161" t="s">
        <v>11</v>
      </c>
      <c r="Y21" s="162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4"/>
      <c r="AR21" s="4"/>
      <c r="AS21" s="4"/>
      <c r="AU21" s="8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7"/>
    </row>
    <row r="22" spans="11:63" ht="8.25" customHeight="1" x14ac:dyDescent="0.15">
      <c r="K22" s="168"/>
      <c r="L22" s="169"/>
      <c r="M22" s="168"/>
      <c r="N22" s="173"/>
      <c r="O22" s="128"/>
      <c r="P22" s="128"/>
      <c r="Q22" s="128"/>
      <c r="R22" s="129"/>
      <c r="S22" s="138"/>
      <c r="T22" s="139"/>
      <c r="U22" s="139"/>
      <c r="V22" s="139"/>
      <c r="W22" s="139"/>
      <c r="X22" s="163"/>
      <c r="Y22" s="164"/>
      <c r="Z22" s="4"/>
      <c r="AA22" s="155">
        <f>S21+S23+S25+S27</f>
        <v>0</v>
      </c>
      <c r="AB22" s="156"/>
      <c r="AC22" s="156"/>
      <c r="AD22" s="156"/>
      <c r="AE22" s="156"/>
      <c r="AF22" s="157"/>
      <c r="AH22" s="128" t="s">
        <v>11</v>
      </c>
      <c r="AI22" s="128" t="s">
        <v>37</v>
      </c>
      <c r="AJ22" s="128" t="s">
        <v>38</v>
      </c>
      <c r="AK22" s="130">
        <v>19772</v>
      </c>
      <c r="AL22" s="131"/>
      <c r="AM22" s="131"/>
      <c r="AN22" s="131"/>
      <c r="AO22" s="4"/>
      <c r="AP22" s="9"/>
      <c r="AQ22" s="4"/>
      <c r="AR22" s="4"/>
      <c r="AS22" s="4"/>
      <c r="AU22" s="10"/>
      <c r="AV22" s="141"/>
      <c r="AW22" s="142"/>
      <c r="AX22" s="142"/>
      <c r="AY22" s="142"/>
      <c r="AZ22" s="142"/>
      <c r="BA22" s="143"/>
      <c r="BB22" s="4"/>
      <c r="BC22" s="128" t="s">
        <v>11</v>
      </c>
      <c r="BD22" s="128" t="s">
        <v>37</v>
      </c>
      <c r="BE22" s="128" t="s">
        <v>38</v>
      </c>
      <c r="BF22" s="130">
        <v>3470</v>
      </c>
      <c r="BG22" s="131"/>
      <c r="BH22" s="131"/>
      <c r="BI22" s="131"/>
      <c r="BJ22" s="4"/>
      <c r="BK22" s="9"/>
    </row>
    <row r="23" spans="11:63" ht="8.25" customHeight="1" x14ac:dyDescent="0.15">
      <c r="K23" s="168"/>
      <c r="L23" s="169"/>
      <c r="M23" s="168"/>
      <c r="N23" s="173"/>
      <c r="O23" s="177" t="s">
        <v>12</v>
      </c>
      <c r="P23" s="161"/>
      <c r="Q23" s="161"/>
      <c r="R23" s="162"/>
      <c r="S23" s="132"/>
      <c r="T23" s="133"/>
      <c r="U23" s="133"/>
      <c r="V23" s="133"/>
      <c r="W23" s="133"/>
      <c r="X23" s="161" t="s">
        <v>11</v>
      </c>
      <c r="Y23" s="162"/>
      <c r="Z23" s="4"/>
      <c r="AA23" s="158"/>
      <c r="AB23" s="159"/>
      <c r="AC23" s="159"/>
      <c r="AD23" s="159"/>
      <c r="AE23" s="159"/>
      <c r="AF23" s="160"/>
      <c r="AH23" s="128"/>
      <c r="AI23" s="128"/>
      <c r="AJ23" s="128"/>
      <c r="AK23" s="131"/>
      <c r="AL23" s="131"/>
      <c r="AM23" s="131"/>
      <c r="AN23" s="131"/>
      <c r="AO23" s="4"/>
      <c r="AP23" s="9"/>
      <c r="AQ23" s="4"/>
      <c r="AR23" s="4"/>
      <c r="AS23" s="4"/>
      <c r="AU23" s="10"/>
      <c r="AV23" s="147"/>
      <c r="AW23" s="148"/>
      <c r="AX23" s="148"/>
      <c r="AY23" s="148"/>
      <c r="AZ23" s="148"/>
      <c r="BA23" s="149"/>
      <c r="BB23" s="4"/>
      <c r="BC23" s="128"/>
      <c r="BD23" s="128"/>
      <c r="BE23" s="128"/>
      <c r="BF23" s="131"/>
      <c r="BG23" s="131"/>
      <c r="BH23" s="131"/>
      <c r="BI23" s="131"/>
      <c r="BJ23" s="4"/>
      <c r="BK23" s="9"/>
    </row>
    <row r="24" spans="11:63" ht="8.25" customHeight="1" x14ac:dyDescent="0.15">
      <c r="K24" s="168"/>
      <c r="L24" s="169"/>
      <c r="M24" s="168"/>
      <c r="N24" s="173"/>
      <c r="O24" s="178"/>
      <c r="P24" s="163"/>
      <c r="Q24" s="163"/>
      <c r="R24" s="164"/>
      <c r="S24" s="138"/>
      <c r="T24" s="139"/>
      <c r="U24" s="139"/>
      <c r="V24" s="139"/>
      <c r="W24" s="139"/>
      <c r="X24" s="163"/>
      <c r="Y24" s="16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9"/>
      <c r="AQ24" s="4"/>
      <c r="AR24" s="4"/>
      <c r="AS24" s="4"/>
      <c r="AU24" s="10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9"/>
    </row>
    <row r="25" spans="11:63" ht="8.25" customHeight="1" x14ac:dyDescent="0.15">
      <c r="K25" s="168"/>
      <c r="L25" s="169"/>
      <c r="M25" s="168"/>
      <c r="N25" s="173"/>
      <c r="O25" s="128" t="s">
        <v>13</v>
      </c>
      <c r="P25" s="128"/>
      <c r="Q25" s="128"/>
      <c r="R25" s="129"/>
      <c r="S25" s="132"/>
      <c r="T25" s="133"/>
      <c r="U25" s="133"/>
      <c r="V25" s="133"/>
      <c r="W25" s="133"/>
      <c r="X25" s="161" t="s">
        <v>11</v>
      </c>
      <c r="Y25" s="162"/>
      <c r="Z25" s="150" t="s">
        <v>39</v>
      </c>
      <c r="AA25" s="136"/>
      <c r="AB25" s="141">
        <f>AA22*AK22</f>
        <v>0</v>
      </c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3"/>
      <c r="AO25" s="128" t="s">
        <v>5</v>
      </c>
      <c r="AP25" s="129"/>
      <c r="AQ25" s="101"/>
      <c r="AR25" s="101"/>
      <c r="AS25" s="101"/>
      <c r="AU25" s="150" t="s">
        <v>39</v>
      </c>
      <c r="AV25" s="137"/>
      <c r="AW25" s="141">
        <f>AV22*BF22</f>
        <v>0</v>
      </c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3"/>
      <c r="BJ25" s="128" t="s">
        <v>5</v>
      </c>
      <c r="BK25" s="129"/>
    </row>
    <row r="26" spans="11:63" ht="8.25" customHeight="1" x14ac:dyDescent="0.15">
      <c r="K26" s="168"/>
      <c r="L26" s="169"/>
      <c r="M26" s="170"/>
      <c r="N26" s="174"/>
      <c r="O26" s="128"/>
      <c r="P26" s="128"/>
      <c r="Q26" s="128"/>
      <c r="R26" s="129"/>
      <c r="S26" s="138"/>
      <c r="T26" s="139"/>
      <c r="U26" s="139"/>
      <c r="V26" s="139"/>
      <c r="W26" s="139"/>
      <c r="X26" s="163"/>
      <c r="Y26" s="164"/>
      <c r="Z26" s="135"/>
      <c r="AA26" s="136"/>
      <c r="AB26" s="144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6"/>
      <c r="AO26" s="128"/>
      <c r="AP26" s="129"/>
      <c r="AQ26" s="101"/>
      <c r="AR26" s="101"/>
      <c r="AS26" s="101"/>
      <c r="AU26" s="135"/>
      <c r="AV26" s="137"/>
      <c r="AW26" s="144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6"/>
      <c r="BJ26" s="128"/>
      <c r="BK26" s="129"/>
    </row>
    <row r="27" spans="11:63" ht="8.25" customHeight="1" x14ac:dyDescent="0.15">
      <c r="K27" s="168"/>
      <c r="L27" s="169"/>
      <c r="M27" s="177" t="s">
        <v>14</v>
      </c>
      <c r="N27" s="161"/>
      <c r="O27" s="161"/>
      <c r="P27" s="161"/>
      <c r="Q27" s="161"/>
      <c r="R27" s="162"/>
      <c r="S27" s="132"/>
      <c r="T27" s="133"/>
      <c r="U27" s="133"/>
      <c r="V27" s="133"/>
      <c r="W27" s="133"/>
      <c r="X27" s="128" t="s">
        <v>11</v>
      </c>
      <c r="Y27" s="129"/>
      <c r="Z27" s="4"/>
      <c r="AA27" s="4"/>
      <c r="AB27" s="147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9"/>
      <c r="AO27" s="4"/>
      <c r="AP27" s="9"/>
      <c r="AQ27" s="4"/>
      <c r="AR27" s="4"/>
      <c r="AS27" s="4"/>
      <c r="AU27" s="10"/>
      <c r="AV27" s="4"/>
      <c r="AW27" s="147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9"/>
      <c r="BJ27" s="4"/>
      <c r="BK27" s="9"/>
    </row>
    <row r="28" spans="11:63" ht="8.25" customHeight="1" x14ac:dyDescent="0.15">
      <c r="K28" s="170"/>
      <c r="L28" s="171"/>
      <c r="M28" s="178"/>
      <c r="N28" s="163"/>
      <c r="O28" s="163"/>
      <c r="P28" s="163"/>
      <c r="Q28" s="163"/>
      <c r="R28" s="164"/>
      <c r="S28" s="138"/>
      <c r="T28" s="139"/>
      <c r="U28" s="139"/>
      <c r="V28" s="139"/>
      <c r="W28" s="139"/>
      <c r="X28" s="163"/>
      <c r="Y28" s="164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2"/>
      <c r="AQ28" s="4"/>
      <c r="AR28" s="4"/>
      <c r="AS28" s="4"/>
      <c r="AU28" s="13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2"/>
    </row>
    <row r="29" spans="11:63" ht="3.75" customHeight="1" x14ac:dyDescent="0.15">
      <c r="K29" s="117"/>
      <c r="L29" s="117"/>
      <c r="M29" s="101"/>
      <c r="N29" s="101"/>
      <c r="O29" s="101"/>
      <c r="P29" s="101"/>
      <c r="Q29" s="101"/>
      <c r="R29" s="101"/>
      <c r="S29" s="4"/>
      <c r="T29" s="4"/>
      <c r="U29" s="4"/>
      <c r="V29" s="4"/>
      <c r="W29" s="4"/>
      <c r="X29" s="101"/>
      <c r="Y29" s="101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1:63" ht="7.5" customHeight="1" x14ac:dyDescent="0.15">
      <c r="K30" s="183" t="s">
        <v>62</v>
      </c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4"/>
      <c r="AR30" s="4"/>
      <c r="AS30" s="4"/>
      <c r="AU30" s="175" t="s">
        <v>7</v>
      </c>
      <c r="AV30" s="175"/>
      <c r="AW30" s="175"/>
      <c r="AX30" s="175"/>
      <c r="AY30" s="175"/>
      <c r="AZ30" s="175"/>
      <c r="BA30" s="175"/>
      <c r="BB30" s="175"/>
    </row>
    <row r="31" spans="11:63" ht="7.5" customHeight="1" x14ac:dyDescent="0.15"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U31" s="175"/>
      <c r="AV31" s="175"/>
      <c r="AW31" s="175"/>
      <c r="AX31" s="175"/>
      <c r="AY31" s="175"/>
      <c r="AZ31" s="175"/>
      <c r="BA31" s="175"/>
      <c r="BB31" s="175"/>
    </row>
    <row r="32" spans="11:63" ht="3" customHeight="1" x14ac:dyDescent="0.15">
      <c r="K32" s="177" t="s">
        <v>15</v>
      </c>
      <c r="L32" s="161"/>
      <c r="M32" s="161"/>
      <c r="N32" s="161"/>
      <c r="O32" s="162"/>
      <c r="P32" s="118"/>
      <c r="Q32" s="112"/>
      <c r="R32" s="112"/>
      <c r="S32" s="6"/>
      <c r="T32" s="6"/>
      <c r="U32" s="6"/>
      <c r="V32" s="6"/>
      <c r="W32" s="6"/>
      <c r="X32" s="6"/>
      <c r="Y32" s="6"/>
      <c r="Z32" s="8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  <c r="AU32" s="14"/>
      <c r="AV32" s="15"/>
      <c r="AW32" s="15"/>
      <c r="AX32" s="15"/>
      <c r="AY32" s="15"/>
      <c r="AZ32" s="15"/>
      <c r="BA32" s="15"/>
      <c r="BB32" s="15"/>
      <c r="BC32" s="6"/>
      <c r="BD32" s="6"/>
      <c r="BE32" s="6"/>
      <c r="BF32" s="6"/>
      <c r="BG32" s="6"/>
      <c r="BH32" s="6"/>
      <c r="BI32" s="6"/>
      <c r="BJ32" s="6"/>
      <c r="BK32" s="7"/>
    </row>
    <row r="33" spans="11:63" ht="8.25" customHeight="1" x14ac:dyDescent="0.15">
      <c r="K33" s="150"/>
      <c r="L33" s="128"/>
      <c r="M33" s="128"/>
      <c r="N33" s="128"/>
      <c r="O33" s="129"/>
      <c r="P33" s="10"/>
      <c r="Q33" s="4"/>
      <c r="R33" s="4"/>
      <c r="S33" s="4"/>
      <c r="T33" s="4"/>
      <c r="U33" s="4"/>
      <c r="V33" s="4"/>
      <c r="W33" s="4"/>
      <c r="X33" s="4"/>
      <c r="Y33" s="9"/>
      <c r="Z33" s="4"/>
      <c r="AA33" s="128" t="s">
        <v>11</v>
      </c>
      <c r="AB33" s="128" t="s">
        <v>37</v>
      </c>
      <c r="AC33" s="128" t="s">
        <v>38</v>
      </c>
      <c r="AD33" s="130">
        <v>5060</v>
      </c>
      <c r="AE33" s="131"/>
      <c r="AF33" s="131"/>
      <c r="AG33" s="131"/>
      <c r="AH33" s="4"/>
      <c r="AI33" s="4"/>
      <c r="AJ33" s="4"/>
      <c r="AK33" s="4"/>
      <c r="AL33" s="4"/>
      <c r="AM33" s="4"/>
      <c r="AN33" s="4"/>
      <c r="AO33" s="4"/>
      <c r="AP33" s="9"/>
      <c r="AU33" s="10"/>
      <c r="AV33" s="155"/>
      <c r="AW33" s="156"/>
      <c r="AX33" s="156"/>
      <c r="AY33" s="156"/>
      <c r="AZ33" s="156"/>
      <c r="BA33" s="157"/>
      <c r="BB33" s="4"/>
      <c r="BC33" s="128" t="s">
        <v>11</v>
      </c>
      <c r="BD33" s="128" t="s">
        <v>37</v>
      </c>
      <c r="BE33" s="128" t="s">
        <v>38</v>
      </c>
      <c r="BF33" s="130">
        <v>3388</v>
      </c>
      <c r="BG33" s="131"/>
      <c r="BH33" s="131"/>
      <c r="BI33" s="131"/>
      <c r="BJ33" s="4"/>
      <c r="BK33" s="9"/>
    </row>
    <row r="34" spans="11:63" ht="8.25" customHeight="1" x14ac:dyDescent="0.15">
      <c r="K34" s="150"/>
      <c r="L34" s="128"/>
      <c r="M34" s="128"/>
      <c r="N34" s="128"/>
      <c r="O34" s="129"/>
      <c r="P34" s="10"/>
      <c r="Q34" s="4"/>
      <c r="R34" s="132"/>
      <c r="S34" s="133"/>
      <c r="T34" s="133"/>
      <c r="U34" s="133"/>
      <c r="V34" s="133"/>
      <c r="W34" s="134"/>
      <c r="X34" s="4"/>
      <c r="Y34" s="9"/>
      <c r="Z34" s="4"/>
      <c r="AA34" s="128"/>
      <c r="AB34" s="128"/>
      <c r="AC34" s="128"/>
      <c r="AD34" s="184"/>
      <c r="AE34" s="184"/>
      <c r="AF34" s="184"/>
      <c r="AG34" s="184"/>
      <c r="AH34" s="4"/>
      <c r="AI34" s="4"/>
      <c r="AJ34" s="4"/>
      <c r="AK34" s="4"/>
      <c r="AL34" s="4"/>
      <c r="AM34" s="4"/>
      <c r="AN34" s="4"/>
      <c r="AO34" s="4"/>
      <c r="AP34" s="9"/>
      <c r="AU34" s="10"/>
      <c r="AV34" s="158"/>
      <c r="AW34" s="159"/>
      <c r="AX34" s="159"/>
      <c r="AY34" s="159"/>
      <c r="AZ34" s="159"/>
      <c r="BA34" s="160"/>
      <c r="BB34" s="4"/>
      <c r="BC34" s="128"/>
      <c r="BD34" s="128"/>
      <c r="BE34" s="128"/>
      <c r="BF34" s="131"/>
      <c r="BG34" s="131"/>
      <c r="BH34" s="131"/>
      <c r="BI34" s="131"/>
      <c r="BJ34" s="4"/>
      <c r="BK34" s="9"/>
    </row>
    <row r="35" spans="11:63" ht="8.25" customHeight="1" x14ac:dyDescent="0.15">
      <c r="K35" s="150"/>
      <c r="L35" s="128"/>
      <c r="M35" s="128"/>
      <c r="N35" s="128"/>
      <c r="O35" s="129"/>
      <c r="P35" s="10"/>
      <c r="Q35" s="4"/>
      <c r="R35" s="135"/>
      <c r="S35" s="136"/>
      <c r="T35" s="136"/>
      <c r="U35" s="136"/>
      <c r="V35" s="136"/>
      <c r="W35" s="137"/>
      <c r="X35" s="128" t="s">
        <v>11</v>
      </c>
      <c r="Y35" s="129"/>
      <c r="Z35" s="128" t="s">
        <v>39</v>
      </c>
      <c r="AA35" s="137"/>
      <c r="AB35" s="141">
        <f>R34*AD33</f>
        <v>0</v>
      </c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3"/>
      <c r="AO35" s="128" t="s">
        <v>5</v>
      </c>
      <c r="AP35" s="129"/>
      <c r="AU35" s="10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9"/>
    </row>
    <row r="36" spans="11:63" ht="8.25" customHeight="1" x14ac:dyDescent="0.15">
      <c r="K36" s="150"/>
      <c r="L36" s="128"/>
      <c r="M36" s="128"/>
      <c r="N36" s="128"/>
      <c r="O36" s="129"/>
      <c r="P36" s="10"/>
      <c r="Q36" s="4"/>
      <c r="R36" s="138"/>
      <c r="S36" s="139"/>
      <c r="T36" s="139"/>
      <c r="U36" s="139"/>
      <c r="V36" s="139"/>
      <c r="W36" s="140"/>
      <c r="X36" s="128"/>
      <c r="Y36" s="129"/>
      <c r="Z36" s="136"/>
      <c r="AA36" s="137"/>
      <c r="AB36" s="144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6"/>
      <c r="AO36" s="128"/>
      <c r="AP36" s="129"/>
      <c r="AU36" s="150" t="s">
        <v>39</v>
      </c>
      <c r="AV36" s="137"/>
      <c r="AW36" s="141">
        <f>AV33*BF33</f>
        <v>0</v>
      </c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3"/>
      <c r="BJ36" s="128" t="s">
        <v>5</v>
      </c>
      <c r="BK36" s="129"/>
    </row>
    <row r="37" spans="11:63" ht="8.25" customHeight="1" x14ac:dyDescent="0.15">
      <c r="K37" s="150"/>
      <c r="L37" s="128"/>
      <c r="M37" s="128"/>
      <c r="N37" s="128"/>
      <c r="O37" s="129"/>
      <c r="P37" s="10"/>
      <c r="Q37" s="4"/>
      <c r="R37" s="4"/>
      <c r="S37" s="4"/>
      <c r="T37" s="4"/>
      <c r="U37" s="4"/>
      <c r="V37" s="4"/>
      <c r="W37" s="4"/>
      <c r="X37" s="4"/>
      <c r="Y37" s="9"/>
      <c r="Z37" s="105"/>
      <c r="AA37" s="105"/>
      <c r="AB37" s="147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9"/>
      <c r="AO37" s="101"/>
      <c r="AP37" s="102"/>
      <c r="AU37" s="150"/>
      <c r="AV37" s="137"/>
      <c r="AW37" s="147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9"/>
      <c r="BJ37" s="128"/>
      <c r="BK37" s="129"/>
    </row>
    <row r="38" spans="11:63" ht="3" customHeight="1" x14ac:dyDescent="0.15">
      <c r="K38" s="178"/>
      <c r="L38" s="163"/>
      <c r="M38" s="163"/>
      <c r="N38" s="163"/>
      <c r="O38" s="164"/>
      <c r="P38" s="13"/>
      <c r="Q38" s="11"/>
      <c r="R38" s="11"/>
      <c r="S38" s="11"/>
      <c r="T38" s="11"/>
      <c r="U38" s="11"/>
      <c r="V38" s="11"/>
      <c r="W38" s="11"/>
      <c r="X38" s="11"/>
      <c r="Y38" s="12"/>
      <c r="Z38" s="13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2"/>
      <c r="AQ38" s="4"/>
      <c r="AU38" s="138"/>
      <c r="AV38" s="139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63"/>
      <c r="BK38" s="164"/>
    </row>
    <row r="39" spans="11:63" ht="3" customHeight="1" x14ac:dyDescent="0.15">
      <c r="K39" s="117"/>
      <c r="L39" s="117"/>
      <c r="M39" s="101"/>
      <c r="N39" s="101"/>
      <c r="O39" s="101"/>
      <c r="P39" s="101"/>
      <c r="Q39" s="101"/>
      <c r="R39" s="101"/>
      <c r="S39" s="4"/>
      <c r="T39" s="4"/>
      <c r="U39" s="4"/>
      <c r="V39" s="4"/>
      <c r="W39" s="4"/>
      <c r="X39" s="101"/>
      <c r="Y39" s="101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1:63" ht="3" customHeight="1" x14ac:dyDescent="0.15"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U40" s="105"/>
      <c r="AV40" s="105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01"/>
      <c r="BK40" s="101"/>
    </row>
    <row r="41" spans="11:63" ht="7.5" customHeight="1" x14ac:dyDescent="0.15">
      <c r="K41" s="183" t="s">
        <v>64</v>
      </c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4"/>
      <c r="AR41" s="4"/>
      <c r="AS41" s="4"/>
      <c r="AU41" s="175" t="s">
        <v>7</v>
      </c>
      <c r="AV41" s="175"/>
      <c r="AW41" s="175"/>
      <c r="AX41" s="175"/>
      <c r="AY41" s="175"/>
      <c r="AZ41" s="175"/>
      <c r="BA41" s="175"/>
      <c r="BB41" s="175"/>
    </row>
    <row r="42" spans="11:63" ht="7.5" customHeight="1" x14ac:dyDescent="0.15"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U42" s="175"/>
      <c r="AV42" s="175"/>
      <c r="AW42" s="175"/>
      <c r="AX42" s="175"/>
      <c r="AY42" s="175"/>
      <c r="AZ42" s="175"/>
      <c r="BA42" s="175"/>
      <c r="BB42" s="175"/>
    </row>
    <row r="43" spans="11:63" ht="5.25" customHeight="1" x14ac:dyDescent="0.15">
      <c r="K43" s="177" t="s">
        <v>8</v>
      </c>
      <c r="L43" s="161"/>
      <c r="M43" s="161"/>
      <c r="N43" s="161"/>
      <c r="O43" s="162"/>
      <c r="P43" s="118"/>
      <c r="Q43" s="112"/>
      <c r="R43" s="112"/>
      <c r="S43" s="6"/>
      <c r="T43" s="6"/>
      <c r="U43" s="6"/>
      <c r="V43" s="6"/>
      <c r="W43" s="6"/>
      <c r="X43" s="6"/>
      <c r="Y43" s="7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U43" s="14"/>
      <c r="AV43" s="15"/>
      <c r="AW43" s="15"/>
      <c r="AX43" s="15"/>
      <c r="AY43" s="15"/>
      <c r="AZ43" s="15"/>
      <c r="BA43" s="15"/>
      <c r="BB43" s="15"/>
      <c r="BC43" s="6"/>
      <c r="BD43" s="6"/>
      <c r="BE43" s="6"/>
      <c r="BF43" s="6"/>
      <c r="BG43" s="6"/>
      <c r="BH43" s="6"/>
      <c r="BI43" s="6"/>
      <c r="BJ43" s="6"/>
      <c r="BK43" s="7"/>
    </row>
    <row r="44" spans="11:63" ht="5.25" customHeight="1" x14ac:dyDescent="0.15">
      <c r="K44" s="150"/>
      <c r="L44" s="128"/>
      <c r="M44" s="128"/>
      <c r="N44" s="128"/>
      <c r="O44" s="129"/>
      <c r="P44" s="10"/>
      <c r="Q44" s="4"/>
      <c r="R44" s="4"/>
      <c r="S44" s="4"/>
      <c r="T44" s="4"/>
      <c r="U44" s="4"/>
      <c r="V44" s="4"/>
      <c r="W44" s="4"/>
      <c r="X44" s="4"/>
      <c r="Y44" s="9"/>
      <c r="Z44" s="4"/>
      <c r="AA44" s="128" t="s">
        <v>11</v>
      </c>
      <c r="AB44" s="128" t="s">
        <v>37</v>
      </c>
      <c r="AC44" s="128" t="s">
        <v>38</v>
      </c>
      <c r="AD44" s="130">
        <v>12540</v>
      </c>
      <c r="AE44" s="187"/>
      <c r="AF44" s="187"/>
      <c r="AG44" s="187"/>
      <c r="AH44" s="4"/>
      <c r="AI44" s="4"/>
      <c r="AJ44" s="4"/>
      <c r="AK44" s="4"/>
      <c r="AL44" s="4"/>
      <c r="AM44" s="4"/>
      <c r="AN44" s="4"/>
      <c r="AO44" s="4"/>
      <c r="AP44" s="9"/>
      <c r="AU44" s="10"/>
      <c r="AV44" s="155"/>
      <c r="AW44" s="156"/>
      <c r="AX44" s="156"/>
      <c r="AY44" s="156"/>
      <c r="AZ44" s="156"/>
      <c r="BA44" s="157"/>
      <c r="BB44" s="4"/>
      <c r="BC44" s="128" t="s">
        <v>11</v>
      </c>
      <c r="BD44" s="128" t="s">
        <v>37</v>
      </c>
      <c r="BE44" s="128" t="s">
        <v>38</v>
      </c>
      <c r="BF44" s="130">
        <v>5643</v>
      </c>
      <c r="BG44" s="131"/>
      <c r="BH44" s="131"/>
      <c r="BI44" s="131"/>
      <c r="BJ44" s="4"/>
      <c r="BK44" s="9"/>
    </row>
    <row r="45" spans="11:63" ht="5.25" customHeight="1" x14ac:dyDescent="0.15">
      <c r="K45" s="150"/>
      <c r="L45" s="128"/>
      <c r="M45" s="128"/>
      <c r="N45" s="128"/>
      <c r="O45" s="129"/>
      <c r="P45" s="10"/>
      <c r="Q45" s="4"/>
      <c r="R45" s="4"/>
      <c r="S45" s="4"/>
      <c r="T45" s="4"/>
      <c r="U45" s="4"/>
      <c r="V45" s="4"/>
      <c r="W45" s="4"/>
      <c r="X45" s="4"/>
      <c r="Y45" s="9"/>
      <c r="Z45" s="4"/>
      <c r="AA45" s="128"/>
      <c r="AB45" s="128"/>
      <c r="AC45" s="128"/>
      <c r="AD45" s="130"/>
      <c r="AE45" s="187"/>
      <c r="AF45" s="187"/>
      <c r="AG45" s="187"/>
      <c r="AH45" s="4"/>
      <c r="AI45" s="4"/>
      <c r="AJ45" s="4"/>
      <c r="AK45" s="4"/>
      <c r="AL45" s="4"/>
      <c r="AM45" s="4"/>
      <c r="AN45" s="4"/>
      <c r="AO45" s="4"/>
      <c r="AP45" s="9"/>
      <c r="AU45" s="10"/>
      <c r="AV45" s="188"/>
      <c r="AW45" s="153"/>
      <c r="AX45" s="153"/>
      <c r="AY45" s="153"/>
      <c r="AZ45" s="153"/>
      <c r="BA45" s="189"/>
      <c r="BB45" s="4"/>
      <c r="BC45" s="128"/>
      <c r="BD45" s="128"/>
      <c r="BE45" s="128"/>
      <c r="BF45" s="130"/>
      <c r="BG45" s="131"/>
      <c r="BH45" s="131"/>
      <c r="BI45" s="131"/>
      <c r="BJ45" s="4"/>
      <c r="BK45" s="9"/>
    </row>
    <row r="46" spans="11:63" ht="5.25" customHeight="1" x14ac:dyDescent="0.15">
      <c r="K46" s="150"/>
      <c r="L46" s="128"/>
      <c r="M46" s="128"/>
      <c r="N46" s="128"/>
      <c r="O46" s="129"/>
      <c r="P46" s="10"/>
      <c r="Q46" s="132"/>
      <c r="R46" s="133"/>
      <c r="S46" s="133"/>
      <c r="T46" s="133"/>
      <c r="U46" s="133"/>
      <c r="V46" s="134"/>
      <c r="W46" s="4"/>
      <c r="X46" s="4"/>
      <c r="Y46" s="9"/>
      <c r="Z46" s="4"/>
      <c r="AA46" s="128"/>
      <c r="AB46" s="128"/>
      <c r="AC46" s="128"/>
      <c r="AD46" s="187"/>
      <c r="AE46" s="187"/>
      <c r="AF46" s="187"/>
      <c r="AG46" s="187"/>
      <c r="AH46" s="4"/>
      <c r="AI46" s="4"/>
      <c r="AJ46" s="4"/>
      <c r="AK46" s="4"/>
      <c r="AL46" s="4"/>
      <c r="AM46" s="4"/>
      <c r="AN46" s="4"/>
      <c r="AO46" s="4"/>
      <c r="AP46" s="9"/>
      <c r="AU46" s="10"/>
      <c r="AV46" s="158"/>
      <c r="AW46" s="159"/>
      <c r="AX46" s="159"/>
      <c r="AY46" s="159"/>
      <c r="AZ46" s="159"/>
      <c r="BA46" s="160"/>
      <c r="BB46" s="4"/>
      <c r="BC46" s="128"/>
      <c r="BD46" s="128"/>
      <c r="BE46" s="128"/>
      <c r="BF46" s="131"/>
      <c r="BG46" s="131"/>
      <c r="BH46" s="131"/>
      <c r="BI46" s="131"/>
      <c r="BJ46" s="4"/>
      <c r="BK46" s="9"/>
    </row>
    <row r="47" spans="11:63" ht="5.25" customHeight="1" x14ac:dyDescent="0.15">
      <c r="K47" s="150"/>
      <c r="L47" s="128"/>
      <c r="M47" s="128"/>
      <c r="N47" s="128"/>
      <c r="O47" s="129"/>
      <c r="P47" s="10"/>
      <c r="Q47" s="135"/>
      <c r="R47" s="136"/>
      <c r="S47" s="136"/>
      <c r="T47" s="136"/>
      <c r="U47" s="136"/>
      <c r="V47" s="137"/>
      <c r="W47" s="4"/>
      <c r="X47" s="4"/>
      <c r="Y47" s="9"/>
      <c r="Z47" s="4"/>
      <c r="AA47" s="101"/>
      <c r="AB47" s="141">
        <f>Q46*AD44</f>
        <v>0</v>
      </c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3"/>
      <c r="AO47" s="4"/>
      <c r="AP47" s="9"/>
      <c r="AU47" s="10"/>
      <c r="AV47" s="4"/>
      <c r="AW47" s="4"/>
      <c r="AX47" s="4"/>
      <c r="AY47" s="4"/>
      <c r="AZ47" s="4"/>
      <c r="BA47" s="4"/>
      <c r="BB47" s="4"/>
      <c r="BC47" s="101"/>
      <c r="BD47" s="101"/>
      <c r="BE47" s="101"/>
      <c r="BF47" s="103"/>
      <c r="BG47" s="103"/>
      <c r="BH47" s="103"/>
      <c r="BI47" s="103"/>
      <c r="BJ47" s="4"/>
      <c r="BK47" s="9"/>
    </row>
    <row r="48" spans="11:63" ht="5.25" customHeight="1" x14ac:dyDescent="0.15">
      <c r="K48" s="150"/>
      <c r="L48" s="128"/>
      <c r="M48" s="128"/>
      <c r="N48" s="128"/>
      <c r="O48" s="129"/>
      <c r="P48" s="10"/>
      <c r="Q48" s="135"/>
      <c r="R48" s="136"/>
      <c r="S48" s="136"/>
      <c r="T48" s="136"/>
      <c r="U48" s="136"/>
      <c r="V48" s="137"/>
      <c r="W48" s="4"/>
      <c r="X48" s="128" t="s">
        <v>11</v>
      </c>
      <c r="Y48" s="129"/>
      <c r="Z48" s="4"/>
      <c r="AA48" s="101"/>
      <c r="AB48" s="144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6"/>
      <c r="AO48" s="4"/>
      <c r="AP48" s="9"/>
      <c r="AU48" s="10"/>
      <c r="AV48" s="4"/>
      <c r="AW48" s="141">
        <f>AV44*BF44</f>
        <v>0</v>
      </c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3"/>
      <c r="BJ48" s="4"/>
      <c r="BK48" s="9"/>
    </row>
    <row r="49" spans="11:63" ht="5.25" customHeight="1" x14ac:dyDescent="0.15">
      <c r="K49" s="150"/>
      <c r="L49" s="128"/>
      <c r="M49" s="128"/>
      <c r="N49" s="128"/>
      <c r="O49" s="129"/>
      <c r="P49" s="10"/>
      <c r="Q49" s="138"/>
      <c r="R49" s="139"/>
      <c r="S49" s="139"/>
      <c r="T49" s="139"/>
      <c r="U49" s="139"/>
      <c r="V49" s="140"/>
      <c r="W49" s="4"/>
      <c r="X49" s="128"/>
      <c r="Y49" s="129"/>
      <c r="Z49" s="128" t="s">
        <v>39</v>
      </c>
      <c r="AA49" s="136"/>
      <c r="AB49" s="144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6"/>
      <c r="AO49" s="128" t="s">
        <v>5</v>
      </c>
      <c r="AP49" s="129"/>
      <c r="AU49" s="150" t="s">
        <v>39</v>
      </c>
      <c r="AV49" s="128"/>
      <c r="AW49" s="144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6"/>
      <c r="BJ49" s="128" t="s">
        <v>5</v>
      </c>
      <c r="BK49" s="129"/>
    </row>
    <row r="50" spans="11:63" ht="5.25" customHeight="1" x14ac:dyDescent="0.15">
      <c r="K50" s="150"/>
      <c r="L50" s="128"/>
      <c r="M50" s="128"/>
      <c r="N50" s="128"/>
      <c r="O50" s="129"/>
      <c r="P50" s="10"/>
      <c r="Q50" s="6"/>
      <c r="R50" s="6"/>
      <c r="S50" s="6"/>
      <c r="T50" s="6"/>
      <c r="U50" s="6"/>
      <c r="V50" s="6"/>
      <c r="W50" s="4"/>
      <c r="X50" s="128"/>
      <c r="Y50" s="129"/>
      <c r="Z50" s="136"/>
      <c r="AA50" s="136"/>
      <c r="AB50" s="147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9"/>
      <c r="AO50" s="128"/>
      <c r="AP50" s="129"/>
      <c r="AU50" s="150"/>
      <c r="AV50" s="128"/>
      <c r="AW50" s="147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9"/>
      <c r="BJ50" s="128"/>
      <c r="BK50" s="129"/>
    </row>
    <row r="51" spans="11:63" ht="5.25" customHeight="1" x14ac:dyDescent="0.15">
      <c r="K51" s="178"/>
      <c r="L51" s="163"/>
      <c r="M51" s="163"/>
      <c r="N51" s="163"/>
      <c r="O51" s="164"/>
      <c r="P51" s="13"/>
      <c r="Q51" s="11"/>
      <c r="R51" s="11"/>
      <c r="S51" s="11"/>
      <c r="T51" s="11"/>
      <c r="U51" s="11"/>
      <c r="V51" s="11"/>
      <c r="W51" s="11"/>
      <c r="X51" s="11"/>
      <c r="Y51" s="12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2"/>
      <c r="AQ51" s="4"/>
      <c r="AU51" s="104"/>
      <c r="AV51" s="105"/>
      <c r="AW51" s="4"/>
      <c r="AX51" s="4"/>
      <c r="AY51" s="4"/>
      <c r="AZ51" s="4"/>
      <c r="BA51" s="4"/>
      <c r="BB51" s="4"/>
      <c r="BD51" s="4"/>
      <c r="BE51" s="4"/>
      <c r="BF51" s="4"/>
      <c r="BG51" s="4"/>
      <c r="BH51" s="4"/>
      <c r="BI51" s="4"/>
      <c r="BJ51" s="114"/>
      <c r="BK51" s="115"/>
    </row>
    <row r="52" spans="11:63" ht="5.25" customHeight="1" x14ac:dyDescent="0.15">
      <c r="K52" s="177" t="s">
        <v>15</v>
      </c>
      <c r="L52" s="161"/>
      <c r="M52" s="161"/>
      <c r="N52" s="161"/>
      <c r="O52" s="162"/>
      <c r="P52" s="118"/>
      <c r="Q52" s="112"/>
      <c r="R52" s="112"/>
      <c r="S52" s="6"/>
      <c r="T52" s="6"/>
      <c r="U52" s="6"/>
      <c r="V52" s="6"/>
      <c r="W52" s="6"/>
      <c r="X52" s="161" t="s">
        <v>11</v>
      </c>
      <c r="Y52" s="162"/>
      <c r="Z52" s="6"/>
      <c r="AA52" s="161" t="s">
        <v>11</v>
      </c>
      <c r="AB52" s="161" t="s">
        <v>37</v>
      </c>
      <c r="AC52" s="161" t="s">
        <v>38</v>
      </c>
      <c r="AD52" s="190">
        <v>10285</v>
      </c>
      <c r="AE52" s="191"/>
      <c r="AF52" s="191"/>
      <c r="AG52" s="191"/>
      <c r="AH52" s="6"/>
      <c r="AI52" s="6"/>
      <c r="AJ52" s="6"/>
      <c r="AK52" s="6"/>
      <c r="AL52" s="6"/>
      <c r="AM52" s="6"/>
      <c r="AN52" s="6"/>
      <c r="AO52" s="6"/>
      <c r="AP52" s="7"/>
      <c r="AQ52" s="4"/>
      <c r="AR52" s="4"/>
      <c r="AS52" s="4"/>
      <c r="AU52" s="8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7"/>
    </row>
    <row r="53" spans="11:63" ht="5.25" customHeight="1" x14ac:dyDescent="0.15">
      <c r="K53" s="150"/>
      <c r="L53" s="128"/>
      <c r="M53" s="128"/>
      <c r="N53" s="128"/>
      <c r="O53" s="129"/>
      <c r="P53" s="109"/>
      <c r="Q53" s="114"/>
      <c r="R53" s="114"/>
      <c r="S53" s="11"/>
      <c r="T53" s="11"/>
      <c r="U53" s="11"/>
      <c r="V53" s="11"/>
      <c r="W53" s="4"/>
      <c r="X53" s="128"/>
      <c r="Y53" s="129"/>
      <c r="Z53" s="4"/>
      <c r="AA53" s="128"/>
      <c r="AB53" s="128"/>
      <c r="AC53" s="128"/>
      <c r="AD53" s="130"/>
      <c r="AE53" s="187"/>
      <c r="AF53" s="187"/>
      <c r="AG53" s="187"/>
      <c r="AH53" s="4"/>
      <c r="AI53" s="4"/>
      <c r="AJ53" s="4"/>
      <c r="AK53" s="4"/>
      <c r="AL53" s="4"/>
      <c r="AM53" s="4"/>
      <c r="AN53" s="4"/>
      <c r="AO53" s="4"/>
      <c r="AP53" s="9"/>
      <c r="AQ53" s="4"/>
      <c r="AR53" s="4"/>
      <c r="AS53" s="4"/>
      <c r="AU53" s="16"/>
      <c r="AV53" s="155"/>
      <c r="AW53" s="156"/>
      <c r="AX53" s="156"/>
      <c r="AY53" s="156"/>
      <c r="AZ53" s="156"/>
      <c r="BA53" s="157"/>
      <c r="BC53" s="128" t="s">
        <v>11</v>
      </c>
      <c r="BD53" s="128" t="s">
        <v>37</v>
      </c>
      <c r="BE53" s="128" t="s">
        <v>38</v>
      </c>
      <c r="BF53" s="130">
        <v>3388</v>
      </c>
      <c r="BG53" s="187"/>
      <c r="BH53" s="187"/>
      <c r="BI53" s="187"/>
      <c r="BJ53" s="4"/>
      <c r="BK53" s="9"/>
    </row>
    <row r="54" spans="11:63" ht="5.25" customHeight="1" x14ac:dyDescent="0.15">
      <c r="K54" s="150"/>
      <c r="L54" s="128"/>
      <c r="M54" s="128"/>
      <c r="N54" s="128"/>
      <c r="O54" s="129"/>
      <c r="P54" s="109"/>
      <c r="Q54" s="132"/>
      <c r="R54" s="133"/>
      <c r="S54" s="133"/>
      <c r="T54" s="133"/>
      <c r="U54" s="133"/>
      <c r="V54" s="134"/>
      <c r="W54" s="4"/>
      <c r="X54" s="128"/>
      <c r="Y54" s="129"/>
      <c r="Z54" s="4"/>
      <c r="AA54" s="128"/>
      <c r="AB54" s="128"/>
      <c r="AC54" s="128"/>
      <c r="AD54" s="187"/>
      <c r="AE54" s="187"/>
      <c r="AF54" s="187"/>
      <c r="AG54" s="187"/>
      <c r="AH54" s="4"/>
      <c r="AI54" s="4"/>
      <c r="AJ54" s="4"/>
      <c r="AK54" s="4"/>
      <c r="AL54" s="4"/>
      <c r="AM54" s="4"/>
      <c r="AN54" s="4"/>
      <c r="AO54" s="4"/>
      <c r="AP54" s="9"/>
      <c r="AQ54" s="4"/>
      <c r="AR54" s="4"/>
      <c r="AS54" s="4"/>
      <c r="AU54" s="16"/>
      <c r="AV54" s="188"/>
      <c r="AW54" s="153"/>
      <c r="AX54" s="153"/>
      <c r="AY54" s="153"/>
      <c r="AZ54" s="153"/>
      <c r="BA54" s="189"/>
      <c r="BC54" s="128"/>
      <c r="BD54" s="128"/>
      <c r="BE54" s="128"/>
      <c r="BF54" s="130"/>
      <c r="BG54" s="187"/>
      <c r="BH54" s="187"/>
      <c r="BI54" s="187"/>
      <c r="BJ54" s="4"/>
      <c r="BK54" s="9"/>
    </row>
    <row r="55" spans="11:63" ht="5.25" customHeight="1" x14ac:dyDescent="0.15">
      <c r="K55" s="150"/>
      <c r="L55" s="128"/>
      <c r="M55" s="128"/>
      <c r="N55" s="128"/>
      <c r="O55" s="129"/>
      <c r="P55" s="109"/>
      <c r="Q55" s="135"/>
      <c r="R55" s="136"/>
      <c r="S55" s="136"/>
      <c r="T55" s="136"/>
      <c r="U55" s="136"/>
      <c r="V55" s="137"/>
      <c r="W55" s="4"/>
      <c r="X55" s="128"/>
      <c r="Y55" s="129"/>
      <c r="Z55" s="4"/>
      <c r="AA55" s="4"/>
      <c r="AB55" s="141">
        <f>Q54*AD52</f>
        <v>0</v>
      </c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3"/>
      <c r="AO55" s="4"/>
      <c r="AP55" s="9"/>
      <c r="AQ55" s="4"/>
      <c r="AR55" s="4"/>
      <c r="AS55" s="4"/>
      <c r="AU55" s="16"/>
      <c r="AV55" s="158"/>
      <c r="AW55" s="159"/>
      <c r="AX55" s="159"/>
      <c r="AY55" s="159"/>
      <c r="AZ55" s="159"/>
      <c r="BA55" s="160"/>
      <c r="BC55" s="128"/>
      <c r="BD55" s="128"/>
      <c r="BE55" s="128"/>
      <c r="BF55" s="187"/>
      <c r="BG55" s="187"/>
      <c r="BH55" s="187"/>
      <c r="BI55" s="187"/>
      <c r="BJ55" s="4"/>
      <c r="BK55" s="9"/>
    </row>
    <row r="56" spans="11:63" ht="5.25" customHeight="1" x14ac:dyDescent="0.15">
      <c r="K56" s="150"/>
      <c r="L56" s="128"/>
      <c r="M56" s="128"/>
      <c r="N56" s="128"/>
      <c r="O56" s="129"/>
      <c r="P56" s="109"/>
      <c r="Q56" s="135"/>
      <c r="R56" s="136"/>
      <c r="S56" s="136"/>
      <c r="T56" s="136"/>
      <c r="U56" s="136"/>
      <c r="V56" s="137"/>
      <c r="W56" s="4"/>
      <c r="X56" s="128"/>
      <c r="Y56" s="129"/>
      <c r="Z56" s="128" t="s">
        <v>39</v>
      </c>
      <c r="AA56" s="136"/>
      <c r="AB56" s="144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6"/>
      <c r="AO56" s="128" t="s">
        <v>5</v>
      </c>
      <c r="AP56" s="129"/>
      <c r="AQ56" s="4"/>
      <c r="AR56" s="4"/>
      <c r="AS56" s="4"/>
      <c r="AU56" s="150" t="s">
        <v>39</v>
      </c>
      <c r="AV56" s="136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192" t="s">
        <v>5</v>
      </c>
      <c r="BK56" s="193"/>
    </row>
    <row r="57" spans="11:63" ht="5.25" customHeight="1" x14ac:dyDescent="0.15">
      <c r="K57" s="150"/>
      <c r="L57" s="128"/>
      <c r="M57" s="128"/>
      <c r="N57" s="128"/>
      <c r="O57" s="129"/>
      <c r="P57" s="109"/>
      <c r="Q57" s="138"/>
      <c r="R57" s="139"/>
      <c r="S57" s="139"/>
      <c r="T57" s="139"/>
      <c r="U57" s="139"/>
      <c r="V57" s="140"/>
      <c r="W57" s="4"/>
      <c r="X57" s="128"/>
      <c r="Y57" s="129"/>
      <c r="Z57" s="128"/>
      <c r="AA57" s="136"/>
      <c r="AB57" s="144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6"/>
      <c r="AO57" s="128"/>
      <c r="AP57" s="129"/>
      <c r="AQ57" s="4"/>
      <c r="AR57" s="4"/>
      <c r="AS57" s="4"/>
      <c r="AU57" s="150"/>
      <c r="AV57" s="137"/>
      <c r="AW57" s="141">
        <f>AV53*BF53</f>
        <v>0</v>
      </c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3"/>
      <c r="BJ57" s="192"/>
      <c r="BK57" s="193"/>
    </row>
    <row r="58" spans="11:63" ht="5.25" customHeight="1" x14ac:dyDescent="0.15">
      <c r="K58" s="150"/>
      <c r="L58" s="128"/>
      <c r="M58" s="128"/>
      <c r="N58" s="128"/>
      <c r="O58" s="129"/>
      <c r="P58" s="109"/>
      <c r="Q58" s="101"/>
      <c r="R58" s="101"/>
      <c r="S58" s="4"/>
      <c r="T58" s="4"/>
      <c r="U58" s="4"/>
      <c r="V58" s="4"/>
      <c r="W58" s="4"/>
      <c r="X58" s="128"/>
      <c r="Y58" s="129"/>
      <c r="Z58" s="128"/>
      <c r="AA58" s="136"/>
      <c r="AB58" s="144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6"/>
      <c r="AO58" s="128"/>
      <c r="AP58" s="129"/>
      <c r="AQ58" s="4"/>
      <c r="AR58" s="4"/>
      <c r="AS58" s="4"/>
      <c r="AU58" s="150"/>
      <c r="AV58" s="137"/>
      <c r="AW58" s="144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6"/>
      <c r="BJ58" s="192"/>
      <c r="BK58" s="193"/>
    </row>
    <row r="59" spans="11:63" ht="5.25" customHeight="1" x14ac:dyDescent="0.15">
      <c r="K59" s="150"/>
      <c r="L59" s="128"/>
      <c r="M59" s="128"/>
      <c r="N59" s="128"/>
      <c r="O59" s="129"/>
      <c r="P59" s="109"/>
      <c r="Q59" s="101"/>
      <c r="R59" s="101"/>
      <c r="S59" s="4"/>
      <c r="T59" s="4"/>
      <c r="U59" s="4"/>
      <c r="V59" s="4"/>
      <c r="W59" s="4"/>
      <c r="X59" s="101"/>
      <c r="Y59" s="102"/>
      <c r="Z59" s="136"/>
      <c r="AA59" s="136"/>
      <c r="AB59" s="147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9"/>
      <c r="AO59" s="128"/>
      <c r="AP59" s="129"/>
      <c r="AQ59" s="4"/>
      <c r="AR59" s="4"/>
      <c r="AS59" s="4"/>
      <c r="AU59" s="135"/>
      <c r="AV59" s="137"/>
      <c r="AW59" s="147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9"/>
      <c r="BJ59" s="192"/>
      <c r="BK59" s="193"/>
    </row>
    <row r="60" spans="11:63" ht="5.25" customHeight="1" x14ac:dyDescent="0.15">
      <c r="K60" s="178"/>
      <c r="L60" s="163"/>
      <c r="M60" s="163"/>
      <c r="N60" s="163"/>
      <c r="O60" s="164"/>
      <c r="P60" s="119"/>
      <c r="Q60" s="114"/>
      <c r="R60" s="114"/>
      <c r="S60" s="11"/>
      <c r="T60" s="11"/>
      <c r="U60" s="11"/>
      <c r="V60" s="11"/>
      <c r="W60" s="11"/>
      <c r="X60" s="17"/>
      <c r="Y60" s="18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2"/>
      <c r="AQ60" s="4"/>
      <c r="AR60" s="4"/>
      <c r="AS60" s="4"/>
      <c r="AU60" s="19"/>
      <c r="AV60" s="17"/>
      <c r="AW60" s="17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2"/>
    </row>
    <row r="61" spans="11:63" s="4" customFormat="1" ht="3" customHeight="1" x14ac:dyDescent="0.15">
      <c r="K61" s="20"/>
      <c r="L61" s="20"/>
      <c r="M61" s="20"/>
      <c r="N61" s="20"/>
      <c r="O61" s="20"/>
      <c r="P61" s="101"/>
      <c r="Q61" s="101"/>
      <c r="R61" s="101"/>
      <c r="X61" s="20"/>
      <c r="Y61" s="20"/>
      <c r="AH61" s="101"/>
      <c r="AI61" s="101"/>
      <c r="AJ61" s="101"/>
      <c r="AK61" s="121"/>
      <c r="AL61" s="121"/>
      <c r="AM61" s="121"/>
      <c r="AN61" s="121"/>
      <c r="AU61" s="101"/>
      <c r="AV61" s="101"/>
      <c r="AW61" s="101"/>
    </row>
    <row r="62" spans="11:63" ht="6" hidden="1" customHeight="1" x14ac:dyDescent="0.15">
      <c r="K62" s="177" t="s">
        <v>49</v>
      </c>
      <c r="L62" s="161"/>
      <c r="M62" s="161"/>
      <c r="N62" s="161"/>
      <c r="O62" s="162"/>
      <c r="P62" s="118"/>
      <c r="Q62" s="112"/>
      <c r="R62" s="112"/>
      <c r="S62" s="6"/>
      <c r="T62" s="6"/>
      <c r="U62" s="6"/>
      <c r="V62" s="6"/>
      <c r="W62" s="6"/>
      <c r="X62" s="161" t="s">
        <v>11</v>
      </c>
      <c r="Y62" s="162"/>
      <c r="Z62" s="6"/>
      <c r="AA62" s="161" t="s">
        <v>11</v>
      </c>
      <c r="AB62" s="161" t="s">
        <v>37</v>
      </c>
      <c r="AC62" s="161" t="s">
        <v>38</v>
      </c>
      <c r="AD62" s="190">
        <v>6317</v>
      </c>
      <c r="AE62" s="191"/>
      <c r="AF62" s="191"/>
      <c r="AG62" s="191"/>
      <c r="AH62" s="6"/>
      <c r="AI62" s="6"/>
      <c r="AJ62" s="6"/>
      <c r="AK62" s="6"/>
      <c r="AL62" s="6"/>
      <c r="AM62" s="6"/>
      <c r="AN62" s="6"/>
      <c r="AO62" s="6"/>
      <c r="AP62" s="7"/>
      <c r="AQ62" s="4"/>
      <c r="AR62" s="4"/>
      <c r="AS62" s="4"/>
      <c r="AU62" s="8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7"/>
    </row>
    <row r="63" spans="11:63" ht="6" hidden="1" customHeight="1" x14ac:dyDescent="0.15">
      <c r="K63" s="150"/>
      <c r="L63" s="128"/>
      <c r="M63" s="128"/>
      <c r="N63" s="128"/>
      <c r="O63" s="129"/>
      <c r="P63" s="109"/>
      <c r="Q63" s="114"/>
      <c r="R63" s="114"/>
      <c r="S63" s="11"/>
      <c r="T63" s="11"/>
      <c r="U63" s="11"/>
      <c r="V63" s="11"/>
      <c r="W63" s="4"/>
      <c r="X63" s="128"/>
      <c r="Y63" s="129"/>
      <c r="Z63" s="4"/>
      <c r="AA63" s="128"/>
      <c r="AB63" s="128"/>
      <c r="AC63" s="128"/>
      <c r="AD63" s="130"/>
      <c r="AE63" s="187"/>
      <c r="AF63" s="187"/>
      <c r="AG63" s="187"/>
      <c r="AH63" s="4"/>
      <c r="AI63" s="4"/>
      <c r="AJ63" s="4"/>
      <c r="AK63" s="4"/>
      <c r="AL63" s="4"/>
      <c r="AM63" s="4"/>
      <c r="AN63" s="4"/>
      <c r="AO63" s="4"/>
      <c r="AP63" s="9"/>
      <c r="AQ63" s="4"/>
      <c r="AR63" s="4"/>
      <c r="AS63" s="4"/>
      <c r="AU63" s="16"/>
      <c r="AV63" s="155"/>
      <c r="AW63" s="156"/>
      <c r="AX63" s="156"/>
      <c r="AY63" s="156"/>
      <c r="AZ63" s="156"/>
      <c r="BA63" s="157"/>
      <c r="BC63" s="128" t="s">
        <v>11</v>
      </c>
      <c r="BD63" s="128" t="s">
        <v>37</v>
      </c>
      <c r="BE63" s="128" t="s">
        <v>38</v>
      </c>
      <c r="BF63" s="130">
        <v>3164</v>
      </c>
      <c r="BG63" s="187"/>
      <c r="BH63" s="187"/>
      <c r="BI63" s="187"/>
      <c r="BJ63" s="4"/>
      <c r="BK63" s="9"/>
    </row>
    <row r="64" spans="11:63" ht="6" hidden="1" customHeight="1" x14ac:dyDescent="0.15">
      <c r="K64" s="150"/>
      <c r="L64" s="128"/>
      <c r="M64" s="128"/>
      <c r="N64" s="128"/>
      <c r="O64" s="129"/>
      <c r="P64" s="109"/>
      <c r="Q64" s="132"/>
      <c r="R64" s="133"/>
      <c r="S64" s="133"/>
      <c r="T64" s="133"/>
      <c r="U64" s="133"/>
      <c r="V64" s="134"/>
      <c r="W64" s="4"/>
      <c r="X64" s="128"/>
      <c r="Y64" s="129"/>
      <c r="Z64" s="4"/>
      <c r="AA64" s="128"/>
      <c r="AB64" s="128"/>
      <c r="AC64" s="128"/>
      <c r="AD64" s="187"/>
      <c r="AE64" s="187"/>
      <c r="AF64" s="187"/>
      <c r="AG64" s="187"/>
      <c r="AH64" s="4"/>
      <c r="AI64" s="4"/>
      <c r="AJ64" s="4"/>
      <c r="AK64" s="4"/>
      <c r="AL64" s="4"/>
      <c r="AM64" s="4"/>
      <c r="AN64" s="4"/>
      <c r="AO64" s="4"/>
      <c r="AP64" s="9"/>
      <c r="AQ64" s="4"/>
      <c r="AR64" s="4"/>
      <c r="AS64" s="4"/>
      <c r="AU64" s="16"/>
      <c r="AV64" s="188"/>
      <c r="AW64" s="153"/>
      <c r="AX64" s="153"/>
      <c r="AY64" s="153"/>
      <c r="AZ64" s="153"/>
      <c r="BA64" s="189"/>
      <c r="BC64" s="128"/>
      <c r="BD64" s="128"/>
      <c r="BE64" s="128"/>
      <c r="BF64" s="130"/>
      <c r="BG64" s="187"/>
      <c r="BH64" s="187"/>
      <c r="BI64" s="187"/>
      <c r="BJ64" s="4"/>
      <c r="BK64" s="9"/>
    </row>
    <row r="65" spans="11:63" ht="6" hidden="1" customHeight="1" x14ac:dyDescent="0.15">
      <c r="K65" s="150"/>
      <c r="L65" s="128"/>
      <c r="M65" s="128"/>
      <c r="N65" s="128"/>
      <c r="O65" s="129"/>
      <c r="P65" s="109"/>
      <c r="Q65" s="135"/>
      <c r="R65" s="136"/>
      <c r="S65" s="136"/>
      <c r="T65" s="136"/>
      <c r="U65" s="136"/>
      <c r="V65" s="137"/>
      <c r="W65" s="4"/>
      <c r="X65" s="128"/>
      <c r="Y65" s="129"/>
      <c r="Z65" s="4"/>
      <c r="AA65" s="4"/>
      <c r="AB65" s="141">
        <f>Q64*AD62</f>
        <v>0</v>
      </c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3"/>
      <c r="AO65" s="4"/>
      <c r="AP65" s="9"/>
      <c r="AQ65" s="4"/>
      <c r="AR65" s="4"/>
      <c r="AS65" s="4"/>
      <c r="AU65" s="16"/>
      <c r="AV65" s="158"/>
      <c r="AW65" s="159"/>
      <c r="AX65" s="159"/>
      <c r="AY65" s="159"/>
      <c r="AZ65" s="159"/>
      <c r="BA65" s="160"/>
      <c r="BC65" s="128"/>
      <c r="BD65" s="128"/>
      <c r="BE65" s="128"/>
      <c r="BF65" s="187"/>
      <c r="BG65" s="187"/>
      <c r="BH65" s="187"/>
      <c r="BI65" s="187"/>
      <c r="BJ65" s="4"/>
      <c r="BK65" s="9"/>
    </row>
    <row r="66" spans="11:63" ht="6" hidden="1" customHeight="1" x14ac:dyDescent="0.15">
      <c r="K66" s="150"/>
      <c r="L66" s="128"/>
      <c r="M66" s="128"/>
      <c r="N66" s="128"/>
      <c r="O66" s="129"/>
      <c r="P66" s="109"/>
      <c r="Q66" s="135"/>
      <c r="R66" s="136"/>
      <c r="S66" s="136"/>
      <c r="T66" s="136"/>
      <c r="U66" s="136"/>
      <c r="V66" s="137"/>
      <c r="W66" s="4"/>
      <c r="X66" s="128"/>
      <c r="Y66" s="129"/>
      <c r="Z66" s="128" t="s">
        <v>39</v>
      </c>
      <c r="AA66" s="136"/>
      <c r="AB66" s="144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6"/>
      <c r="AO66" s="128" t="s">
        <v>5</v>
      </c>
      <c r="AP66" s="129"/>
      <c r="AQ66" s="4"/>
      <c r="AR66" s="4"/>
      <c r="AS66" s="4"/>
      <c r="AU66" s="150" t="s">
        <v>39</v>
      </c>
      <c r="AV66" s="136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92" t="s">
        <v>5</v>
      </c>
      <c r="BK66" s="193"/>
    </row>
    <row r="67" spans="11:63" ht="6" hidden="1" customHeight="1" x14ac:dyDescent="0.15">
      <c r="K67" s="150"/>
      <c r="L67" s="128"/>
      <c r="M67" s="128"/>
      <c r="N67" s="128"/>
      <c r="O67" s="129"/>
      <c r="P67" s="109"/>
      <c r="Q67" s="135"/>
      <c r="R67" s="136"/>
      <c r="S67" s="136"/>
      <c r="T67" s="136"/>
      <c r="U67" s="136"/>
      <c r="V67" s="137"/>
      <c r="W67" s="4"/>
      <c r="X67" s="128"/>
      <c r="Y67" s="129"/>
      <c r="Z67" s="128"/>
      <c r="AA67" s="136"/>
      <c r="AB67" s="144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6"/>
      <c r="AO67" s="128"/>
      <c r="AP67" s="129"/>
      <c r="AQ67" s="4"/>
      <c r="AR67" s="4"/>
      <c r="AS67" s="4"/>
      <c r="AU67" s="150"/>
      <c r="AV67" s="137"/>
      <c r="AW67" s="141">
        <f>AV63*BF63</f>
        <v>0</v>
      </c>
      <c r="AX67" s="142"/>
      <c r="AY67" s="142"/>
      <c r="AZ67" s="142"/>
      <c r="BA67" s="142"/>
      <c r="BB67" s="142"/>
      <c r="BC67" s="142"/>
      <c r="BD67" s="142"/>
      <c r="BE67" s="142"/>
      <c r="BF67" s="142"/>
      <c r="BG67" s="142"/>
      <c r="BH67" s="142"/>
      <c r="BI67" s="143"/>
      <c r="BJ67" s="192"/>
      <c r="BK67" s="193"/>
    </row>
    <row r="68" spans="11:63" ht="6" hidden="1" customHeight="1" x14ac:dyDescent="0.15">
      <c r="K68" s="150"/>
      <c r="L68" s="128"/>
      <c r="M68" s="128"/>
      <c r="N68" s="128"/>
      <c r="O68" s="129"/>
      <c r="P68" s="109"/>
      <c r="Q68" s="138"/>
      <c r="R68" s="139"/>
      <c r="S68" s="139"/>
      <c r="T68" s="139"/>
      <c r="U68" s="139"/>
      <c r="V68" s="140"/>
      <c r="W68" s="4"/>
      <c r="X68" s="128"/>
      <c r="Y68" s="129"/>
      <c r="Z68" s="128"/>
      <c r="AA68" s="136"/>
      <c r="AB68" s="144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6"/>
      <c r="AO68" s="128"/>
      <c r="AP68" s="129"/>
      <c r="AQ68" s="4"/>
      <c r="AR68" s="4"/>
      <c r="AS68" s="4"/>
      <c r="AU68" s="150"/>
      <c r="AV68" s="137"/>
      <c r="AW68" s="144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6"/>
      <c r="BJ68" s="192"/>
      <c r="BK68" s="193"/>
    </row>
    <row r="69" spans="11:63" ht="6" hidden="1" customHeight="1" x14ac:dyDescent="0.15">
      <c r="K69" s="150"/>
      <c r="L69" s="128"/>
      <c r="M69" s="128"/>
      <c r="N69" s="128"/>
      <c r="O69" s="129"/>
      <c r="P69" s="109"/>
      <c r="Q69" s="101"/>
      <c r="R69" s="101"/>
      <c r="S69" s="4"/>
      <c r="T69" s="4"/>
      <c r="U69" s="4"/>
      <c r="V69" s="4"/>
      <c r="W69" s="4"/>
      <c r="X69" s="101"/>
      <c r="Y69" s="102"/>
      <c r="Z69" s="136"/>
      <c r="AA69" s="136"/>
      <c r="AB69" s="147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9"/>
      <c r="AO69" s="128"/>
      <c r="AP69" s="129"/>
      <c r="AQ69" s="4"/>
      <c r="AR69" s="4"/>
      <c r="AS69" s="4"/>
      <c r="AU69" s="135"/>
      <c r="AV69" s="137"/>
      <c r="AW69" s="147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9"/>
      <c r="BJ69" s="192"/>
      <c r="BK69" s="193"/>
    </row>
    <row r="70" spans="11:63" ht="4.5" hidden="1" customHeight="1" x14ac:dyDescent="0.15">
      <c r="K70" s="178"/>
      <c r="L70" s="163"/>
      <c r="M70" s="163"/>
      <c r="N70" s="163"/>
      <c r="O70" s="164"/>
      <c r="P70" s="119"/>
      <c r="Q70" s="114"/>
      <c r="R70" s="114"/>
      <c r="S70" s="11"/>
      <c r="T70" s="11"/>
      <c r="U70" s="11"/>
      <c r="V70" s="11"/>
      <c r="W70" s="11"/>
      <c r="X70" s="17"/>
      <c r="Y70" s="18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2"/>
      <c r="AQ70" s="4"/>
      <c r="AR70" s="4"/>
      <c r="AS70" s="4"/>
      <c r="AU70" s="19"/>
      <c r="AV70" s="17"/>
      <c r="AW70" s="17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2"/>
    </row>
    <row r="71" spans="11:63" ht="9" customHeight="1" x14ac:dyDescent="0.15">
      <c r="K71" s="183" t="s">
        <v>80</v>
      </c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4"/>
      <c r="AR71" s="4"/>
      <c r="AS71" s="4"/>
      <c r="AU71" s="175" t="s">
        <v>7</v>
      </c>
      <c r="AV71" s="175"/>
      <c r="AW71" s="175"/>
      <c r="AX71" s="175"/>
      <c r="AY71" s="175"/>
      <c r="AZ71" s="175"/>
      <c r="BA71" s="175"/>
      <c r="BB71" s="175"/>
    </row>
    <row r="72" spans="11:63" ht="9" customHeight="1" x14ac:dyDescent="0.15"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U72" s="175"/>
      <c r="AV72" s="175"/>
      <c r="AW72" s="175"/>
      <c r="AX72" s="175"/>
      <c r="AY72" s="175"/>
      <c r="AZ72" s="175"/>
      <c r="BA72" s="175"/>
      <c r="BB72" s="175"/>
    </row>
    <row r="73" spans="11:63" ht="3" customHeight="1" x14ac:dyDescent="0.15">
      <c r="K73" s="210" t="s">
        <v>45</v>
      </c>
      <c r="L73" s="211"/>
      <c r="M73" s="211"/>
      <c r="N73" s="211"/>
      <c r="O73" s="212"/>
      <c r="P73" s="118"/>
      <c r="Q73" s="112"/>
      <c r="R73" s="112"/>
      <c r="S73" s="6"/>
      <c r="T73" s="6"/>
      <c r="U73" s="6"/>
      <c r="V73" s="6"/>
      <c r="W73" s="6"/>
      <c r="X73" s="6"/>
      <c r="Y73" s="6"/>
      <c r="Z73" s="8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7"/>
      <c r="AU73" s="14"/>
      <c r="AV73" s="15"/>
      <c r="AW73" s="15"/>
      <c r="AX73" s="15"/>
      <c r="AY73" s="15"/>
      <c r="AZ73" s="15"/>
      <c r="BA73" s="15"/>
      <c r="BB73" s="15"/>
      <c r="BC73" s="6"/>
      <c r="BD73" s="6"/>
      <c r="BE73" s="6"/>
      <c r="BF73" s="6"/>
      <c r="BG73" s="6"/>
      <c r="BH73" s="6"/>
      <c r="BI73" s="6"/>
      <c r="BJ73" s="6"/>
      <c r="BK73" s="7"/>
    </row>
    <row r="74" spans="11:63" ht="8.25" customHeight="1" x14ac:dyDescent="0.15">
      <c r="K74" s="213"/>
      <c r="L74" s="214"/>
      <c r="M74" s="214"/>
      <c r="N74" s="214"/>
      <c r="O74" s="215"/>
      <c r="P74" s="10"/>
      <c r="Q74" s="4"/>
      <c r="R74" s="4"/>
      <c r="S74" s="4"/>
      <c r="T74" s="4"/>
      <c r="U74" s="4"/>
      <c r="V74" s="4"/>
      <c r="W74" s="4"/>
      <c r="X74" s="4"/>
      <c r="Y74" s="9"/>
      <c r="Z74" s="4"/>
      <c r="AA74" s="128" t="s">
        <v>11</v>
      </c>
      <c r="AB74" s="128" t="s">
        <v>37</v>
      </c>
      <c r="AC74" s="128" t="s">
        <v>38</v>
      </c>
      <c r="AD74" s="130">
        <v>3560</v>
      </c>
      <c r="AE74" s="131"/>
      <c r="AF74" s="131"/>
      <c r="AG74" s="131"/>
      <c r="AH74" s="4"/>
      <c r="AI74" s="4"/>
      <c r="AJ74" s="4"/>
      <c r="AK74" s="4"/>
      <c r="AL74" s="4"/>
      <c r="AM74" s="4"/>
      <c r="AN74" s="4"/>
      <c r="AO74" s="4"/>
      <c r="AP74" s="9"/>
      <c r="AU74" s="10"/>
      <c r="AV74" s="141"/>
      <c r="AW74" s="142"/>
      <c r="AX74" s="142"/>
      <c r="AY74" s="142"/>
      <c r="AZ74" s="142"/>
      <c r="BA74" s="143"/>
      <c r="BB74" s="4"/>
      <c r="BC74" s="128" t="s">
        <v>11</v>
      </c>
      <c r="BD74" s="128" t="s">
        <v>37</v>
      </c>
      <c r="BE74" s="128" t="s">
        <v>38</v>
      </c>
      <c r="BF74" s="130">
        <v>3168</v>
      </c>
      <c r="BG74" s="131"/>
      <c r="BH74" s="131"/>
      <c r="BI74" s="131"/>
      <c r="BJ74" s="4"/>
      <c r="BK74" s="9"/>
    </row>
    <row r="75" spans="11:63" ht="8.25" customHeight="1" x14ac:dyDescent="0.15">
      <c r="K75" s="213"/>
      <c r="L75" s="214"/>
      <c r="M75" s="214"/>
      <c r="N75" s="214"/>
      <c r="O75" s="215"/>
      <c r="P75" s="10"/>
      <c r="Q75" s="4"/>
      <c r="R75" s="4"/>
      <c r="S75" s="4"/>
      <c r="T75" s="4"/>
      <c r="U75" s="4"/>
      <c r="V75" s="4"/>
      <c r="W75" s="4"/>
      <c r="X75" s="4"/>
      <c r="Y75" s="9"/>
      <c r="Z75" s="4"/>
      <c r="AA75" s="128"/>
      <c r="AB75" s="128"/>
      <c r="AC75" s="128"/>
      <c r="AD75" s="187"/>
      <c r="AE75" s="187"/>
      <c r="AF75" s="187"/>
      <c r="AG75" s="187"/>
      <c r="AH75" s="4"/>
      <c r="AI75" s="4"/>
      <c r="AJ75" s="4"/>
      <c r="AK75" s="4"/>
      <c r="AL75" s="4"/>
      <c r="AM75" s="4"/>
      <c r="AN75" s="4"/>
      <c r="AO75" s="4"/>
      <c r="AP75" s="9"/>
      <c r="AU75" s="10"/>
      <c r="AV75" s="147"/>
      <c r="AW75" s="148"/>
      <c r="AX75" s="148"/>
      <c r="AY75" s="148"/>
      <c r="AZ75" s="148"/>
      <c r="BA75" s="149"/>
      <c r="BB75" s="4"/>
      <c r="BC75" s="128"/>
      <c r="BD75" s="128"/>
      <c r="BE75" s="128"/>
      <c r="BF75" s="131"/>
      <c r="BG75" s="131"/>
      <c r="BH75" s="131"/>
      <c r="BI75" s="131"/>
      <c r="BJ75" s="4"/>
      <c r="BK75" s="9"/>
    </row>
    <row r="76" spans="11:63" ht="3" customHeight="1" x14ac:dyDescent="0.15">
      <c r="K76" s="213"/>
      <c r="L76" s="214"/>
      <c r="M76" s="214"/>
      <c r="N76" s="214"/>
      <c r="O76" s="215"/>
      <c r="P76" s="10"/>
      <c r="Q76" s="4"/>
      <c r="R76" s="4"/>
      <c r="S76" s="4"/>
      <c r="T76" s="4"/>
      <c r="U76" s="4"/>
      <c r="V76" s="4"/>
      <c r="W76" s="4"/>
      <c r="X76" s="4"/>
      <c r="Y76" s="9"/>
      <c r="Z76" s="4"/>
      <c r="AA76" s="101"/>
      <c r="AB76" s="101"/>
      <c r="AC76" s="101"/>
      <c r="AD76" s="121"/>
      <c r="AE76" s="121"/>
      <c r="AF76" s="121"/>
      <c r="AG76" s="121"/>
      <c r="AH76" s="4"/>
      <c r="AI76" s="4"/>
      <c r="AJ76" s="4"/>
      <c r="AK76" s="4"/>
      <c r="AL76" s="4"/>
      <c r="AM76" s="4"/>
      <c r="AN76" s="4"/>
      <c r="AO76" s="4"/>
      <c r="AP76" s="9"/>
      <c r="AU76" s="10"/>
      <c r="AV76" s="108"/>
      <c r="AW76" s="108"/>
      <c r="AX76" s="108"/>
      <c r="AY76" s="108"/>
      <c r="AZ76" s="108"/>
      <c r="BA76" s="108"/>
      <c r="BB76" s="4"/>
      <c r="BC76" s="101"/>
      <c r="BD76" s="101"/>
      <c r="BE76" s="101"/>
      <c r="BF76" s="103"/>
      <c r="BG76" s="103"/>
      <c r="BH76" s="103"/>
      <c r="BI76" s="103"/>
      <c r="BJ76" s="4"/>
      <c r="BK76" s="9"/>
    </row>
    <row r="77" spans="11:63" ht="8.25" customHeight="1" x14ac:dyDescent="0.15">
      <c r="K77" s="213"/>
      <c r="L77" s="214"/>
      <c r="M77" s="214"/>
      <c r="N77" s="214"/>
      <c r="O77" s="215"/>
      <c r="P77" s="10"/>
      <c r="Q77" s="4"/>
      <c r="R77" s="132"/>
      <c r="S77" s="133"/>
      <c r="T77" s="133"/>
      <c r="U77" s="133"/>
      <c r="V77" s="133"/>
      <c r="W77" s="134"/>
      <c r="X77" s="128" t="s">
        <v>11</v>
      </c>
      <c r="Y77" s="129"/>
      <c r="Z77" s="128" t="s">
        <v>39</v>
      </c>
      <c r="AA77" s="137"/>
      <c r="AB77" s="141">
        <f>R77*AD74</f>
        <v>0</v>
      </c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3"/>
      <c r="AO77" s="128" t="s">
        <v>5</v>
      </c>
      <c r="AP77" s="129"/>
      <c r="AU77" s="150" t="s">
        <v>39</v>
      </c>
      <c r="AV77" s="128"/>
      <c r="AW77" s="141">
        <f>AV74*BF74</f>
        <v>0</v>
      </c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3"/>
      <c r="BJ77" s="128" t="s">
        <v>5</v>
      </c>
      <c r="BK77" s="129"/>
    </row>
    <row r="78" spans="11:63" ht="8.25" customHeight="1" x14ac:dyDescent="0.15">
      <c r="K78" s="213"/>
      <c r="L78" s="214"/>
      <c r="M78" s="214"/>
      <c r="N78" s="214"/>
      <c r="O78" s="215"/>
      <c r="P78" s="10"/>
      <c r="Q78" s="4"/>
      <c r="R78" s="138"/>
      <c r="S78" s="139"/>
      <c r="T78" s="139"/>
      <c r="U78" s="139"/>
      <c r="V78" s="139"/>
      <c r="W78" s="140"/>
      <c r="X78" s="128"/>
      <c r="Y78" s="129"/>
      <c r="Z78" s="136"/>
      <c r="AA78" s="137"/>
      <c r="AB78" s="147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9"/>
      <c r="AO78" s="128"/>
      <c r="AP78" s="129"/>
      <c r="AU78" s="150"/>
      <c r="AV78" s="128"/>
      <c r="AW78" s="147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9"/>
      <c r="BJ78" s="128"/>
      <c r="BK78" s="129"/>
    </row>
    <row r="79" spans="11:63" ht="3" customHeight="1" x14ac:dyDescent="0.15">
      <c r="K79" s="216"/>
      <c r="L79" s="217"/>
      <c r="M79" s="217"/>
      <c r="N79" s="217"/>
      <c r="O79" s="218"/>
      <c r="P79" s="13"/>
      <c r="Q79" s="11"/>
      <c r="R79" s="11"/>
      <c r="S79" s="11"/>
      <c r="T79" s="11"/>
      <c r="U79" s="11"/>
      <c r="V79" s="11"/>
      <c r="W79" s="11"/>
      <c r="X79" s="11"/>
      <c r="Y79" s="12"/>
      <c r="Z79" s="13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2"/>
      <c r="AQ79" s="4"/>
      <c r="AU79" s="46"/>
      <c r="AV79" s="45"/>
      <c r="AW79" s="4"/>
      <c r="AX79" s="4"/>
      <c r="AY79" s="4"/>
      <c r="AZ79" s="4"/>
      <c r="BA79" s="4"/>
      <c r="BB79" s="4"/>
      <c r="BD79" s="4"/>
      <c r="BE79" s="4"/>
      <c r="BF79" s="4"/>
      <c r="BG79" s="4"/>
      <c r="BH79" s="4"/>
      <c r="BI79" s="4"/>
      <c r="BJ79" s="20"/>
      <c r="BK79" s="42"/>
    </row>
    <row r="80" spans="11:63" ht="3" customHeight="1" x14ac:dyDescent="0.15">
      <c r="K80" s="210" t="s">
        <v>46</v>
      </c>
      <c r="L80" s="211"/>
      <c r="M80" s="211"/>
      <c r="N80" s="211"/>
      <c r="O80" s="212"/>
      <c r="P80" s="118"/>
      <c r="Q80" s="112"/>
      <c r="R80" s="112"/>
      <c r="S80" s="6"/>
      <c r="T80" s="6"/>
      <c r="U80" s="6"/>
      <c r="V80" s="6"/>
      <c r="W80" s="6"/>
      <c r="X80" s="6"/>
      <c r="Y80" s="6"/>
      <c r="Z80" s="8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7"/>
      <c r="AU80" s="15"/>
      <c r="AV80" s="15"/>
      <c r="AW80" s="15"/>
      <c r="AX80" s="15"/>
      <c r="AY80" s="15"/>
      <c r="AZ80" s="15"/>
      <c r="BA80" s="15"/>
      <c r="BB80" s="15"/>
      <c r="BC80" s="6"/>
      <c r="BD80" s="6"/>
      <c r="BE80" s="6"/>
      <c r="BF80" s="6"/>
      <c r="BG80" s="6"/>
      <c r="BH80" s="6"/>
      <c r="BI80" s="6"/>
      <c r="BJ80" s="6"/>
      <c r="BK80" s="6"/>
    </row>
    <row r="81" spans="11:64" ht="8.25" customHeight="1" x14ac:dyDescent="0.15">
      <c r="K81" s="213"/>
      <c r="L81" s="214"/>
      <c r="M81" s="214"/>
      <c r="N81" s="214"/>
      <c r="O81" s="215"/>
      <c r="P81" s="10"/>
      <c r="Q81" s="4"/>
      <c r="R81" s="4"/>
      <c r="S81" s="4"/>
      <c r="T81" s="4"/>
      <c r="U81" s="4"/>
      <c r="V81" s="4"/>
      <c r="W81" s="4"/>
      <c r="X81" s="4"/>
      <c r="Y81" s="9"/>
      <c r="Z81" s="4"/>
      <c r="AA81" s="128" t="s">
        <v>11</v>
      </c>
      <c r="AB81" s="128" t="s">
        <v>37</v>
      </c>
      <c r="AC81" s="128" t="s">
        <v>38</v>
      </c>
      <c r="AD81" s="130">
        <v>5060</v>
      </c>
      <c r="AE81" s="131"/>
      <c r="AF81" s="131"/>
      <c r="AG81" s="131"/>
      <c r="AH81" s="4"/>
      <c r="AI81" s="4"/>
      <c r="AJ81" s="4"/>
      <c r="AK81" s="4"/>
      <c r="AL81" s="4"/>
      <c r="AM81" s="4"/>
      <c r="AN81" s="4"/>
      <c r="AO81" s="4"/>
      <c r="AP81" s="9"/>
      <c r="AT81" s="5"/>
      <c r="AU81" s="23"/>
      <c r="AV81" s="23"/>
      <c r="AW81" s="23"/>
      <c r="AX81" s="23"/>
      <c r="AY81" s="23"/>
      <c r="AZ81" s="23"/>
      <c r="BA81" s="23"/>
      <c r="BB81" s="23"/>
      <c r="BC81" s="101"/>
      <c r="BD81" s="101"/>
      <c r="BE81" s="101"/>
      <c r="BF81" s="23"/>
      <c r="BG81" s="23"/>
      <c r="BH81" s="23"/>
      <c r="BI81" s="23"/>
      <c r="BJ81" s="23"/>
      <c r="BK81" s="23"/>
      <c r="BL81" s="5"/>
    </row>
    <row r="82" spans="11:64" ht="8.25" customHeight="1" x14ac:dyDescent="0.15">
      <c r="K82" s="213"/>
      <c r="L82" s="214"/>
      <c r="M82" s="214"/>
      <c r="N82" s="214"/>
      <c r="O82" s="215"/>
      <c r="P82" s="10"/>
      <c r="Q82" s="4"/>
      <c r="R82" s="4"/>
      <c r="S82" s="4"/>
      <c r="T82" s="4"/>
      <c r="U82" s="4"/>
      <c r="V82" s="4"/>
      <c r="W82" s="4"/>
      <c r="X82" s="4"/>
      <c r="Y82" s="9"/>
      <c r="Z82" s="4"/>
      <c r="AA82" s="128"/>
      <c r="AB82" s="128"/>
      <c r="AC82" s="128"/>
      <c r="AD82" s="187"/>
      <c r="AE82" s="187"/>
      <c r="AF82" s="187"/>
      <c r="AG82" s="187"/>
      <c r="AH82" s="4"/>
      <c r="AI82" s="4"/>
      <c r="AJ82" s="4"/>
      <c r="AK82" s="4"/>
      <c r="AL82" s="4"/>
      <c r="AM82" s="4"/>
      <c r="AN82" s="4"/>
      <c r="AO82" s="4"/>
      <c r="AP82" s="9"/>
    </row>
    <row r="83" spans="11:64" ht="3" customHeight="1" x14ac:dyDescent="0.15">
      <c r="K83" s="213"/>
      <c r="L83" s="214"/>
      <c r="M83" s="214"/>
      <c r="N83" s="214"/>
      <c r="O83" s="215"/>
      <c r="P83" s="10"/>
      <c r="Q83" s="4"/>
      <c r="R83" s="4"/>
      <c r="S83" s="4"/>
      <c r="T83" s="4"/>
      <c r="U83" s="4"/>
      <c r="V83" s="4"/>
      <c r="W83" s="4"/>
      <c r="X83" s="4"/>
      <c r="Y83" s="9"/>
      <c r="Z83" s="4"/>
      <c r="AA83" s="101"/>
      <c r="AB83" s="101"/>
      <c r="AC83" s="101"/>
      <c r="AD83" s="121"/>
      <c r="AE83" s="121"/>
      <c r="AF83" s="121"/>
      <c r="AG83" s="121"/>
      <c r="AH83" s="4"/>
      <c r="AI83" s="4"/>
      <c r="AJ83" s="4"/>
      <c r="AK83" s="4"/>
      <c r="AL83" s="4"/>
      <c r="AM83" s="4"/>
      <c r="AN83" s="4"/>
      <c r="AO83" s="4"/>
      <c r="AP83" s="9"/>
    </row>
    <row r="84" spans="11:64" ht="8.25" customHeight="1" x14ac:dyDescent="0.15">
      <c r="K84" s="213"/>
      <c r="L84" s="214"/>
      <c r="M84" s="214"/>
      <c r="N84" s="214"/>
      <c r="O84" s="215"/>
      <c r="P84" s="10"/>
      <c r="Q84" s="4"/>
      <c r="R84" s="132"/>
      <c r="S84" s="133"/>
      <c r="T84" s="133"/>
      <c r="U84" s="133"/>
      <c r="V84" s="133"/>
      <c r="W84" s="134"/>
      <c r="X84" s="128" t="s">
        <v>11</v>
      </c>
      <c r="Y84" s="129"/>
      <c r="Z84" s="128" t="s">
        <v>39</v>
      </c>
      <c r="AA84" s="137"/>
      <c r="AB84" s="141">
        <f>R84*AD81</f>
        <v>0</v>
      </c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3"/>
      <c r="AO84" s="128" t="s">
        <v>5</v>
      </c>
      <c r="AP84" s="129"/>
    </row>
    <row r="85" spans="11:64" ht="8.25" customHeight="1" x14ac:dyDescent="0.15">
      <c r="K85" s="213"/>
      <c r="L85" s="214"/>
      <c r="M85" s="214"/>
      <c r="N85" s="214"/>
      <c r="O85" s="215"/>
      <c r="P85" s="10"/>
      <c r="Q85" s="4"/>
      <c r="R85" s="138"/>
      <c r="S85" s="139"/>
      <c r="T85" s="139"/>
      <c r="U85" s="139"/>
      <c r="V85" s="139"/>
      <c r="W85" s="140"/>
      <c r="X85" s="128"/>
      <c r="Y85" s="129"/>
      <c r="Z85" s="136"/>
      <c r="AA85" s="137"/>
      <c r="AB85" s="147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9"/>
      <c r="AO85" s="128"/>
      <c r="AP85" s="129"/>
    </row>
    <row r="86" spans="11:64" ht="3" customHeight="1" x14ac:dyDescent="0.15">
      <c r="K86" s="216"/>
      <c r="L86" s="217"/>
      <c r="M86" s="217"/>
      <c r="N86" s="217"/>
      <c r="O86" s="218"/>
      <c r="P86" s="13"/>
      <c r="Q86" s="11"/>
      <c r="R86" s="11"/>
      <c r="S86" s="11"/>
      <c r="T86" s="11"/>
      <c r="U86" s="11"/>
      <c r="V86" s="11"/>
      <c r="W86" s="11"/>
      <c r="X86" s="11"/>
      <c r="Y86" s="12"/>
      <c r="Z86" s="13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2"/>
      <c r="AQ86" s="4"/>
    </row>
    <row r="87" spans="11:64" ht="4.5" customHeight="1" x14ac:dyDescent="0.15">
      <c r="K87" s="35"/>
      <c r="L87" s="35"/>
      <c r="M87" s="35"/>
      <c r="N87" s="35"/>
      <c r="O87" s="35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spans="11:64" ht="12" customHeight="1" x14ac:dyDescent="0.15">
      <c r="K88" s="183" t="s">
        <v>79</v>
      </c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75" t="s">
        <v>7</v>
      </c>
      <c r="AV88" s="175"/>
      <c r="AW88" s="175"/>
      <c r="AX88" s="175"/>
      <c r="AY88" s="175"/>
      <c r="AZ88" s="175"/>
      <c r="BA88" s="175"/>
      <c r="BB88" s="175"/>
    </row>
    <row r="89" spans="11:64" ht="7.5" customHeight="1" x14ac:dyDescent="0.15"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75"/>
      <c r="AV89" s="175"/>
      <c r="AW89" s="175"/>
      <c r="AX89" s="175"/>
      <c r="AY89" s="175"/>
      <c r="AZ89" s="175"/>
      <c r="BA89" s="175"/>
      <c r="BB89" s="175"/>
    </row>
    <row r="90" spans="11:64" ht="3" customHeight="1" x14ac:dyDescent="0.15">
      <c r="K90" s="210" t="s">
        <v>47</v>
      </c>
      <c r="L90" s="211"/>
      <c r="M90" s="211"/>
      <c r="N90" s="211"/>
      <c r="O90" s="212"/>
      <c r="P90" s="118"/>
      <c r="Q90" s="112"/>
      <c r="R90" s="112"/>
      <c r="S90" s="6"/>
      <c r="T90" s="6"/>
      <c r="U90" s="6"/>
      <c r="V90" s="6"/>
      <c r="W90" s="6"/>
      <c r="X90" s="6"/>
      <c r="Y90" s="6"/>
      <c r="Z90" s="8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7"/>
      <c r="AU90" s="14"/>
      <c r="AV90" s="15"/>
      <c r="AW90" s="15"/>
      <c r="AX90" s="15"/>
      <c r="AY90" s="15"/>
      <c r="AZ90" s="15"/>
      <c r="BA90" s="15"/>
      <c r="BB90" s="15"/>
      <c r="BC90" s="6"/>
      <c r="BD90" s="6"/>
      <c r="BE90" s="6"/>
      <c r="BF90" s="6"/>
      <c r="BG90" s="6"/>
      <c r="BH90" s="6"/>
      <c r="BI90" s="6"/>
      <c r="BJ90" s="6"/>
      <c r="BK90" s="7"/>
    </row>
    <row r="91" spans="11:64" ht="8.25" customHeight="1" x14ac:dyDescent="0.15">
      <c r="K91" s="213"/>
      <c r="L91" s="214"/>
      <c r="M91" s="214"/>
      <c r="N91" s="214"/>
      <c r="O91" s="215"/>
      <c r="P91" s="10"/>
      <c r="Q91" s="4"/>
      <c r="R91" s="4"/>
      <c r="S91" s="4"/>
      <c r="T91" s="4"/>
      <c r="U91" s="4"/>
      <c r="V91" s="4"/>
      <c r="W91" s="4"/>
      <c r="X91" s="4"/>
      <c r="Y91" s="9"/>
      <c r="Z91" s="4"/>
      <c r="AA91" s="128" t="s">
        <v>11</v>
      </c>
      <c r="AB91" s="128" t="s">
        <v>37</v>
      </c>
      <c r="AC91" s="128" t="s">
        <v>38</v>
      </c>
      <c r="AD91" s="130">
        <v>4065</v>
      </c>
      <c r="AE91" s="131"/>
      <c r="AF91" s="131"/>
      <c r="AG91" s="131"/>
      <c r="AH91" s="4"/>
      <c r="AI91" s="4"/>
      <c r="AJ91" s="4"/>
      <c r="AK91" s="4"/>
      <c r="AL91" s="4"/>
      <c r="AM91" s="4"/>
      <c r="AN91" s="4"/>
      <c r="AO91" s="4"/>
      <c r="AP91" s="9"/>
      <c r="AU91" s="10"/>
      <c r="AV91" s="141"/>
      <c r="AW91" s="142"/>
      <c r="AX91" s="142"/>
      <c r="AY91" s="142"/>
      <c r="AZ91" s="142"/>
      <c r="BA91" s="143"/>
      <c r="BB91" s="4"/>
      <c r="BC91" s="128" t="s">
        <v>11</v>
      </c>
      <c r="BD91" s="128" t="s">
        <v>37</v>
      </c>
      <c r="BE91" s="128" t="s">
        <v>38</v>
      </c>
      <c r="BF91" s="130">
        <v>3388</v>
      </c>
      <c r="BG91" s="131"/>
      <c r="BH91" s="131"/>
      <c r="BI91" s="131"/>
      <c r="BJ91" s="4"/>
      <c r="BK91" s="9"/>
    </row>
    <row r="92" spans="11:64" ht="8.25" customHeight="1" x14ac:dyDescent="0.15">
      <c r="K92" s="213"/>
      <c r="L92" s="214"/>
      <c r="M92" s="214"/>
      <c r="N92" s="214"/>
      <c r="O92" s="215"/>
      <c r="P92" s="10"/>
      <c r="Q92" s="4"/>
      <c r="R92" s="4"/>
      <c r="S92" s="4"/>
      <c r="T92" s="4"/>
      <c r="U92" s="4"/>
      <c r="V92" s="4"/>
      <c r="W92" s="4"/>
      <c r="X92" s="4"/>
      <c r="Y92" s="9"/>
      <c r="Z92" s="4"/>
      <c r="AA92" s="128"/>
      <c r="AB92" s="128"/>
      <c r="AC92" s="128"/>
      <c r="AD92" s="187"/>
      <c r="AE92" s="187"/>
      <c r="AF92" s="187"/>
      <c r="AG92" s="187"/>
      <c r="AH92" s="4"/>
      <c r="AI92" s="4"/>
      <c r="AJ92" s="4"/>
      <c r="AK92" s="4"/>
      <c r="AL92" s="4"/>
      <c r="AM92" s="4"/>
      <c r="AN92" s="4"/>
      <c r="AO92" s="4"/>
      <c r="AP92" s="9"/>
      <c r="AU92" s="10"/>
      <c r="AV92" s="147"/>
      <c r="AW92" s="148"/>
      <c r="AX92" s="148"/>
      <c r="AY92" s="148"/>
      <c r="AZ92" s="148"/>
      <c r="BA92" s="149"/>
      <c r="BB92" s="4"/>
      <c r="BC92" s="128"/>
      <c r="BD92" s="128"/>
      <c r="BE92" s="128"/>
      <c r="BF92" s="131"/>
      <c r="BG92" s="131"/>
      <c r="BH92" s="131"/>
      <c r="BI92" s="131"/>
      <c r="BJ92" s="4"/>
      <c r="BK92" s="9"/>
    </row>
    <row r="93" spans="11:64" ht="3.75" customHeight="1" x14ac:dyDescent="0.15">
      <c r="K93" s="213"/>
      <c r="L93" s="214"/>
      <c r="M93" s="214"/>
      <c r="N93" s="214"/>
      <c r="O93" s="215"/>
      <c r="P93" s="10"/>
      <c r="Q93" s="4"/>
      <c r="R93" s="4"/>
      <c r="S93" s="4"/>
      <c r="T93" s="4"/>
      <c r="U93" s="4"/>
      <c r="V93" s="4"/>
      <c r="W93" s="4"/>
      <c r="X93" s="4"/>
      <c r="Y93" s="9"/>
      <c r="Z93" s="4"/>
      <c r="AA93" s="101"/>
      <c r="AB93" s="101"/>
      <c r="AC93" s="101"/>
      <c r="AD93" s="121"/>
      <c r="AE93" s="121"/>
      <c r="AF93" s="121"/>
      <c r="AG93" s="121"/>
      <c r="AH93" s="4"/>
      <c r="AI93" s="4"/>
      <c r="AJ93" s="4"/>
      <c r="AK93" s="4"/>
      <c r="AL93" s="4"/>
      <c r="AM93" s="4"/>
      <c r="AN93" s="4"/>
      <c r="AO93" s="4"/>
      <c r="AP93" s="9"/>
      <c r="AU93" s="10"/>
      <c r="AV93" s="108"/>
      <c r="AW93" s="108"/>
      <c r="AX93" s="108"/>
      <c r="AY93" s="108"/>
      <c r="AZ93" s="108"/>
      <c r="BA93" s="108"/>
      <c r="BB93" s="4"/>
      <c r="BC93" s="101"/>
      <c r="BD93" s="101"/>
      <c r="BE93" s="101"/>
      <c r="BF93" s="103"/>
      <c r="BG93" s="103"/>
      <c r="BH93" s="103"/>
      <c r="BI93" s="103"/>
      <c r="BJ93" s="4"/>
      <c r="BK93" s="9"/>
    </row>
    <row r="94" spans="11:64" ht="8.25" customHeight="1" x14ac:dyDescent="0.15">
      <c r="K94" s="213"/>
      <c r="L94" s="214"/>
      <c r="M94" s="214"/>
      <c r="N94" s="214"/>
      <c r="O94" s="215"/>
      <c r="P94" s="10"/>
      <c r="Q94" s="4"/>
      <c r="R94" s="132"/>
      <c r="S94" s="133"/>
      <c r="T94" s="133"/>
      <c r="U94" s="133"/>
      <c r="V94" s="133"/>
      <c r="W94" s="134"/>
      <c r="X94" s="128" t="s">
        <v>11</v>
      </c>
      <c r="Y94" s="129"/>
      <c r="Z94" s="128" t="s">
        <v>39</v>
      </c>
      <c r="AA94" s="137"/>
      <c r="AB94" s="141">
        <f>R94*AD91</f>
        <v>0</v>
      </c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3"/>
      <c r="AO94" s="128" t="s">
        <v>5</v>
      </c>
      <c r="AP94" s="129"/>
      <c r="AU94" s="150" t="s">
        <v>39</v>
      </c>
      <c r="AV94" s="128"/>
      <c r="AW94" s="141">
        <f>AV91*BF91</f>
        <v>0</v>
      </c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3"/>
      <c r="BJ94" s="128" t="s">
        <v>5</v>
      </c>
      <c r="BK94" s="129"/>
    </row>
    <row r="95" spans="11:64" ht="8.25" customHeight="1" x14ac:dyDescent="0.15">
      <c r="K95" s="213"/>
      <c r="L95" s="214"/>
      <c r="M95" s="214"/>
      <c r="N95" s="214"/>
      <c r="O95" s="215"/>
      <c r="P95" s="10"/>
      <c r="Q95" s="4"/>
      <c r="R95" s="138"/>
      <c r="S95" s="139"/>
      <c r="T95" s="139"/>
      <c r="U95" s="139"/>
      <c r="V95" s="139"/>
      <c r="W95" s="140"/>
      <c r="X95" s="128"/>
      <c r="Y95" s="129"/>
      <c r="Z95" s="136"/>
      <c r="AA95" s="137"/>
      <c r="AB95" s="147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9"/>
      <c r="AO95" s="128"/>
      <c r="AP95" s="129"/>
      <c r="AU95" s="150"/>
      <c r="AV95" s="128"/>
      <c r="AW95" s="147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9"/>
      <c r="BJ95" s="128"/>
      <c r="BK95" s="129"/>
    </row>
    <row r="96" spans="11:64" ht="3" customHeight="1" x14ac:dyDescent="0.15">
      <c r="K96" s="216"/>
      <c r="L96" s="217"/>
      <c r="M96" s="217"/>
      <c r="N96" s="217"/>
      <c r="O96" s="218"/>
      <c r="P96" s="13"/>
      <c r="Q96" s="11"/>
      <c r="R96" s="11"/>
      <c r="S96" s="11"/>
      <c r="T96" s="11"/>
      <c r="U96" s="11"/>
      <c r="V96" s="11"/>
      <c r="W96" s="11"/>
      <c r="X96" s="11"/>
      <c r="Y96" s="12"/>
      <c r="Z96" s="13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2"/>
      <c r="AQ96" s="4"/>
      <c r="AU96" s="46"/>
      <c r="AV96" s="45"/>
      <c r="AW96" s="4"/>
      <c r="AX96" s="4"/>
      <c r="AY96" s="4"/>
      <c r="AZ96" s="4"/>
      <c r="BA96" s="4"/>
      <c r="BB96" s="4"/>
      <c r="BD96" s="4"/>
      <c r="BE96" s="4"/>
      <c r="BF96" s="4"/>
      <c r="BG96" s="4"/>
      <c r="BH96" s="4"/>
      <c r="BI96" s="4"/>
      <c r="BJ96" s="20"/>
      <c r="BK96" s="42"/>
    </row>
    <row r="97" spans="6:66" ht="3" customHeight="1" x14ac:dyDescent="0.15">
      <c r="K97" s="210" t="s">
        <v>48</v>
      </c>
      <c r="L97" s="211"/>
      <c r="M97" s="211"/>
      <c r="N97" s="211"/>
      <c r="O97" s="212"/>
      <c r="P97" s="118"/>
      <c r="Q97" s="112"/>
      <c r="R97" s="112"/>
      <c r="S97" s="6"/>
      <c r="T97" s="6"/>
      <c r="U97" s="6"/>
      <c r="V97" s="6"/>
      <c r="W97" s="6"/>
      <c r="X97" s="6"/>
      <c r="Y97" s="6"/>
      <c r="Z97" s="8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7"/>
      <c r="AU97" s="15"/>
      <c r="AV97" s="15"/>
      <c r="AW97" s="15"/>
      <c r="AX97" s="15"/>
      <c r="AY97" s="15"/>
      <c r="AZ97" s="15"/>
      <c r="BA97" s="15"/>
      <c r="BB97" s="15"/>
      <c r="BC97" s="6"/>
      <c r="BD97" s="6"/>
      <c r="BE97" s="6"/>
      <c r="BF97" s="6"/>
      <c r="BG97" s="6"/>
      <c r="BH97" s="6"/>
      <c r="BI97" s="6"/>
      <c r="BJ97" s="6"/>
      <c r="BK97" s="6"/>
    </row>
    <row r="98" spans="6:66" ht="8.25" customHeight="1" x14ac:dyDescent="0.15">
      <c r="K98" s="213"/>
      <c r="L98" s="214"/>
      <c r="M98" s="214"/>
      <c r="N98" s="214"/>
      <c r="O98" s="215"/>
      <c r="P98" s="10"/>
      <c r="Q98" s="4"/>
      <c r="R98" s="4"/>
      <c r="S98" s="4"/>
      <c r="T98" s="4"/>
      <c r="U98" s="4"/>
      <c r="V98" s="4"/>
      <c r="W98" s="4"/>
      <c r="X98" s="4"/>
      <c r="Y98" s="9"/>
      <c r="Z98" s="4"/>
      <c r="AA98" s="128" t="s">
        <v>11</v>
      </c>
      <c r="AB98" s="128" t="s">
        <v>37</v>
      </c>
      <c r="AC98" s="128" t="s">
        <v>38</v>
      </c>
      <c r="AD98" s="130">
        <v>8365</v>
      </c>
      <c r="AE98" s="131"/>
      <c r="AF98" s="131"/>
      <c r="AG98" s="131"/>
      <c r="AH98" s="4"/>
      <c r="AI98" s="4"/>
      <c r="AJ98" s="4"/>
      <c r="AK98" s="4"/>
      <c r="AL98" s="4"/>
      <c r="AM98" s="4"/>
      <c r="AN98" s="4"/>
      <c r="AO98" s="4"/>
      <c r="AP98" s="9"/>
      <c r="AT98" s="5"/>
      <c r="AU98" s="23"/>
      <c r="AV98" s="23"/>
      <c r="AW98" s="23"/>
      <c r="AX98" s="23"/>
      <c r="AY98" s="23"/>
      <c r="AZ98" s="23"/>
      <c r="BA98" s="23"/>
      <c r="BB98" s="23"/>
      <c r="BC98" s="101"/>
      <c r="BD98" s="101"/>
      <c r="BE98" s="101"/>
      <c r="BF98" s="23"/>
      <c r="BG98" s="23"/>
      <c r="BH98" s="23"/>
      <c r="BI98" s="23"/>
      <c r="BJ98" s="23"/>
      <c r="BK98" s="23"/>
      <c r="BL98" s="5"/>
    </row>
    <row r="99" spans="6:66" ht="8.25" customHeight="1" x14ac:dyDescent="0.15">
      <c r="K99" s="213"/>
      <c r="L99" s="214"/>
      <c r="M99" s="214"/>
      <c r="N99" s="214"/>
      <c r="O99" s="215"/>
      <c r="P99" s="10"/>
      <c r="Q99" s="4"/>
      <c r="R99" s="4"/>
      <c r="S99" s="4"/>
      <c r="T99" s="4"/>
      <c r="U99" s="4"/>
      <c r="V99" s="4"/>
      <c r="W99" s="4"/>
      <c r="X99" s="4"/>
      <c r="Y99" s="9"/>
      <c r="Z99" s="4"/>
      <c r="AA99" s="128"/>
      <c r="AB99" s="128"/>
      <c r="AC99" s="128"/>
      <c r="AD99" s="187"/>
      <c r="AE99" s="187"/>
      <c r="AF99" s="187"/>
      <c r="AG99" s="187"/>
      <c r="AH99" s="4"/>
      <c r="AI99" s="4"/>
      <c r="AJ99" s="4"/>
      <c r="AK99" s="4"/>
      <c r="AL99" s="4"/>
      <c r="AM99" s="4"/>
      <c r="AN99" s="4"/>
      <c r="AO99" s="4"/>
      <c r="AP99" s="9"/>
    </row>
    <row r="100" spans="6:66" ht="3.75" customHeight="1" x14ac:dyDescent="0.15">
      <c r="K100" s="213"/>
      <c r="L100" s="214"/>
      <c r="M100" s="214"/>
      <c r="N100" s="214"/>
      <c r="O100" s="215"/>
      <c r="P100" s="10"/>
      <c r="Q100" s="4"/>
      <c r="R100" s="4"/>
      <c r="S100" s="4"/>
      <c r="T100" s="4"/>
      <c r="U100" s="4"/>
      <c r="V100" s="4"/>
      <c r="W100" s="4"/>
      <c r="X100" s="4"/>
      <c r="Y100" s="9"/>
      <c r="Z100" s="4"/>
      <c r="AA100" s="101"/>
      <c r="AB100" s="101"/>
      <c r="AC100" s="101"/>
      <c r="AD100" s="121"/>
      <c r="AE100" s="121"/>
      <c r="AF100" s="121"/>
      <c r="AG100" s="121"/>
      <c r="AH100" s="4"/>
      <c r="AI100" s="4"/>
      <c r="AJ100" s="4"/>
      <c r="AK100" s="4"/>
      <c r="AL100" s="4"/>
      <c r="AM100" s="4"/>
      <c r="AN100" s="4"/>
      <c r="AO100" s="4"/>
      <c r="AP100" s="9"/>
    </row>
    <row r="101" spans="6:66" ht="8.25" customHeight="1" x14ac:dyDescent="0.15">
      <c r="K101" s="213"/>
      <c r="L101" s="214"/>
      <c r="M101" s="214"/>
      <c r="N101" s="214"/>
      <c r="O101" s="215"/>
      <c r="P101" s="10"/>
      <c r="Q101" s="4"/>
      <c r="R101" s="132"/>
      <c r="S101" s="133"/>
      <c r="T101" s="133"/>
      <c r="U101" s="133"/>
      <c r="V101" s="133"/>
      <c r="W101" s="134"/>
      <c r="X101" s="128" t="s">
        <v>11</v>
      </c>
      <c r="Y101" s="129"/>
      <c r="Z101" s="128" t="s">
        <v>39</v>
      </c>
      <c r="AA101" s="137"/>
      <c r="AB101" s="141">
        <f>R101*AD98</f>
        <v>0</v>
      </c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3"/>
      <c r="AO101" s="128" t="s">
        <v>5</v>
      </c>
      <c r="AP101" s="129"/>
    </row>
    <row r="102" spans="6:66" ht="8.25" customHeight="1" x14ac:dyDescent="0.15">
      <c r="K102" s="213"/>
      <c r="L102" s="214"/>
      <c r="M102" s="214"/>
      <c r="N102" s="214"/>
      <c r="O102" s="215"/>
      <c r="P102" s="10"/>
      <c r="Q102" s="4"/>
      <c r="R102" s="138"/>
      <c r="S102" s="139"/>
      <c r="T102" s="139"/>
      <c r="U102" s="139"/>
      <c r="V102" s="139"/>
      <c r="W102" s="140"/>
      <c r="X102" s="128"/>
      <c r="Y102" s="129"/>
      <c r="Z102" s="136"/>
      <c r="AA102" s="137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9"/>
      <c r="AO102" s="128"/>
      <c r="AP102" s="129"/>
    </row>
    <row r="103" spans="6:66" ht="3" customHeight="1" x14ac:dyDescent="0.15">
      <c r="K103" s="216"/>
      <c r="L103" s="217"/>
      <c r="M103" s="217"/>
      <c r="N103" s="217"/>
      <c r="O103" s="218"/>
      <c r="P103" s="13"/>
      <c r="Q103" s="11"/>
      <c r="R103" s="11"/>
      <c r="S103" s="11"/>
      <c r="T103" s="11"/>
      <c r="U103" s="11"/>
      <c r="V103" s="11"/>
      <c r="W103" s="11"/>
      <c r="X103" s="11"/>
      <c r="Y103" s="12"/>
      <c r="Z103" s="13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2"/>
      <c r="AQ103" s="4"/>
    </row>
    <row r="104" spans="6:66" ht="3.75" customHeight="1" x14ac:dyDescent="0.15">
      <c r="F104" s="23"/>
      <c r="G104" s="23"/>
      <c r="K104" s="101"/>
      <c r="L104" s="101"/>
      <c r="M104" s="101"/>
      <c r="N104" s="101"/>
      <c r="O104" s="101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05"/>
      <c r="AA104" s="10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23"/>
      <c r="AR104" s="5"/>
      <c r="AS104" s="5"/>
      <c r="AT104" s="23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23"/>
      <c r="BM104" s="23"/>
      <c r="BN104" s="5"/>
    </row>
    <row r="105" spans="6:66" ht="7.5" customHeight="1" x14ac:dyDescent="0.15">
      <c r="K105" s="195" t="s">
        <v>82</v>
      </c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5"/>
      <c r="AL105" s="195"/>
      <c r="AM105" s="195"/>
      <c r="AN105" s="195"/>
      <c r="AO105" s="195"/>
      <c r="AP105" s="195"/>
      <c r="AQ105" s="4"/>
      <c r="AR105" s="4"/>
      <c r="AS105" s="4"/>
      <c r="AU105" s="175" t="s">
        <v>7</v>
      </c>
      <c r="AV105" s="175"/>
      <c r="AW105" s="175"/>
      <c r="AX105" s="175"/>
      <c r="AY105" s="175"/>
      <c r="AZ105" s="175"/>
      <c r="BA105" s="175"/>
      <c r="BB105" s="175"/>
    </row>
    <row r="106" spans="6:66" ht="7.5" customHeight="1" x14ac:dyDescent="0.15"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  <c r="AL106" s="196"/>
      <c r="AM106" s="196"/>
      <c r="AN106" s="196"/>
      <c r="AO106" s="196"/>
      <c r="AP106" s="196"/>
      <c r="AU106" s="175"/>
      <c r="AV106" s="175"/>
      <c r="AW106" s="175"/>
      <c r="AX106" s="175"/>
      <c r="AY106" s="175"/>
      <c r="AZ106" s="175"/>
      <c r="BA106" s="175"/>
      <c r="BB106" s="175"/>
    </row>
    <row r="107" spans="6:66" ht="3" customHeight="1" x14ac:dyDescent="0.15">
      <c r="K107" s="177" t="s">
        <v>81</v>
      </c>
      <c r="L107" s="161"/>
      <c r="M107" s="161"/>
      <c r="N107" s="161"/>
      <c r="O107" s="162"/>
      <c r="P107" s="118"/>
      <c r="Q107" s="112"/>
      <c r="R107" s="112"/>
      <c r="S107" s="6"/>
      <c r="T107" s="6"/>
      <c r="U107" s="6"/>
      <c r="V107" s="6"/>
      <c r="W107" s="6"/>
      <c r="X107" s="6"/>
      <c r="Y107" s="7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7"/>
      <c r="AU107" s="14"/>
      <c r="AV107" s="15"/>
      <c r="AW107" s="15"/>
      <c r="AX107" s="15"/>
      <c r="AY107" s="15"/>
      <c r="AZ107" s="15"/>
      <c r="BA107" s="15"/>
      <c r="BB107" s="15"/>
      <c r="BC107" s="6"/>
      <c r="BD107" s="6"/>
      <c r="BE107" s="6"/>
      <c r="BF107" s="6"/>
      <c r="BG107" s="6"/>
      <c r="BH107" s="6"/>
      <c r="BI107" s="6"/>
      <c r="BJ107" s="6"/>
      <c r="BK107" s="7"/>
    </row>
    <row r="108" spans="6:66" ht="6" customHeight="1" x14ac:dyDescent="0.15">
      <c r="K108" s="150"/>
      <c r="L108" s="128"/>
      <c r="M108" s="128"/>
      <c r="N108" s="128"/>
      <c r="O108" s="129"/>
      <c r="P108" s="10"/>
      <c r="Q108" s="4"/>
      <c r="R108" s="4"/>
      <c r="S108" s="4"/>
      <c r="T108" s="4"/>
      <c r="U108" s="4"/>
      <c r="V108" s="4"/>
      <c r="W108" s="4"/>
      <c r="X108" s="4"/>
      <c r="Y108" s="9"/>
      <c r="Z108" s="4"/>
      <c r="AA108" s="128" t="s">
        <v>11</v>
      </c>
      <c r="AB108" s="128" t="s">
        <v>37</v>
      </c>
      <c r="AC108" s="128" t="s">
        <v>38</v>
      </c>
      <c r="AD108" s="130">
        <v>11715</v>
      </c>
      <c r="AE108" s="187"/>
      <c r="AF108" s="187"/>
      <c r="AG108" s="187"/>
      <c r="AH108" s="4"/>
      <c r="AI108" s="4"/>
      <c r="AJ108" s="4"/>
      <c r="AK108" s="4"/>
      <c r="AL108" s="4"/>
      <c r="AM108" s="4"/>
      <c r="AN108" s="4"/>
      <c r="AO108" s="4"/>
      <c r="AP108" s="9"/>
      <c r="AU108" s="10"/>
      <c r="AV108" s="155"/>
      <c r="AW108" s="156"/>
      <c r="AX108" s="156"/>
      <c r="AY108" s="156"/>
      <c r="AZ108" s="156"/>
      <c r="BA108" s="157"/>
      <c r="BB108" s="4"/>
      <c r="BC108" s="128" t="s">
        <v>11</v>
      </c>
      <c r="BD108" s="128" t="s">
        <v>37</v>
      </c>
      <c r="BE108" s="128" t="s">
        <v>38</v>
      </c>
      <c r="BF108" s="130">
        <v>4158</v>
      </c>
      <c r="BG108" s="131"/>
      <c r="BH108" s="131"/>
      <c r="BI108" s="131"/>
      <c r="BJ108" s="4"/>
      <c r="BK108" s="9"/>
    </row>
    <row r="109" spans="6:66" ht="6" customHeight="1" x14ac:dyDescent="0.15">
      <c r="K109" s="150"/>
      <c r="L109" s="128"/>
      <c r="M109" s="128"/>
      <c r="N109" s="128"/>
      <c r="O109" s="129"/>
      <c r="P109" s="10"/>
      <c r="Q109" s="4"/>
      <c r="R109" s="4"/>
      <c r="S109" s="4"/>
      <c r="T109" s="4"/>
      <c r="U109" s="4"/>
      <c r="V109" s="4"/>
      <c r="W109" s="4"/>
      <c r="X109" s="4"/>
      <c r="Y109" s="9"/>
      <c r="Z109" s="4"/>
      <c r="AA109" s="128"/>
      <c r="AB109" s="128"/>
      <c r="AC109" s="128"/>
      <c r="AD109" s="130"/>
      <c r="AE109" s="187"/>
      <c r="AF109" s="187"/>
      <c r="AG109" s="187"/>
      <c r="AH109" s="4"/>
      <c r="AI109" s="4"/>
      <c r="AJ109" s="4"/>
      <c r="AK109" s="4"/>
      <c r="AL109" s="4"/>
      <c r="AM109" s="4"/>
      <c r="AN109" s="4"/>
      <c r="AO109" s="4"/>
      <c r="AP109" s="9"/>
      <c r="AU109" s="10"/>
      <c r="AV109" s="188"/>
      <c r="AW109" s="153"/>
      <c r="AX109" s="153"/>
      <c r="AY109" s="153"/>
      <c r="AZ109" s="153"/>
      <c r="BA109" s="189"/>
      <c r="BB109" s="4"/>
      <c r="BC109" s="128"/>
      <c r="BD109" s="128"/>
      <c r="BE109" s="128"/>
      <c r="BF109" s="130"/>
      <c r="BG109" s="131"/>
      <c r="BH109" s="131"/>
      <c r="BI109" s="131"/>
      <c r="BJ109" s="4"/>
      <c r="BK109" s="9"/>
    </row>
    <row r="110" spans="6:66" ht="6" customHeight="1" x14ac:dyDescent="0.15">
      <c r="K110" s="150"/>
      <c r="L110" s="128"/>
      <c r="M110" s="128"/>
      <c r="N110" s="128"/>
      <c r="O110" s="129"/>
      <c r="P110" s="10"/>
      <c r="Q110" s="132"/>
      <c r="R110" s="133"/>
      <c r="S110" s="133"/>
      <c r="T110" s="133"/>
      <c r="U110" s="133"/>
      <c r="V110" s="134"/>
      <c r="W110" s="4"/>
      <c r="X110" s="128" t="s">
        <v>11</v>
      </c>
      <c r="Y110" s="129"/>
      <c r="Z110" s="4"/>
      <c r="AA110" s="128"/>
      <c r="AB110" s="128"/>
      <c r="AC110" s="128"/>
      <c r="AD110" s="187"/>
      <c r="AE110" s="187"/>
      <c r="AF110" s="187"/>
      <c r="AG110" s="187"/>
      <c r="AH110" s="4"/>
      <c r="AI110" s="4"/>
      <c r="AJ110" s="4"/>
      <c r="AK110" s="4"/>
      <c r="AL110" s="4"/>
      <c r="AM110" s="4"/>
      <c r="AN110" s="4"/>
      <c r="AO110" s="4"/>
      <c r="AP110" s="9"/>
      <c r="AU110" s="10"/>
      <c r="AV110" s="158"/>
      <c r="AW110" s="159"/>
      <c r="AX110" s="159"/>
      <c r="AY110" s="159"/>
      <c r="AZ110" s="159"/>
      <c r="BA110" s="160"/>
      <c r="BB110" s="4"/>
      <c r="BC110" s="128"/>
      <c r="BD110" s="128"/>
      <c r="BE110" s="128"/>
      <c r="BF110" s="131"/>
      <c r="BG110" s="131"/>
      <c r="BH110" s="131"/>
      <c r="BI110" s="131"/>
      <c r="BJ110" s="4"/>
      <c r="BK110" s="9"/>
    </row>
    <row r="111" spans="6:66" ht="6" customHeight="1" x14ac:dyDescent="0.15">
      <c r="K111" s="150"/>
      <c r="L111" s="128"/>
      <c r="M111" s="128"/>
      <c r="N111" s="128"/>
      <c r="O111" s="129"/>
      <c r="P111" s="10"/>
      <c r="Q111" s="135"/>
      <c r="R111" s="136"/>
      <c r="S111" s="136"/>
      <c r="T111" s="136"/>
      <c r="U111" s="136"/>
      <c r="V111" s="137"/>
      <c r="W111" s="4"/>
      <c r="X111" s="128"/>
      <c r="Y111" s="129"/>
      <c r="Z111" s="4"/>
      <c r="AA111" s="101"/>
      <c r="AB111" s="141">
        <f>Q110*AD108</f>
        <v>0</v>
      </c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3"/>
      <c r="AO111" s="4"/>
      <c r="AP111" s="9"/>
      <c r="AU111" s="10"/>
      <c r="AV111" s="4"/>
      <c r="AW111" s="4"/>
      <c r="AX111" s="4"/>
      <c r="AY111" s="4"/>
      <c r="AZ111" s="4"/>
      <c r="BA111" s="4"/>
      <c r="BB111" s="4"/>
      <c r="BC111" s="101"/>
      <c r="BD111" s="101"/>
      <c r="BE111" s="101"/>
      <c r="BF111" s="103"/>
      <c r="BG111" s="103"/>
      <c r="BH111" s="103"/>
      <c r="BI111" s="103"/>
      <c r="BJ111" s="4"/>
      <c r="BK111" s="9"/>
    </row>
    <row r="112" spans="6:66" ht="6" customHeight="1" x14ac:dyDescent="0.15">
      <c r="K112" s="150"/>
      <c r="L112" s="128"/>
      <c r="M112" s="128"/>
      <c r="N112" s="128"/>
      <c r="O112" s="129"/>
      <c r="P112" s="10"/>
      <c r="Q112" s="135"/>
      <c r="R112" s="136"/>
      <c r="S112" s="136"/>
      <c r="T112" s="136"/>
      <c r="U112" s="136"/>
      <c r="V112" s="137"/>
      <c r="W112" s="4"/>
      <c r="X112" s="128"/>
      <c r="Y112" s="129"/>
      <c r="Z112" s="4"/>
      <c r="AA112" s="101"/>
      <c r="AB112" s="144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  <c r="AM112" s="145"/>
      <c r="AN112" s="146"/>
      <c r="AO112" s="4"/>
      <c r="AP112" s="9"/>
      <c r="AU112" s="10"/>
      <c r="AV112" s="4"/>
      <c r="AW112" s="141">
        <f>AV108*BF108</f>
        <v>0</v>
      </c>
      <c r="AX112" s="142"/>
      <c r="AY112" s="142"/>
      <c r="AZ112" s="142"/>
      <c r="BA112" s="142"/>
      <c r="BB112" s="142"/>
      <c r="BC112" s="142"/>
      <c r="BD112" s="142"/>
      <c r="BE112" s="142"/>
      <c r="BF112" s="142"/>
      <c r="BG112" s="142"/>
      <c r="BH112" s="142"/>
      <c r="BI112" s="143"/>
      <c r="BJ112" s="4"/>
      <c r="BK112" s="9"/>
    </row>
    <row r="113" spans="6:81" ht="6" customHeight="1" x14ac:dyDescent="0.15">
      <c r="K113" s="150"/>
      <c r="L113" s="128"/>
      <c r="M113" s="128"/>
      <c r="N113" s="128"/>
      <c r="O113" s="129"/>
      <c r="P113" s="10"/>
      <c r="Q113" s="138"/>
      <c r="R113" s="139"/>
      <c r="S113" s="139"/>
      <c r="T113" s="139"/>
      <c r="U113" s="139"/>
      <c r="V113" s="140"/>
      <c r="W113" s="4"/>
      <c r="X113" s="128"/>
      <c r="Y113" s="129"/>
      <c r="Z113" s="128" t="s">
        <v>39</v>
      </c>
      <c r="AA113" s="136"/>
      <c r="AB113" s="144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146"/>
      <c r="AO113" s="128" t="s">
        <v>5</v>
      </c>
      <c r="AP113" s="129"/>
      <c r="AU113" s="150" t="s">
        <v>39</v>
      </c>
      <c r="AV113" s="128"/>
      <c r="AW113" s="144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  <c r="BI113" s="146"/>
      <c r="BJ113" s="128" t="s">
        <v>5</v>
      </c>
      <c r="BK113" s="129"/>
    </row>
    <row r="114" spans="6:81" ht="6" customHeight="1" x14ac:dyDescent="0.15">
      <c r="K114" s="150"/>
      <c r="L114" s="128"/>
      <c r="M114" s="128"/>
      <c r="N114" s="128"/>
      <c r="O114" s="129"/>
      <c r="P114" s="10"/>
      <c r="Q114" s="6"/>
      <c r="R114" s="6"/>
      <c r="S114" s="6"/>
      <c r="T114" s="6"/>
      <c r="U114" s="6"/>
      <c r="V114" s="6"/>
      <c r="W114" s="4"/>
      <c r="X114" s="128"/>
      <c r="Y114" s="129"/>
      <c r="Z114" s="136"/>
      <c r="AA114" s="136"/>
      <c r="AB114" s="147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9"/>
      <c r="AO114" s="128"/>
      <c r="AP114" s="129"/>
      <c r="AU114" s="150"/>
      <c r="AV114" s="128"/>
      <c r="AW114" s="147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9"/>
      <c r="BJ114" s="128"/>
      <c r="BK114" s="129"/>
    </row>
    <row r="115" spans="6:81" ht="6" customHeight="1" x14ac:dyDescent="0.15">
      <c r="K115" s="178"/>
      <c r="L115" s="163"/>
      <c r="M115" s="163"/>
      <c r="N115" s="163"/>
      <c r="O115" s="164"/>
      <c r="P115" s="13"/>
      <c r="Q115" s="11"/>
      <c r="R115" s="11"/>
      <c r="S115" s="11"/>
      <c r="T115" s="11"/>
      <c r="U115" s="11"/>
      <c r="V115" s="11"/>
      <c r="W115" s="11"/>
      <c r="X115" s="11"/>
      <c r="Y115" s="12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2"/>
      <c r="AQ115" s="4"/>
      <c r="AU115" s="106"/>
      <c r="AV115" s="107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4"/>
      <c r="BK115" s="115"/>
    </row>
    <row r="116" spans="6:81" s="4" customFormat="1" ht="0.75" customHeight="1" x14ac:dyDescent="0.15">
      <c r="K116" s="20"/>
      <c r="L116" s="20"/>
      <c r="M116" s="20"/>
      <c r="N116" s="20"/>
      <c r="O116" s="20"/>
      <c r="P116" s="101"/>
      <c r="Q116" s="101"/>
      <c r="R116" s="101"/>
      <c r="X116" s="20"/>
      <c r="Y116" s="20"/>
      <c r="AQ116" s="101"/>
      <c r="AR116" s="101"/>
      <c r="AS116" s="101"/>
    </row>
    <row r="117" spans="6:81" s="4" customFormat="1" ht="19.5" customHeight="1" x14ac:dyDescent="0.15">
      <c r="I117" s="24" t="s">
        <v>40</v>
      </c>
      <c r="K117" s="25" t="s">
        <v>90</v>
      </c>
      <c r="M117" s="20"/>
      <c r="O117" s="20"/>
      <c r="P117" s="101"/>
      <c r="Q117" s="101"/>
      <c r="R117" s="101"/>
      <c r="X117" s="20"/>
      <c r="Y117" s="20"/>
      <c r="AQ117" s="101"/>
      <c r="AR117" s="101"/>
      <c r="AS117" s="101"/>
      <c r="CC117" s="26"/>
    </row>
    <row r="118" spans="6:81" s="4" customFormat="1" ht="19.5" customHeight="1" x14ac:dyDescent="0.15">
      <c r="I118" s="24" t="s">
        <v>40</v>
      </c>
      <c r="K118" s="237" t="s">
        <v>88</v>
      </c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  <c r="V118" s="237"/>
      <c r="W118" s="237"/>
      <c r="X118" s="237"/>
      <c r="Y118" s="237"/>
      <c r="Z118" s="237"/>
      <c r="AA118" s="237"/>
      <c r="AB118" s="237"/>
      <c r="AC118" s="237"/>
      <c r="AD118" s="237"/>
      <c r="AE118" s="237"/>
      <c r="AF118" s="237"/>
      <c r="AG118" s="237"/>
      <c r="AH118" s="237"/>
      <c r="AI118" s="237"/>
      <c r="AJ118" s="237"/>
      <c r="AK118" s="237"/>
      <c r="AL118" s="237"/>
      <c r="AM118" s="237"/>
      <c r="AN118" s="237"/>
      <c r="AO118" s="237"/>
      <c r="AP118" s="237"/>
      <c r="AQ118" s="237"/>
      <c r="AR118" s="237"/>
      <c r="AS118" s="237"/>
      <c r="AT118" s="237"/>
      <c r="AU118" s="237"/>
      <c r="AV118" s="237"/>
      <c r="AW118" s="237"/>
      <c r="AX118" s="237"/>
      <c r="AY118" s="237"/>
      <c r="AZ118" s="237"/>
      <c r="BA118" s="237"/>
      <c r="BB118" s="237"/>
      <c r="BC118" s="237"/>
      <c r="BD118" s="237"/>
      <c r="BE118" s="237"/>
      <c r="BF118" s="237"/>
      <c r="BG118" s="237"/>
      <c r="BH118" s="237"/>
      <c r="BI118" s="237"/>
      <c r="BJ118" s="237"/>
      <c r="BK118" s="237"/>
      <c r="BL118" s="237"/>
      <c r="BM118" s="237"/>
      <c r="BN118" s="237"/>
      <c r="CC118" s="26"/>
    </row>
    <row r="119" spans="6:81" s="4" customFormat="1" ht="19.5" customHeight="1" x14ac:dyDescent="0.15">
      <c r="I119" s="24"/>
      <c r="K119" s="25"/>
      <c r="M119" s="20"/>
      <c r="O119" s="20"/>
      <c r="P119" s="101"/>
      <c r="Q119" s="101"/>
      <c r="R119" s="101"/>
      <c r="X119" s="20"/>
      <c r="Y119" s="20"/>
      <c r="AQ119" s="101"/>
      <c r="AR119" s="101"/>
      <c r="AS119" s="101"/>
      <c r="CC119" s="26"/>
    </row>
    <row r="120" spans="6:81" s="4" customFormat="1" ht="19.5" customHeight="1" x14ac:dyDescent="0.15">
      <c r="I120" s="24"/>
      <c r="K120" s="25"/>
      <c r="M120" s="20"/>
      <c r="O120" s="20"/>
      <c r="P120" s="101"/>
      <c r="Q120" s="101"/>
      <c r="R120" s="101"/>
      <c r="X120" s="20"/>
      <c r="Y120" s="20"/>
      <c r="AQ120" s="101"/>
      <c r="AR120" s="101"/>
      <c r="AS120" s="101"/>
      <c r="CC120" s="26"/>
    </row>
    <row r="121" spans="6:81" s="4" customFormat="1" ht="12.75" customHeight="1" x14ac:dyDescent="0.15">
      <c r="I121" s="24"/>
      <c r="K121" s="25"/>
      <c r="M121" s="20"/>
      <c r="O121" s="20"/>
      <c r="P121" s="101"/>
      <c r="Q121" s="101"/>
      <c r="R121" s="101"/>
      <c r="X121" s="20"/>
      <c r="Y121" s="20"/>
      <c r="AQ121" s="101"/>
      <c r="AR121" s="101"/>
      <c r="AS121" s="101"/>
      <c r="CC121" s="26"/>
    </row>
    <row r="122" spans="6:81" s="4" customFormat="1" ht="9.75" customHeight="1" x14ac:dyDescent="0.15">
      <c r="I122" s="24"/>
      <c r="K122" s="25"/>
      <c r="M122" s="20"/>
      <c r="O122" s="20"/>
      <c r="P122" s="101"/>
      <c r="Q122" s="101"/>
      <c r="R122" s="101"/>
      <c r="X122" s="20"/>
      <c r="Y122" s="20"/>
      <c r="AQ122" s="101"/>
      <c r="AR122" s="101"/>
      <c r="AS122" s="101"/>
      <c r="CC122" s="26"/>
    </row>
    <row r="123" spans="6:81" s="125" customFormat="1" ht="4.5" customHeight="1" x14ac:dyDescent="0.15">
      <c r="K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H123" s="20"/>
      <c r="AJ123" s="24"/>
      <c r="AL123" s="20"/>
      <c r="AM123" s="20"/>
      <c r="AN123" s="20"/>
      <c r="AO123" s="20"/>
      <c r="AP123" s="20"/>
      <c r="AQ123" s="20"/>
      <c r="AU123" s="105"/>
      <c r="AV123" s="105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101"/>
      <c r="BK123" s="101"/>
    </row>
    <row r="124" spans="6:81" s="125" customFormat="1" ht="6" customHeight="1" x14ac:dyDescent="0.15">
      <c r="K124" s="20"/>
      <c r="L124" s="197" t="s">
        <v>16</v>
      </c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M124" s="20"/>
      <c r="AN124" s="20"/>
      <c r="AU124" s="105"/>
      <c r="AV124" s="105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101"/>
      <c r="BK124" s="101"/>
    </row>
    <row r="125" spans="6:81" s="125" customFormat="1" ht="6" customHeight="1" x14ac:dyDescent="0.15">
      <c r="K125" s="20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J125" s="198" t="s">
        <v>17</v>
      </c>
      <c r="AK125" s="198"/>
      <c r="AL125" s="198"/>
      <c r="AM125" s="198"/>
      <c r="AN125" s="200" t="s">
        <v>18</v>
      </c>
      <c r="AO125" s="200"/>
      <c r="AP125" s="200"/>
      <c r="AQ125" s="200"/>
      <c r="AR125" s="200"/>
      <c r="AS125" s="200"/>
      <c r="AT125" s="200"/>
      <c r="AU125" s="200"/>
      <c r="AV125" s="20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</row>
    <row r="126" spans="6:81" s="125" customFormat="1" ht="6.75" customHeight="1" x14ac:dyDescent="0.15">
      <c r="F126" s="20"/>
      <c r="G126" s="20"/>
      <c r="K126" s="20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J126" s="198"/>
      <c r="AK126" s="198"/>
      <c r="AL126" s="198"/>
      <c r="AM126" s="198"/>
      <c r="AN126" s="200"/>
      <c r="AO126" s="200"/>
      <c r="AP126" s="200"/>
      <c r="AQ126" s="200"/>
      <c r="AR126" s="200"/>
      <c r="AS126" s="200"/>
      <c r="AT126" s="200"/>
      <c r="AU126" s="200"/>
      <c r="AV126" s="200"/>
      <c r="AX126" s="155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7"/>
      <c r="BM126" s="16"/>
      <c r="BN126" s="20"/>
    </row>
    <row r="127" spans="6:81" s="125" customFormat="1" ht="5.25" customHeight="1" x14ac:dyDescent="0.15">
      <c r="F127" s="20"/>
      <c r="G127" s="20"/>
      <c r="K127" s="20"/>
      <c r="AH127" s="2"/>
      <c r="AI127" s="120"/>
      <c r="AJ127" s="29"/>
      <c r="AK127" s="30"/>
      <c r="AL127" s="20"/>
      <c r="AN127" s="200"/>
      <c r="AO127" s="200"/>
      <c r="AP127" s="200"/>
      <c r="AQ127" s="200"/>
      <c r="AR127" s="200"/>
      <c r="AS127" s="200"/>
      <c r="AT127" s="200"/>
      <c r="AU127" s="200"/>
      <c r="AV127" s="200"/>
      <c r="AX127" s="188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89"/>
      <c r="BM127" s="16"/>
      <c r="BN127" s="20"/>
    </row>
    <row r="128" spans="6:81" s="125" customFormat="1" ht="5.25" customHeight="1" x14ac:dyDescent="0.15">
      <c r="F128" s="20"/>
      <c r="G128" s="20"/>
      <c r="K128" s="20"/>
      <c r="L128" s="29"/>
      <c r="M128" s="197" t="s">
        <v>44</v>
      </c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N128" s="194" t="s">
        <v>19</v>
      </c>
      <c r="AO128" s="194"/>
      <c r="AP128" s="194"/>
      <c r="AQ128" s="194"/>
      <c r="AR128" s="194"/>
      <c r="AS128" s="194"/>
      <c r="AT128" s="194"/>
      <c r="AU128" s="194"/>
      <c r="AV128" s="194"/>
      <c r="AX128" s="188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89"/>
      <c r="BM128" s="16"/>
      <c r="BN128" s="20"/>
    </row>
    <row r="129" spans="6:66" s="125" customFormat="1" ht="8.25" customHeight="1" x14ac:dyDescent="0.15">
      <c r="F129" s="20"/>
      <c r="G129" s="20"/>
      <c r="L129" s="29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N129" s="194"/>
      <c r="AO129" s="194"/>
      <c r="AP129" s="194"/>
      <c r="AQ129" s="194"/>
      <c r="AR129" s="194"/>
      <c r="AS129" s="194"/>
      <c r="AT129" s="194"/>
      <c r="AU129" s="194"/>
      <c r="AV129" s="194"/>
      <c r="AX129" s="158"/>
      <c r="AY129" s="159"/>
      <c r="AZ129" s="159"/>
      <c r="BA129" s="159"/>
      <c r="BB129" s="159"/>
      <c r="BC129" s="159"/>
      <c r="BD129" s="159"/>
      <c r="BE129" s="159"/>
      <c r="BF129" s="159"/>
      <c r="BG129" s="159"/>
      <c r="BH129" s="159"/>
      <c r="BI129" s="159"/>
      <c r="BJ129" s="159"/>
      <c r="BK129" s="159"/>
      <c r="BL129" s="160"/>
      <c r="BM129" s="16"/>
      <c r="BN129" s="20"/>
    </row>
    <row r="130" spans="6:66" s="125" customFormat="1" ht="8.25" customHeight="1" x14ac:dyDescent="0.15">
      <c r="F130" s="20"/>
      <c r="G130" s="20"/>
      <c r="AN130" s="194" t="s">
        <v>20</v>
      </c>
      <c r="AO130" s="194"/>
      <c r="AP130" s="194"/>
      <c r="AQ130" s="194"/>
      <c r="AR130" s="194"/>
      <c r="AS130" s="194"/>
      <c r="AT130" s="194"/>
      <c r="AU130" s="194"/>
      <c r="AV130" s="194"/>
      <c r="AX130" s="128" t="s">
        <v>41</v>
      </c>
      <c r="AY130" s="128"/>
      <c r="AZ130" s="161"/>
      <c r="BA130" s="161"/>
      <c r="BB130" s="161"/>
      <c r="BC130" s="161"/>
      <c r="BD130" s="128" t="s">
        <v>42</v>
      </c>
      <c r="BE130" s="235"/>
      <c r="BF130" s="235"/>
      <c r="BG130" s="235"/>
      <c r="BH130" s="235"/>
      <c r="BI130" s="235"/>
      <c r="BJ130" s="235"/>
      <c r="BK130" s="235"/>
      <c r="BL130" s="20"/>
      <c r="BM130" s="20"/>
      <c r="BN130" s="20"/>
    </row>
    <row r="131" spans="6:66" s="125" customFormat="1" ht="12" customHeight="1" x14ac:dyDescent="0.15">
      <c r="F131" s="20"/>
      <c r="G131" s="20"/>
      <c r="M131" s="153" t="s">
        <v>50</v>
      </c>
      <c r="N131" s="154"/>
      <c r="O131" s="154"/>
      <c r="P131" s="154"/>
      <c r="Q131" s="155"/>
      <c r="R131" s="156"/>
      <c r="S131" s="156"/>
      <c r="T131" s="157"/>
      <c r="U131" s="197" t="s">
        <v>0</v>
      </c>
      <c r="V131" s="197"/>
      <c r="W131" s="155"/>
      <c r="X131" s="156"/>
      <c r="Y131" s="156"/>
      <c r="Z131" s="157"/>
      <c r="AA131" s="197" t="s">
        <v>21</v>
      </c>
      <c r="AB131" s="197"/>
      <c r="AC131" s="155"/>
      <c r="AD131" s="156"/>
      <c r="AE131" s="156"/>
      <c r="AF131" s="157"/>
      <c r="AG131" s="197" t="s">
        <v>22</v>
      </c>
      <c r="AH131" s="197"/>
      <c r="AN131" s="194"/>
      <c r="AO131" s="194"/>
      <c r="AP131" s="194"/>
      <c r="AQ131" s="194"/>
      <c r="AR131" s="194"/>
      <c r="AS131" s="194"/>
      <c r="AT131" s="194"/>
      <c r="AU131" s="194"/>
      <c r="AV131" s="194"/>
      <c r="AX131" s="128"/>
      <c r="AY131" s="128"/>
      <c r="AZ131" s="128"/>
      <c r="BA131" s="128"/>
      <c r="BB131" s="128"/>
      <c r="BC131" s="128"/>
      <c r="BD131" s="128"/>
      <c r="BE131" s="236"/>
      <c r="BF131" s="236"/>
      <c r="BG131" s="236"/>
      <c r="BH131" s="236"/>
      <c r="BI131" s="236"/>
      <c r="BJ131" s="236"/>
      <c r="BK131" s="236"/>
      <c r="BL131" s="20"/>
      <c r="BM131" s="20"/>
      <c r="BN131" s="20"/>
    </row>
    <row r="132" spans="6:66" s="125" customFormat="1" ht="12" customHeight="1" x14ac:dyDescent="0.15">
      <c r="M132" s="154"/>
      <c r="N132" s="154"/>
      <c r="O132" s="154"/>
      <c r="P132" s="154"/>
      <c r="Q132" s="158"/>
      <c r="R132" s="159"/>
      <c r="S132" s="159"/>
      <c r="T132" s="160"/>
      <c r="U132" s="197"/>
      <c r="V132" s="197"/>
      <c r="W132" s="158"/>
      <c r="X132" s="159"/>
      <c r="Y132" s="159"/>
      <c r="Z132" s="160"/>
      <c r="AA132" s="197"/>
      <c r="AB132" s="197"/>
      <c r="AC132" s="158"/>
      <c r="AD132" s="159"/>
      <c r="AE132" s="159"/>
      <c r="AF132" s="160"/>
      <c r="AG132" s="197"/>
      <c r="AH132" s="197"/>
      <c r="AN132" s="194"/>
      <c r="AO132" s="194"/>
      <c r="AP132" s="194"/>
      <c r="AQ132" s="194"/>
      <c r="AR132" s="194"/>
      <c r="AS132" s="194"/>
      <c r="AT132" s="194"/>
      <c r="AU132" s="194"/>
      <c r="AV132" s="194"/>
      <c r="AX132" s="198"/>
      <c r="AY132" s="198"/>
      <c r="AZ132" s="198"/>
      <c r="BA132" s="198"/>
      <c r="BB132" s="198"/>
      <c r="BC132" s="198"/>
      <c r="BD132" s="198"/>
      <c r="BE132" s="198"/>
      <c r="BF132" s="198"/>
      <c r="BG132" s="198"/>
      <c r="BH132" s="198"/>
      <c r="BI132" s="198"/>
      <c r="BJ132" s="198"/>
      <c r="BK132" s="198"/>
      <c r="BL132" s="198"/>
    </row>
    <row r="133" spans="6:66" s="125" customFormat="1" ht="10.5" customHeight="1" x14ac:dyDescent="0.15">
      <c r="AN133" s="199" t="s">
        <v>23</v>
      </c>
      <c r="AO133" s="199"/>
      <c r="AP133" s="199"/>
      <c r="AQ133" s="199"/>
      <c r="AR133" s="199"/>
      <c r="AS133" s="199"/>
      <c r="AT133" s="199"/>
      <c r="AU133" s="199"/>
      <c r="AV133" s="199"/>
      <c r="AX133" s="198"/>
      <c r="AY133" s="198"/>
      <c r="AZ133" s="198"/>
      <c r="BA133" s="198"/>
      <c r="BB133" s="198"/>
      <c r="BC133" s="198"/>
      <c r="BD133" s="198"/>
      <c r="BE133" s="198"/>
      <c r="BF133" s="198"/>
      <c r="BG133" s="198"/>
      <c r="BH133" s="198"/>
      <c r="BI133" s="198"/>
      <c r="BJ133" s="198"/>
      <c r="BK133" s="198"/>
      <c r="BL133" s="198"/>
    </row>
    <row r="134" spans="6:66" s="125" customFormat="1" ht="8.25" customHeight="1" x14ac:dyDescent="0.15">
      <c r="AN134" s="194" t="s">
        <v>24</v>
      </c>
      <c r="AO134" s="194"/>
      <c r="AP134" s="194"/>
      <c r="AQ134" s="194"/>
      <c r="AR134" s="194"/>
      <c r="AS134" s="194"/>
      <c r="AT134" s="194"/>
      <c r="AU134" s="194"/>
      <c r="AV134" s="194"/>
      <c r="AX134" s="198"/>
      <c r="AY134" s="198"/>
      <c r="AZ134" s="198"/>
      <c r="BA134" s="198"/>
      <c r="BB134" s="198"/>
      <c r="BC134" s="198"/>
      <c r="BD134" s="198"/>
      <c r="BE134" s="198"/>
      <c r="BF134" s="198"/>
      <c r="BG134" s="198"/>
      <c r="BH134" s="198"/>
      <c r="BI134" s="198"/>
      <c r="BJ134" s="198"/>
      <c r="BK134" s="198"/>
      <c r="BL134" s="198"/>
    </row>
    <row r="135" spans="6:66" s="125" customFormat="1" ht="8.25" customHeight="1" x14ac:dyDescent="0.15">
      <c r="AN135" s="194"/>
      <c r="AO135" s="194"/>
      <c r="AP135" s="194"/>
      <c r="AQ135" s="194"/>
      <c r="AR135" s="194"/>
      <c r="AS135" s="194"/>
      <c r="AT135" s="194"/>
      <c r="AU135" s="194"/>
      <c r="AV135" s="194"/>
      <c r="AX135" s="198"/>
      <c r="AY135" s="198"/>
      <c r="AZ135" s="198"/>
      <c r="BA135" s="198"/>
      <c r="BB135" s="198"/>
      <c r="BC135" s="198"/>
      <c r="BD135" s="198"/>
      <c r="BE135" s="198"/>
      <c r="BF135" s="198"/>
      <c r="BG135" s="198"/>
      <c r="BH135" s="198"/>
      <c r="BI135" s="198"/>
      <c r="BJ135" s="198"/>
      <c r="BK135" s="198"/>
      <c r="BL135" s="198"/>
    </row>
    <row r="136" spans="6:66" s="125" customFormat="1" ht="8.25" customHeight="1" x14ac:dyDescent="0.15">
      <c r="N136" s="198" t="s">
        <v>25</v>
      </c>
      <c r="O136" s="198"/>
      <c r="P136" s="198"/>
      <c r="Q136" s="198"/>
      <c r="AN136" s="194"/>
      <c r="AO136" s="194"/>
      <c r="AP136" s="194"/>
      <c r="AQ136" s="194"/>
      <c r="AR136" s="194"/>
      <c r="AS136" s="194"/>
      <c r="AT136" s="194"/>
      <c r="AU136" s="194"/>
      <c r="AV136" s="194"/>
      <c r="AX136" s="198"/>
      <c r="AY136" s="198"/>
      <c r="AZ136" s="198"/>
      <c r="BA136" s="198"/>
      <c r="BB136" s="198"/>
      <c r="BC136" s="198"/>
      <c r="BD136" s="198"/>
      <c r="BE136" s="198"/>
      <c r="BF136" s="198"/>
      <c r="BG136" s="198"/>
      <c r="BH136" s="198"/>
      <c r="BI136" s="198"/>
      <c r="BJ136" s="198"/>
      <c r="BK136" s="198"/>
      <c r="BL136" s="198"/>
    </row>
    <row r="137" spans="6:66" s="125" customFormat="1" ht="7.5" customHeight="1" x14ac:dyDescent="0.15">
      <c r="N137" s="198"/>
      <c r="O137" s="198"/>
      <c r="P137" s="198"/>
      <c r="Q137" s="198"/>
      <c r="R137" s="202" t="s">
        <v>26</v>
      </c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  <c r="AN137" s="194" t="s">
        <v>27</v>
      </c>
      <c r="AO137" s="194"/>
      <c r="AP137" s="194"/>
      <c r="AQ137" s="194"/>
      <c r="AR137" s="194"/>
      <c r="AS137" s="194"/>
      <c r="AT137" s="194"/>
      <c r="AU137" s="194"/>
      <c r="AV137" s="194"/>
      <c r="AX137" s="198"/>
      <c r="AY137" s="198"/>
      <c r="AZ137" s="198"/>
      <c r="BA137" s="198"/>
      <c r="BB137" s="198"/>
      <c r="BC137" s="198"/>
      <c r="BD137" s="198"/>
      <c r="BE137" s="198"/>
      <c r="BF137" s="198"/>
      <c r="BG137" s="198"/>
      <c r="BH137" s="198"/>
      <c r="BI137" s="198"/>
      <c r="BJ137" s="198"/>
    </row>
    <row r="138" spans="6:66" s="125" customFormat="1" ht="11.25" customHeight="1" x14ac:dyDescent="0.15">
      <c r="F138" s="101"/>
      <c r="G138" s="101"/>
      <c r="L138" s="198"/>
      <c r="M138" s="198"/>
      <c r="N138" s="198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N138" s="194"/>
      <c r="AO138" s="194"/>
      <c r="AP138" s="194"/>
      <c r="AQ138" s="194"/>
      <c r="AR138" s="194"/>
      <c r="AS138" s="194"/>
      <c r="AT138" s="194"/>
      <c r="AU138" s="194"/>
      <c r="AV138" s="194"/>
      <c r="AX138" s="198"/>
      <c r="AY138" s="198"/>
      <c r="AZ138" s="198"/>
      <c r="BA138" s="198"/>
      <c r="BB138" s="198"/>
      <c r="BC138" s="198"/>
      <c r="BD138" s="198"/>
      <c r="BE138" s="198"/>
      <c r="BF138" s="198"/>
      <c r="BG138" s="198"/>
      <c r="BH138" s="198"/>
      <c r="BI138" s="198"/>
      <c r="BJ138" s="198"/>
      <c r="BK138" s="201"/>
      <c r="BL138" s="201"/>
      <c r="BM138" s="101"/>
    </row>
    <row r="139" spans="6:66" s="125" customFormat="1" ht="6.75" customHeight="1" x14ac:dyDescent="0.15">
      <c r="F139" s="101"/>
      <c r="G139" s="101"/>
      <c r="L139" s="198"/>
      <c r="M139" s="198"/>
      <c r="N139" s="198"/>
      <c r="R139" s="202" t="s">
        <v>28</v>
      </c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3"/>
      <c r="AI139" s="203"/>
      <c r="AJ139" s="203"/>
      <c r="AK139" s="203"/>
      <c r="AN139" s="194" t="s">
        <v>29</v>
      </c>
      <c r="AO139" s="194"/>
      <c r="AP139" s="194"/>
      <c r="AQ139" s="194"/>
      <c r="AR139" s="194"/>
      <c r="AS139" s="194"/>
      <c r="AT139" s="194"/>
      <c r="AU139" s="194"/>
      <c r="AV139" s="194"/>
      <c r="AX139" s="198"/>
      <c r="AY139" s="198"/>
      <c r="AZ139" s="198"/>
      <c r="BA139" s="198"/>
      <c r="BB139" s="198"/>
      <c r="BC139" s="198"/>
      <c r="BD139" s="198"/>
      <c r="BE139" s="198"/>
      <c r="BF139" s="198"/>
      <c r="BG139" s="198"/>
      <c r="BH139" s="198"/>
      <c r="BI139" s="198"/>
      <c r="BJ139" s="198"/>
      <c r="BK139" s="201"/>
      <c r="BL139" s="201"/>
      <c r="BM139" s="101"/>
    </row>
    <row r="140" spans="6:66" s="125" customFormat="1" ht="6.75" customHeight="1" x14ac:dyDescent="0.15">
      <c r="K140" s="20"/>
      <c r="L140" s="198"/>
      <c r="M140" s="198"/>
      <c r="N140" s="198"/>
      <c r="O140" s="20"/>
      <c r="P140" s="20"/>
      <c r="Q140" s="20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3"/>
      <c r="AI140" s="203"/>
      <c r="AJ140" s="203"/>
      <c r="AK140" s="203"/>
      <c r="AN140" s="194"/>
      <c r="AO140" s="194"/>
      <c r="AP140" s="194"/>
      <c r="AQ140" s="194"/>
      <c r="AR140" s="194"/>
      <c r="AS140" s="194"/>
      <c r="AT140" s="194"/>
      <c r="AU140" s="194"/>
      <c r="AV140" s="194"/>
      <c r="AX140" s="198"/>
      <c r="AY140" s="198"/>
      <c r="AZ140" s="198"/>
      <c r="BA140" s="198"/>
      <c r="BB140" s="198"/>
      <c r="BC140" s="198"/>
      <c r="BD140" s="198"/>
      <c r="BE140" s="198"/>
      <c r="BF140" s="198"/>
      <c r="BG140" s="198"/>
      <c r="BH140" s="198"/>
      <c r="BI140" s="198"/>
      <c r="BJ140" s="198"/>
      <c r="BK140" s="198"/>
    </row>
    <row r="141" spans="6:66" ht="12.75" customHeight="1" x14ac:dyDescent="0.15"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N141" s="199" t="s">
        <v>30</v>
      </c>
      <c r="AO141" s="199"/>
      <c r="AP141" s="199"/>
      <c r="AQ141" s="199"/>
      <c r="AR141" s="199"/>
      <c r="AS141" s="199"/>
      <c r="AT141" s="199"/>
      <c r="AU141" s="199"/>
      <c r="AV141" s="199"/>
      <c r="AX141" s="198"/>
      <c r="AY141" s="198"/>
      <c r="AZ141" s="198"/>
      <c r="BA141" s="198"/>
      <c r="BB141" s="198"/>
      <c r="BC141" s="198"/>
      <c r="BD141" s="198"/>
      <c r="BE141" s="198"/>
      <c r="BF141" s="198"/>
      <c r="BG141" s="198"/>
      <c r="BH141" s="198"/>
      <c r="BI141" s="198"/>
      <c r="BJ141" s="198"/>
      <c r="BK141" s="198"/>
      <c r="BL141" s="101"/>
    </row>
    <row r="142" spans="6:66" ht="9" customHeight="1" x14ac:dyDescent="0.15">
      <c r="F142" s="22"/>
      <c r="G142" s="22"/>
      <c r="K142" s="4"/>
      <c r="L142" s="231" t="s">
        <v>91</v>
      </c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  <c r="AA142" s="231"/>
      <c r="AB142" s="231"/>
      <c r="AC142" s="231"/>
      <c r="AD142" s="231"/>
      <c r="AE142" s="231"/>
      <c r="AF142" s="231"/>
      <c r="AG142" s="231"/>
      <c r="AH142" s="231"/>
      <c r="AI142" s="231"/>
      <c r="AJ142" s="231"/>
      <c r="AN142" s="123"/>
      <c r="AO142" s="123"/>
      <c r="AP142" s="123"/>
      <c r="AQ142" s="123"/>
      <c r="AR142" s="123"/>
      <c r="AS142" s="123"/>
      <c r="AT142" s="123"/>
      <c r="AU142" s="123"/>
      <c r="AV142" s="123"/>
      <c r="BF142" s="5"/>
      <c r="BH142" s="5"/>
      <c r="BI142" s="5"/>
      <c r="BJ142" s="5"/>
      <c r="BK142" s="5"/>
      <c r="BL142" s="5"/>
      <c r="BM142" s="22">
        <f>BM1</f>
        <v>0</v>
      </c>
    </row>
    <row r="143" spans="6:66" ht="12" customHeight="1" x14ac:dyDescent="0.15">
      <c r="F143" s="22"/>
      <c r="G143" s="22"/>
      <c r="K143" s="4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  <c r="AA143" s="231"/>
      <c r="AB143" s="231"/>
      <c r="AC143" s="231"/>
      <c r="AD143" s="231"/>
      <c r="AE143" s="231"/>
      <c r="AF143" s="231"/>
      <c r="AG143" s="231"/>
      <c r="AH143" s="231"/>
      <c r="AI143" s="231"/>
      <c r="AJ143" s="231"/>
      <c r="AN143" s="123"/>
      <c r="AO143" s="123"/>
      <c r="AP143" s="123"/>
      <c r="AQ143" s="123"/>
      <c r="AR143" s="123"/>
      <c r="AS143" s="123"/>
      <c r="AT143" s="123"/>
      <c r="AU143" s="123"/>
      <c r="AV143" s="123"/>
      <c r="BK143" s="101"/>
      <c r="BL143" s="101"/>
      <c r="BM143" s="22"/>
    </row>
    <row r="144" spans="6:66" ht="9" customHeight="1" x14ac:dyDescent="0.15">
      <c r="K144" s="183" t="s">
        <v>67</v>
      </c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U144" s="175" t="s">
        <v>7</v>
      </c>
      <c r="AV144" s="175"/>
      <c r="AW144" s="175"/>
      <c r="AX144" s="175"/>
      <c r="AY144" s="175"/>
      <c r="AZ144" s="175"/>
      <c r="BA144" s="175"/>
      <c r="BB144" s="175"/>
    </row>
    <row r="145" spans="11:63" ht="9" customHeight="1" x14ac:dyDescent="0.15"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U145" s="204"/>
      <c r="AV145" s="204"/>
      <c r="AW145" s="204"/>
      <c r="AX145" s="204"/>
      <c r="AY145" s="204"/>
      <c r="AZ145" s="204"/>
      <c r="BA145" s="204"/>
      <c r="BB145" s="204"/>
    </row>
    <row r="146" spans="11:63" ht="3" customHeight="1" x14ac:dyDescent="0.15">
      <c r="K146" s="166" t="s">
        <v>8</v>
      </c>
      <c r="L146" s="172"/>
      <c r="M146" s="166" t="s">
        <v>31</v>
      </c>
      <c r="N146" s="172"/>
      <c r="O146" s="177" t="s">
        <v>10</v>
      </c>
      <c r="P146" s="161"/>
      <c r="Q146" s="161"/>
      <c r="R146" s="162"/>
      <c r="S146" s="31"/>
      <c r="T146" s="6"/>
      <c r="U146" s="6"/>
      <c r="V146" s="6"/>
      <c r="W146" s="6"/>
      <c r="X146" s="6"/>
      <c r="Y146" s="7"/>
      <c r="Z146" s="8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7"/>
      <c r="AU146" s="14"/>
      <c r="AV146" s="15"/>
      <c r="AW146" s="15"/>
      <c r="AX146" s="15"/>
      <c r="AY146" s="15"/>
      <c r="AZ146" s="15"/>
      <c r="BA146" s="15"/>
      <c r="BB146" s="15"/>
      <c r="BC146" s="6"/>
      <c r="BD146" s="6"/>
      <c r="BE146" s="6"/>
      <c r="BF146" s="6"/>
      <c r="BG146" s="6"/>
      <c r="BH146" s="6"/>
      <c r="BI146" s="6"/>
      <c r="BJ146" s="6"/>
      <c r="BK146" s="7"/>
    </row>
    <row r="147" spans="11:63" ht="8.25" customHeight="1" x14ac:dyDescent="0.15">
      <c r="K147" s="168"/>
      <c r="L147" s="173"/>
      <c r="M147" s="168"/>
      <c r="N147" s="173"/>
      <c r="O147" s="150"/>
      <c r="P147" s="128"/>
      <c r="Q147" s="128"/>
      <c r="R147" s="129"/>
      <c r="S147" s="135"/>
      <c r="T147" s="136"/>
      <c r="U147" s="136"/>
      <c r="V147" s="136"/>
      <c r="W147" s="136"/>
      <c r="X147" s="128" t="s">
        <v>11</v>
      </c>
      <c r="Y147" s="129"/>
      <c r="Z147" s="4"/>
      <c r="AA147" s="141">
        <f>S147+S149+S151</f>
        <v>0</v>
      </c>
      <c r="AB147" s="142"/>
      <c r="AC147" s="142"/>
      <c r="AD147" s="142"/>
      <c r="AE147" s="142"/>
      <c r="AF147" s="143"/>
      <c r="AG147" s="4"/>
      <c r="AH147" s="128" t="s">
        <v>11</v>
      </c>
      <c r="AI147" s="128" t="s">
        <v>37</v>
      </c>
      <c r="AJ147" s="128" t="s">
        <v>38</v>
      </c>
      <c r="AK147" s="130">
        <v>7433</v>
      </c>
      <c r="AL147" s="187"/>
      <c r="AM147" s="187"/>
      <c r="AN147" s="187"/>
      <c r="AO147" s="4"/>
      <c r="AP147" s="9"/>
      <c r="AQ147" s="4"/>
      <c r="AR147" s="4"/>
      <c r="AS147" s="4"/>
      <c r="AT147" s="4"/>
      <c r="AU147" s="10"/>
      <c r="AV147" s="141"/>
      <c r="AW147" s="142"/>
      <c r="AX147" s="142"/>
      <c r="AY147" s="142"/>
      <c r="AZ147" s="142"/>
      <c r="BA147" s="143"/>
      <c r="BB147" s="4"/>
      <c r="BC147" s="128" t="s">
        <v>11</v>
      </c>
      <c r="BD147" s="128" t="s">
        <v>37</v>
      </c>
      <c r="BE147" s="128" t="s">
        <v>38</v>
      </c>
      <c r="BF147" s="130">
        <v>3479</v>
      </c>
      <c r="BG147" s="187"/>
      <c r="BH147" s="187"/>
      <c r="BI147" s="187"/>
      <c r="BJ147" s="4"/>
      <c r="BK147" s="9"/>
    </row>
    <row r="148" spans="11:63" ht="8.25" customHeight="1" x14ac:dyDescent="0.15">
      <c r="K148" s="168"/>
      <c r="L148" s="173"/>
      <c r="M148" s="168"/>
      <c r="N148" s="173"/>
      <c r="O148" s="178"/>
      <c r="P148" s="163"/>
      <c r="Q148" s="163"/>
      <c r="R148" s="164"/>
      <c r="S148" s="138"/>
      <c r="T148" s="139"/>
      <c r="U148" s="139"/>
      <c r="V148" s="139"/>
      <c r="W148" s="139"/>
      <c r="X148" s="163"/>
      <c r="Y148" s="164"/>
      <c r="Z148" s="4"/>
      <c r="AA148" s="147"/>
      <c r="AB148" s="148"/>
      <c r="AC148" s="148"/>
      <c r="AD148" s="148"/>
      <c r="AE148" s="148"/>
      <c r="AF148" s="149"/>
      <c r="AG148" s="4"/>
      <c r="AH148" s="128"/>
      <c r="AI148" s="128"/>
      <c r="AJ148" s="128"/>
      <c r="AK148" s="187"/>
      <c r="AL148" s="187"/>
      <c r="AM148" s="187"/>
      <c r="AN148" s="187"/>
      <c r="AO148" s="4"/>
      <c r="AP148" s="9"/>
      <c r="AQ148" s="4"/>
      <c r="AR148" s="4"/>
      <c r="AS148" s="4"/>
      <c r="AT148" s="4"/>
      <c r="AU148" s="10"/>
      <c r="AV148" s="147"/>
      <c r="AW148" s="148"/>
      <c r="AX148" s="148"/>
      <c r="AY148" s="148"/>
      <c r="AZ148" s="148"/>
      <c r="BA148" s="149"/>
      <c r="BB148" s="4"/>
      <c r="BC148" s="128"/>
      <c r="BD148" s="128"/>
      <c r="BE148" s="128"/>
      <c r="BF148" s="187"/>
      <c r="BG148" s="187"/>
      <c r="BH148" s="187"/>
      <c r="BI148" s="187"/>
      <c r="BJ148" s="4"/>
      <c r="BK148" s="9"/>
    </row>
    <row r="149" spans="11:63" ht="9.75" customHeight="1" x14ac:dyDescent="0.15">
      <c r="K149" s="168"/>
      <c r="L149" s="173"/>
      <c r="M149" s="168"/>
      <c r="N149" s="173"/>
      <c r="O149" s="177" t="s">
        <v>12</v>
      </c>
      <c r="P149" s="161"/>
      <c r="Q149" s="161"/>
      <c r="R149" s="162"/>
      <c r="S149" s="132"/>
      <c r="T149" s="133"/>
      <c r="U149" s="133"/>
      <c r="V149" s="133"/>
      <c r="W149" s="133"/>
      <c r="X149" s="161" t="s">
        <v>11</v>
      </c>
      <c r="Y149" s="162"/>
      <c r="Z149" s="4"/>
      <c r="AA149" s="4"/>
      <c r="AB149" s="4"/>
      <c r="AC149" s="4"/>
      <c r="AD149" s="4"/>
      <c r="AE149" s="4"/>
      <c r="AF149" s="4"/>
      <c r="AG149" s="4"/>
      <c r="AH149" s="101"/>
      <c r="AI149" s="101"/>
      <c r="AJ149" s="101"/>
      <c r="AK149" s="101"/>
      <c r="AL149" s="4"/>
      <c r="AM149" s="4"/>
      <c r="AN149" s="4"/>
      <c r="AO149" s="4"/>
      <c r="AP149" s="9"/>
      <c r="AQ149" s="4"/>
      <c r="AR149" s="4"/>
      <c r="AS149" s="4"/>
      <c r="AT149" s="4"/>
      <c r="AU149" s="10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9"/>
    </row>
    <row r="150" spans="11:63" ht="8.25" customHeight="1" x14ac:dyDescent="0.15">
      <c r="K150" s="168"/>
      <c r="L150" s="173"/>
      <c r="M150" s="170"/>
      <c r="N150" s="174"/>
      <c r="O150" s="178"/>
      <c r="P150" s="163"/>
      <c r="Q150" s="163"/>
      <c r="R150" s="164"/>
      <c r="S150" s="138"/>
      <c r="T150" s="139"/>
      <c r="U150" s="139"/>
      <c r="V150" s="139"/>
      <c r="W150" s="139"/>
      <c r="X150" s="163"/>
      <c r="Y150" s="164"/>
      <c r="Z150" s="150" t="s">
        <v>39</v>
      </c>
      <c r="AA150" s="137"/>
      <c r="AB150" s="141">
        <f>AA147*AK147</f>
        <v>0</v>
      </c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3"/>
      <c r="AO150" s="128" t="s">
        <v>5</v>
      </c>
      <c r="AP150" s="129"/>
      <c r="AQ150" s="4"/>
      <c r="AR150" s="4"/>
      <c r="AS150" s="4"/>
      <c r="AT150" s="4"/>
      <c r="AU150" s="150" t="s">
        <v>39</v>
      </c>
      <c r="AV150" s="137"/>
      <c r="AW150" s="141">
        <f>AV147*BF147</f>
        <v>0</v>
      </c>
      <c r="AX150" s="142"/>
      <c r="AY150" s="142"/>
      <c r="AZ150" s="142"/>
      <c r="BA150" s="142"/>
      <c r="BB150" s="142"/>
      <c r="BC150" s="142"/>
      <c r="BD150" s="142"/>
      <c r="BE150" s="142"/>
      <c r="BF150" s="142"/>
      <c r="BG150" s="142"/>
      <c r="BH150" s="142"/>
      <c r="BI150" s="143"/>
      <c r="BJ150" s="128" t="s">
        <v>5</v>
      </c>
      <c r="BK150" s="129"/>
    </row>
    <row r="151" spans="11:63" ht="8.25" customHeight="1" x14ac:dyDescent="0.15">
      <c r="K151" s="168"/>
      <c r="L151" s="173"/>
      <c r="M151" s="177" t="s">
        <v>14</v>
      </c>
      <c r="N151" s="161"/>
      <c r="O151" s="161"/>
      <c r="P151" s="161"/>
      <c r="Q151" s="161"/>
      <c r="R151" s="162"/>
      <c r="S151" s="132"/>
      <c r="T151" s="133"/>
      <c r="U151" s="133"/>
      <c r="V151" s="133"/>
      <c r="W151" s="133"/>
      <c r="X151" s="128" t="s">
        <v>11</v>
      </c>
      <c r="Y151" s="129"/>
      <c r="Z151" s="135"/>
      <c r="AA151" s="137"/>
      <c r="AB151" s="147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  <c r="AM151" s="148"/>
      <c r="AN151" s="149"/>
      <c r="AO151" s="128"/>
      <c r="AP151" s="129"/>
      <c r="AQ151" s="101"/>
      <c r="AR151" s="101"/>
      <c r="AS151" s="101"/>
      <c r="AT151" s="4"/>
      <c r="AU151" s="135"/>
      <c r="AV151" s="137"/>
      <c r="AW151" s="147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  <c r="BI151" s="149"/>
      <c r="BJ151" s="128"/>
      <c r="BK151" s="129"/>
    </row>
    <row r="152" spans="11:63" ht="9.75" customHeight="1" x14ac:dyDescent="0.15">
      <c r="K152" s="170"/>
      <c r="L152" s="174"/>
      <c r="M152" s="178"/>
      <c r="N152" s="163"/>
      <c r="O152" s="163"/>
      <c r="P152" s="163"/>
      <c r="Q152" s="163"/>
      <c r="R152" s="164"/>
      <c r="S152" s="138"/>
      <c r="T152" s="139"/>
      <c r="U152" s="139"/>
      <c r="V152" s="139"/>
      <c r="W152" s="139"/>
      <c r="X152" s="163"/>
      <c r="Y152" s="164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2"/>
      <c r="AQ152" s="101"/>
      <c r="AR152" s="101"/>
      <c r="AS152" s="101"/>
      <c r="AT152" s="4"/>
      <c r="AU152" s="13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2"/>
    </row>
    <row r="153" spans="11:63" ht="18" customHeight="1" x14ac:dyDescent="0.15">
      <c r="K153" s="152" t="s">
        <v>76</v>
      </c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01"/>
      <c r="AR153" s="101"/>
      <c r="AS153" s="101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11:63" ht="5.25" customHeight="1" x14ac:dyDescent="0.15">
      <c r="K154" s="32"/>
      <c r="L154" s="33"/>
      <c r="M154" s="118"/>
      <c r="N154" s="112"/>
      <c r="O154" s="118"/>
      <c r="P154" s="112"/>
      <c r="Q154" s="112"/>
      <c r="R154" s="113"/>
      <c r="S154" s="132"/>
      <c r="T154" s="133"/>
      <c r="U154" s="133"/>
      <c r="V154" s="133"/>
      <c r="W154" s="133"/>
      <c r="X154" s="112"/>
      <c r="Y154" s="113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109"/>
      <c r="AR154" s="101"/>
      <c r="AS154" s="101"/>
      <c r="AT154" s="9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7"/>
    </row>
    <row r="155" spans="11:63" ht="8.25" customHeight="1" x14ac:dyDescent="0.15">
      <c r="K155" s="168" t="s">
        <v>32</v>
      </c>
      <c r="L155" s="206"/>
      <c r="M155" s="168" t="s">
        <v>31</v>
      </c>
      <c r="N155" s="206"/>
      <c r="O155" s="128" t="s">
        <v>10</v>
      </c>
      <c r="P155" s="128"/>
      <c r="Q155" s="128"/>
      <c r="R155" s="129"/>
      <c r="S155" s="135"/>
      <c r="T155" s="136"/>
      <c r="U155" s="136"/>
      <c r="V155" s="136"/>
      <c r="W155" s="136"/>
      <c r="X155" s="128" t="s">
        <v>11</v>
      </c>
      <c r="Y155" s="129"/>
      <c r="Z155" s="4"/>
      <c r="AA155" s="141">
        <f>S154+S157+S159</f>
        <v>0</v>
      </c>
      <c r="AB155" s="142"/>
      <c r="AC155" s="142"/>
      <c r="AD155" s="142"/>
      <c r="AE155" s="142"/>
      <c r="AF155" s="143"/>
      <c r="AG155" s="4"/>
      <c r="AH155" s="128" t="s">
        <v>11</v>
      </c>
      <c r="AI155" s="128" t="s">
        <v>37</v>
      </c>
      <c r="AJ155" s="128" t="s">
        <v>38</v>
      </c>
      <c r="AK155" s="130">
        <v>6744</v>
      </c>
      <c r="AL155" s="187"/>
      <c r="AM155" s="187"/>
      <c r="AN155" s="187"/>
      <c r="AO155" s="4"/>
      <c r="AP155" s="9"/>
      <c r="AQ155" s="4"/>
      <c r="AR155" s="4"/>
      <c r="AS155" s="4"/>
      <c r="AT155" s="4"/>
      <c r="AU155" s="10"/>
      <c r="AV155" s="141"/>
      <c r="AW155" s="142"/>
      <c r="AX155" s="142"/>
      <c r="AY155" s="142"/>
      <c r="AZ155" s="142"/>
      <c r="BA155" s="143"/>
      <c r="BB155" s="4"/>
      <c r="BC155" s="128" t="s">
        <v>11</v>
      </c>
      <c r="BD155" s="128" t="s">
        <v>37</v>
      </c>
      <c r="BE155" s="128" t="s">
        <v>38</v>
      </c>
      <c r="BF155" s="130">
        <v>2790</v>
      </c>
      <c r="BG155" s="187"/>
      <c r="BH155" s="187"/>
      <c r="BI155" s="187"/>
      <c r="BJ155" s="4"/>
      <c r="BK155" s="9"/>
    </row>
    <row r="156" spans="11:63" ht="8.25" customHeight="1" x14ac:dyDescent="0.15">
      <c r="K156" s="207"/>
      <c r="L156" s="206"/>
      <c r="M156" s="207"/>
      <c r="N156" s="206"/>
      <c r="O156" s="128"/>
      <c r="P156" s="128"/>
      <c r="Q156" s="128"/>
      <c r="R156" s="129"/>
      <c r="S156" s="138"/>
      <c r="T156" s="139"/>
      <c r="U156" s="139"/>
      <c r="V156" s="139"/>
      <c r="W156" s="139"/>
      <c r="X156" s="163"/>
      <c r="Y156" s="164"/>
      <c r="Z156" s="4"/>
      <c r="AA156" s="147"/>
      <c r="AB156" s="148"/>
      <c r="AC156" s="148"/>
      <c r="AD156" s="148"/>
      <c r="AE156" s="148"/>
      <c r="AF156" s="149"/>
      <c r="AG156" s="4"/>
      <c r="AH156" s="128"/>
      <c r="AI156" s="128"/>
      <c r="AJ156" s="128"/>
      <c r="AK156" s="187"/>
      <c r="AL156" s="187"/>
      <c r="AM156" s="187"/>
      <c r="AN156" s="187"/>
      <c r="AO156" s="4"/>
      <c r="AP156" s="9"/>
      <c r="AQ156" s="4"/>
      <c r="AR156" s="4"/>
      <c r="AS156" s="4"/>
      <c r="AT156" s="4"/>
      <c r="AU156" s="10"/>
      <c r="AV156" s="147"/>
      <c r="AW156" s="148"/>
      <c r="AX156" s="148"/>
      <c r="AY156" s="148"/>
      <c r="AZ156" s="148"/>
      <c r="BA156" s="149"/>
      <c r="BB156" s="4"/>
      <c r="BC156" s="128"/>
      <c r="BD156" s="128"/>
      <c r="BE156" s="128"/>
      <c r="BF156" s="187"/>
      <c r="BG156" s="187"/>
      <c r="BH156" s="187"/>
      <c r="BI156" s="187"/>
      <c r="BJ156" s="4"/>
      <c r="BK156" s="9"/>
    </row>
    <row r="157" spans="11:63" ht="9.75" customHeight="1" x14ac:dyDescent="0.15">
      <c r="K157" s="207"/>
      <c r="L157" s="206"/>
      <c r="M157" s="207"/>
      <c r="N157" s="206"/>
      <c r="O157" s="177" t="s">
        <v>12</v>
      </c>
      <c r="P157" s="161"/>
      <c r="Q157" s="161"/>
      <c r="R157" s="162"/>
      <c r="S157" s="132"/>
      <c r="T157" s="133"/>
      <c r="U157" s="133"/>
      <c r="V157" s="133"/>
      <c r="W157" s="133"/>
      <c r="X157" s="161" t="s">
        <v>11</v>
      </c>
      <c r="Y157" s="162"/>
      <c r="Z157" s="4"/>
      <c r="AA157" s="4"/>
      <c r="AB157" s="4"/>
      <c r="AC157" s="4"/>
      <c r="AD157" s="4"/>
      <c r="AE157" s="4"/>
      <c r="AF157" s="4"/>
      <c r="AG157" s="4"/>
      <c r="AH157" s="101"/>
      <c r="AI157" s="101"/>
      <c r="AJ157" s="101"/>
      <c r="AK157" s="101"/>
      <c r="AL157" s="4"/>
      <c r="AM157" s="4"/>
      <c r="AN157" s="4"/>
      <c r="AO157" s="4"/>
      <c r="AP157" s="9"/>
      <c r="AQ157" s="4"/>
      <c r="AR157" s="4"/>
      <c r="AS157" s="4"/>
      <c r="AT157" s="4"/>
      <c r="AU157" s="10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9"/>
    </row>
    <row r="158" spans="11:63" ht="8.25" customHeight="1" x14ac:dyDescent="0.15">
      <c r="K158" s="207"/>
      <c r="L158" s="206"/>
      <c r="M158" s="207"/>
      <c r="N158" s="206"/>
      <c r="O158" s="178"/>
      <c r="P158" s="163"/>
      <c r="Q158" s="163"/>
      <c r="R158" s="164"/>
      <c r="S158" s="138"/>
      <c r="T158" s="139"/>
      <c r="U158" s="139"/>
      <c r="V158" s="139"/>
      <c r="W158" s="139"/>
      <c r="X158" s="163"/>
      <c r="Y158" s="164"/>
      <c r="Z158" s="150" t="s">
        <v>39</v>
      </c>
      <c r="AA158" s="137"/>
      <c r="AB158" s="141">
        <f>AA155*AK155</f>
        <v>0</v>
      </c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3"/>
      <c r="AO158" s="128" t="s">
        <v>5</v>
      </c>
      <c r="AP158" s="129"/>
      <c r="AQ158" s="4"/>
      <c r="AR158" s="4"/>
      <c r="AS158" s="4"/>
      <c r="AT158" s="4"/>
      <c r="AU158" s="150" t="s">
        <v>39</v>
      </c>
      <c r="AV158" s="137"/>
      <c r="AW158" s="141">
        <f>AV155*BF155</f>
        <v>0</v>
      </c>
      <c r="AX158" s="142"/>
      <c r="AY158" s="142"/>
      <c r="AZ158" s="142"/>
      <c r="BA158" s="142"/>
      <c r="BB158" s="142"/>
      <c r="BC158" s="142"/>
      <c r="BD158" s="142"/>
      <c r="BE158" s="142"/>
      <c r="BF158" s="142"/>
      <c r="BG158" s="142"/>
      <c r="BH158" s="142"/>
      <c r="BI158" s="143"/>
      <c r="BJ158" s="128" t="s">
        <v>5</v>
      </c>
      <c r="BK158" s="129"/>
    </row>
    <row r="159" spans="11:63" ht="8.25" customHeight="1" x14ac:dyDescent="0.15">
      <c r="K159" s="207"/>
      <c r="L159" s="206"/>
      <c r="M159" s="177" t="s">
        <v>14</v>
      </c>
      <c r="N159" s="161"/>
      <c r="O159" s="161"/>
      <c r="P159" s="161"/>
      <c r="Q159" s="161"/>
      <c r="R159" s="162"/>
      <c r="S159" s="132"/>
      <c r="T159" s="133"/>
      <c r="U159" s="133"/>
      <c r="V159" s="133"/>
      <c r="W159" s="133"/>
      <c r="X159" s="128" t="s">
        <v>11</v>
      </c>
      <c r="Y159" s="129"/>
      <c r="Z159" s="135"/>
      <c r="AA159" s="137"/>
      <c r="AB159" s="147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9"/>
      <c r="AO159" s="128"/>
      <c r="AP159" s="129"/>
      <c r="AQ159" s="101"/>
      <c r="AR159" s="101"/>
      <c r="AS159" s="101"/>
      <c r="AT159" s="4"/>
      <c r="AU159" s="135"/>
      <c r="AV159" s="137"/>
      <c r="AW159" s="147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  <c r="BI159" s="149"/>
      <c r="BJ159" s="128"/>
      <c r="BK159" s="129"/>
    </row>
    <row r="160" spans="11:63" ht="9.75" customHeight="1" x14ac:dyDescent="0.15">
      <c r="K160" s="208"/>
      <c r="L160" s="209"/>
      <c r="M160" s="178"/>
      <c r="N160" s="163"/>
      <c r="O160" s="163"/>
      <c r="P160" s="163"/>
      <c r="Q160" s="163"/>
      <c r="R160" s="164"/>
      <c r="S160" s="138"/>
      <c r="T160" s="139"/>
      <c r="U160" s="139"/>
      <c r="V160" s="139"/>
      <c r="W160" s="139"/>
      <c r="X160" s="163"/>
      <c r="Y160" s="164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2"/>
      <c r="AQ160" s="101"/>
      <c r="AR160" s="101"/>
      <c r="AS160" s="101"/>
      <c r="AT160" s="4"/>
      <c r="AU160" s="13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2"/>
    </row>
    <row r="161" spans="6:66" ht="13.5" customHeight="1" x14ac:dyDescent="0.15">
      <c r="F161" s="40"/>
      <c r="G161" s="40"/>
      <c r="K161" s="205" t="s">
        <v>43</v>
      </c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1"/>
      <c r="AK161" s="181"/>
      <c r="AL161" s="181"/>
      <c r="AM161" s="181"/>
      <c r="AN161" s="181"/>
      <c r="AO161" s="181"/>
      <c r="AP161" s="181"/>
      <c r="AQ161" s="181"/>
      <c r="AR161" s="181"/>
      <c r="AS161" s="181"/>
      <c r="AT161" s="181"/>
      <c r="AU161" s="181"/>
      <c r="AV161" s="181"/>
      <c r="AW161" s="181"/>
      <c r="AX161" s="181"/>
      <c r="AY161" s="181"/>
      <c r="AZ161" s="181"/>
      <c r="BA161" s="181"/>
      <c r="BB161" s="181"/>
      <c r="BC161" s="181"/>
      <c r="BD161" s="181"/>
      <c r="BE161" s="181"/>
      <c r="BF161" s="181"/>
      <c r="BG161" s="181"/>
      <c r="BH161" s="181"/>
      <c r="BI161" s="181"/>
      <c r="BJ161" s="181"/>
      <c r="BK161" s="181"/>
      <c r="BL161" s="181"/>
      <c r="BM161" s="181"/>
    </row>
    <row r="162" spans="6:66" ht="14.25" x14ac:dyDescent="0.15">
      <c r="F162" s="39"/>
      <c r="G162" s="39"/>
      <c r="K162" s="232" t="s">
        <v>86</v>
      </c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2"/>
      <c r="AU162" s="232"/>
      <c r="AV162" s="232"/>
      <c r="AW162" s="232"/>
      <c r="AX162" s="232"/>
      <c r="AY162" s="232"/>
      <c r="AZ162" s="232"/>
      <c r="BA162" s="232"/>
      <c r="BB162" s="232"/>
      <c r="BC162" s="232"/>
      <c r="BD162" s="232"/>
      <c r="BE162" s="232"/>
      <c r="BF162" s="232"/>
      <c r="BG162" s="232"/>
      <c r="BH162" s="232"/>
      <c r="BI162" s="232"/>
      <c r="BJ162" s="232"/>
      <c r="BK162" s="232"/>
      <c r="BL162" s="232"/>
      <c r="BM162" s="232"/>
      <c r="BN162" s="232"/>
    </row>
    <row r="163" spans="6:66" ht="11.25" customHeight="1" x14ac:dyDescent="0.15">
      <c r="F163" s="39"/>
      <c r="G163" s="39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32"/>
      <c r="AT163" s="232"/>
      <c r="AU163" s="232"/>
      <c r="AV163" s="232"/>
      <c r="AW163" s="232"/>
      <c r="AX163" s="232"/>
      <c r="AY163" s="232"/>
      <c r="AZ163" s="232"/>
      <c r="BA163" s="232"/>
      <c r="BB163" s="232"/>
      <c r="BC163" s="232"/>
      <c r="BD163" s="232"/>
      <c r="BE163" s="232"/>
      <c r="BF163" s="232"/>
      <c r="BG163" s="232"/>
      <c r="BH163" s="232"/>
      <c r="BI163" s="232"/>
      <c r="BJ163" s="232"/>
      <c r="BK163" s="232"/>
      <c r="BL163" s="232"/>
      <c r="BM163" s="232"/>
      <c r="BN163" s="232"/>
    </row>
    <row r="164" spans="6:66" ht="3" customHeight="1" x14ac:dyDescent="0.15">
      <c r="F164" s="39"/>
      <c r="G164" s="39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  <c r="BA164" s="126"/>
      <c r="BB164" s="126"/>
      <c r="BC164" s="126"/>
      <c r="BD164" s="126"/>
      <c r="BE164" s="126"/>
      <c r="BF164" s="126"/>
      <c r="BG164" s="126"/>
      <c r="BH164" s="126"/>
      <c r="BI164" s="126"/>
      <c r="BJ164" s="126"/>
      <c r="BK164" s="126"/>
      <c r="BL164" s="126"/>
      <c r="BM164" s="126"/>
      <c r="BN164" s="126"/>
    </row>
    <row r="165" spans="6:66" ht="18" customHeight="1" x14ac:dyDescent="0.15">
      <c r="F165" s="4"/>
      <c r="G165" s="4"/>
      <c r="K165" s="152" t="s">
        <v>77</v>
      </c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4"/>
      <c r="AR165" s="4"/>
      <c r="AS165" s="4"/>
      <c r="AT165" s="4"/>
      <c r="AU165" s="34"/>
      <c r="AV165" s="34"/>
      <c r="AW165" s="34"/>
      <c r="AX165" s="34"/>
      <c r="AY165" s="34"/>
      <c r="AZ165" s="34"/>
      <c r="BA165" s="34"/>
      <c r="BB165" s="3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</row>
    <row r="166" spans="6:66" ht="3" customHeight="1" x14ac:dyDescent="0.15">
      <c r="K166" s="177" t="s">
        <v>15</v>
      </c>
      <c r="L166" s="161"/>
      <c r="M166" s="161"/>
      <c r="N166" s="161"/>
      <c r="O166" s="162"/>
      <c r="P166" s="118"/>
      <c r="Q166" s="112"/>
      <c r="R166" s="112"/>
      <c r="S166" s="6"/>
      <c r="T166" s="6"/>
      <c r="U166" s="6"/>
      <c r="V166" s="6"/>
      <c r="W166" s="6"/>
      <c r="X166" s="6"/>
      <c r="Y166" s="7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10"/>
      <c r="AR166" s="4"/>
      <c r="AS166" s="4"/>
      <c r="AT166" s="9"/>
      <c r="AU166" s="15"/>
      <c r="AV166" s="15"/>
      <c r="AW166" s="15"/>
      <c r="AX166" s="15"/>
      <c r="AY166" s="15"/>
      <c r="AZ166" s="15"/>
      <c r="BA166" s="15"/>
      <c r="BB166" s="15"/>
      <c r="BC166" s="6"/>
      <c r="BD166" s="6"/>
      <c r="BE166" s="6"/>
      <c r="BF166" s="6"/>
      <c r="BG166" s="6"/>
      <c r="BH166" s="6"/>
      <c r="BI166" s="6"/>
      <c r="BJ166" s="6"/>
      <c r="BK166" s="7"/>
    </row>
    <row r="167" spans="6:66" ht="8.25" customHeight="1" x14ac:dyDescent="0.15">
      <c r="K167" s="150"/>
      <c r="L167" s="128"/>
      <c r="M167" s="128"/>
      <c r="N167" s="128"/>
      <c r="O167" s="129"/>
      <c r="P167" s="10"/>
      <c r="Q167" s="4"/>
      <c r="R167" s="4"/>
      <c r="S167" s="4"/>
      <c r="T167" s="4"/>
      <c r="U167" s="4"/>
      <c r="V167" s="4"/>
      <c r="W167" s="4"/>
      <c r="X167" s="4"/>
      <c r="Y167" s="9"/>
      <c r="Z167" s="4"/>
      <c r="AA167" s="128" t="s">
        <v>11</v>
      </c>
      <c r="AB167" s="128" t="s">
        <v>37</v>
      </c>
      <c r="AC167" s="128" t="s">
        <v>38</v>
      </c>
      <c r="AD167" s="130">
        <v>7205</v>
      </c>
      <c r="AE167" s="187"/>
      <c r="AF167" s="187"/>
      <c r="AG167" s="187"/>
      <c r="AH167" s="4"/>
      <c r="AI167" s="4"/>
      <c r="AJ167" s="4"/>
      <c r="AK167" s="4"/>
      <c r="AL167" s="4"/>
      <c r="AM167" s="4"/>
      <c r="AN167" s="4"/>
      <c r="AO167" s="4"/>
      <c r="AP167" s="4"/>
      <c r="AQ167" s="10"/>
      <c r="AR167" s="4"/>
      <c r="AS167" s="4"/>
      <c r="AT167" s="9"/>
      <c r="AU167" s="4"/>
      <c r="AV167" s="141"/>
      <c r="AW167" s="142"/>
      <c r="AX167" s="142"/>
      <c r="AY167" s="142"/>
      <c r="AZ167" s="142"/>
      <c r="BA167" s="143"/>
      <c r="BB167" s="4"/>
      <c r="BC167" s="128" t="s">
        <v>11</v>
      </c>
      <c r="BD167" s="128" t="s">
        <v>37</v>
      </c>
      <c r="BE167" s="128" t="s">
        <v>38</v>
      </c>
      <c r="BF167" s="130">
        <v>3388</v>
      </c>
      <c r="BG167" s="187"/>
      <c r="BH167" s="187"/>
      <c r="BI167" s="187"/>
      <c r="BJ167" s="4"/>
      <c r="BK167" s="9"/>
    </row>
    <row r="168" spans="6:66" ht="8.25" customHeight="1" x14ac:dyDescent="0.15">
      <c r="K168" s="150"/>
      <c r="L168" s="128"/>
      <c r="M168" s="128"/>
      <c r="N168" s="128"/>
      <c r="O168" s="129"/>
      <c r="P168" s="10"/>
      <c r="Q168" s="4"/>
      <c r="R168" s="4"/>
      <c r="S168" s="4"/>
      <c r="T168" s="4"/>
      <c r="U168" s="4"/>
      <c r="V168" s="4"/>
      <c r="W168" s="4"/>
      <c r="X168" s="4"/>
      <c r="Y168" s="9"/>
      <c r="Z168" s="4"/>
      <c r="AA168" s="128"/>
      <c r="AB168" s="128"/>
      <c r="AC168" s="128"/>
      <c r="AD168" s="187"/>
      <c r="AE168" s="187"/>
      <c r="AF168" s="187"/>
      <c r="AG168" s="187"/>
      <c r="AH168" s="4"/>
      <c r="AI168" s="4"/>
      <c r="AJ168" s="4"/>
      <c r="AK168" s="4"/>
      <c r="AL168" s="4"/>
      <c r="AM168" s="4"/>
      <c r="AN168" s="4"/>
      <c r="AO168" s="4"/>
      <c r="AP168" s="4"/>
      <c r="AQ168" s="10"/>
      <c r="AR168" s="4"/>
      <c r="AS168" s="4"/>
      <c r="AT168" s="9"/>
      <c r="AU168" s="4"/>
      <c r="AV168" s="147"/>
      <c r="AW168" s="148"/>
      <c r="AX168" s="148"/>
      <c r="AY168" s="148"/>
      <c r="AZ168" s="148"/>
      <c r="BA168" s="149"/>
      <c r="BB168" s="4"/>
      <c r="BC168" s="128"/>
      <c r="BD168" s="128"/>
      <c r="BE168" s="128"/>
      <c r="BF168" s="187"/>
      <c r="BG168" s="187"/>
      <c r="BH168" s="187"/>
      <c r="BI168" s="187"/>
      <c r="BJ168" s="4"/>
      <c r="BK168" s="9"/>
    </row>
    <row r="169" spans="6:66" ht="8.25" customHeight="1" x14ac:dyDescent="0.15">
      <c r="K169" s="150"/>
      <c r="L169" s="128"/>
      <c r="M169" s="128"/>
      <c r="N169" s="128"/>
      <c r="O169" s="129"/>
      <c r="P169" s="10"/>
      <c r="Q169" s="4"/>
      <c r="R169" s="132"/>
      <c r="S169" s="133"/>
      <c r="T169" s="133"/>
      <c r="U169" s="133"/>
      <c r="V169" s="133"/>
      <c r="W169" s="134"/>
      <c r="X169" s="128" t="s">
        <v>11</v>
      </c>
      <c r="Y169" s="129"/>
      <c r="Z169" s="128" t="s">
        <v>39</v>
      </c>
      <c r="AA169" s="137"/>
      <c r="AB169" s="141">
        <f>R169*AD167</f>
        <v>0</v>
      </c>
      <c r="AC169" s="142"/>
      <c r="AD169" s="142"/>
      <c r="AE169" s="142"/>
      <c r="AF169" s="142"/>
      <c r="AG169" s="142"/>
      <c r="AH169" s="142"/>
      <c r="AI169" s="142"/>
      <c r="AJ169" s="142"/>
      <c r="AK169" s="142"/>
      <c r="AL169" s="142"/>
      <c r="AM169" s="142"/>
      <c r="AN169" s="143"/>
      <c r="AO169" s="128" t="s">
        <v>5</v>
      </c>
      <c r="AP169" s="128"/>
      <c r="AQ169" s="10"/>
      <c r="AR169" s="4"/>
      <c r="AS169" s="4"/>
      <c r="AT169" s="9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9"/>
    </row>
    <row r="170" spans="6:66" ht="8.25" customHeight="1" x14ac:dyDescent="0.15">
      <c r="K170" s="150"/>
      <c r="L170" s="128"/>
      <c r="M170" s="128"/>
      <c r="N170" s="128"/>
      <c r="O170" s="129"/>
      <c r="P170" s="10"/>
      <c r="Q170" s="4"/>
      <c r="R170" s="138"/>
      <c r="S170" s="139"/>
      <c r="T170" s="139"/>
      <c r="U170" s="139"/>
      <c r="V170" s="139"/>
      <c r="W170" s="140"/>
      <c r="X170" s="128"/>
      <c r="Y170" s="129"/>
      <c r="Z170" s="136"/>
      <c r="AA170" s="137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9"/>
      <c r="AO170" s="128"/>
      <c r="AP170" s="128"/>
      <c r="AQ170" s="10"/>
      <c r="AR170" s="4"/>
      <c r="AS170" s="4"/>
      <c r="AT170" s="9"/>
      <c r="AU170" s="128" t="s">
        <v>39</v>
      </c>
      <c r="AV170" s="137"/>
      <c r="AW170" s="141">
        <f>AV167*BF167</f>
        <v>0</v>
      </c>
      <c r="AX170" s="142"/>
      <c r="AY170" s="142"/>
      <c r="AZ170" s="142"/>
      <c r="BA170" s="142"/>
      <c r="BB170" s="142"/>
      <c r="BC170" s="142"/>
      <c r="BD170" s="142"/>
      <c r="BE170" s="142"/>
      <c r="BF170" s="142"/>
      <c r="BG170" s="142"/>
      <c r="BH170" s="142"/>
      <c r="BI170" s="143"/>
      <c r="BJ170" s="128" t="s">
        <v>5</v>
      </c>
      <c r="BK170" s="129"/>
    </row>
    <row r="171" spans="6:66" ht="8.25" customHeight="1" x14ac:dyDescent="0.15">
      <c r="K171" s="150"/>
      <c r="L171" s="128"/>
      <c r="M171" s="128"/>
      <c r="N171" s="128"/>
      <c r="O171" s="129"/>
      <c r="P171" s="10"/>
      <c r="Q171" s="4"/>
      <c r="R171" s="4"/>
      <c r="S171" s="4"/>
      <c r="T171" s="4"/>
      <c r="U171" s="4"/>
      <c r="V171" s="4"/>
      <c r="W171" s="4"/>
      <c r="X171" s="4"/>
      <c r="Y171" s="9"/>
      <c r="Z171" s="105"/>
      <c r="AA171" s="10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101"/>
      <c r="AP171" s="101"/>
      <c r="AQ171" s="10"/>
      <c r="AR171" s="4"/>
      <c r="AS171" s="4"/>
      <c r="AT171" s="9"/>
      <c r="AU171" s="128"/>
      <c r="AV171" s="137"/>
      <c r="AW171" s="147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  <c r="BI171" s="149"/>
      <c r="BJ171" s="128"/>
      <c r="BK171" s="129"/>
    </row>
    <row r="172" spans="6:66" ht="3" customHeight="1" x14ac:dyDescent="0.15">
      <c r="K172" s="178"/>
      <c r="L172" s="163"/>
      <c r="M172" s="163"/>
      <c r="N172" s="163"/>
      <c r="O172" s="164"/>
      <c r="P172" s="13"/>
      <c r="Q172" s="11"/>
      <c r="R172" s="11"/>
      <c r="S172" s="11"/>
      <c r="T172" s="11"/>
      <c r="U172" s="11"/>
      <c r="V172" s="11"/>
      <c r="W172" s="11"/>
      <c r="X172" s="11"/>
      <c r="Y172" s="12"/>
      <c r="Z172" s="13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0"/>
      <c r="AR172" s="4"/>
      <c r="AS172" s="4"/>
      <c r="AT172" s="9"/>
      <c r="AU172" s="139"/>
      <c r="AV172" s="139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63"/>
      <c r="BK172" s="164"/>
    </row>
    <row r="173" spans="6:66" ht="5.25" customHeight="1" x14ac:dyDescent="0.15"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U173" s="105"/>
      <c r="AV173" s="105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101"/>
      <c r="BK173" s="101"/>
    </row>
    <row r="174" spans="6:66" ht="7.5" customHeight="1" x14ac:dyDescent="0.15">
      <c r="K174" s="151" t="s">
        <v>68</v>
      </c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U174" s="175" t="s">
        <v>7</v>
      </c>
      <c r="AV174" s="175"/>
      <c r="AW174" s="175"/>
      <c r="AX174" s="175"/>
      <c r="AY174" s="175"/>
      <c r="AZ174" s="175"/>
      <c r="BA174" s="175"/>
      <c r="BB174" s="175"/>
    </row>
    <row r="175" spans="6:66" ht="7.5" customHeight="1" x14ac:dyDescent="0.15"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U175" s="175"/>
      <c r="AV175" s="175"/>
      <c r="AW175" s="175"/>
      <c r="AX175" s="175"/>
      <c r="AY175" s="175"/>
      <c r="AZ175" s="175"/>
      <c r="BA175" s="175"/>
      <c r="BB175" s="175"/>
    </row>
    <row r="176" spans="6:66" ht="9" customHeight="1" x14ac:dyDescent="0.15">
      <c r="K176" s="166" t="s">
        <v>9</v>
      </c>
      <c r="L176" s="172"/>
      <c r="M176" s="161" t="s">
        <v>10</v>
      </c>
      <c r="N176" s="161"/>
      <c r="O176" s="161"/>
      <c r="P176" s="162"/>
      <c r="Q176" s="132"/>
      <c r="R176" s="133"/>
      <c r="S176" s="133"/>
      <c r="T176" s="133"/>
      <c r="U176" s="133"/>
      <c r="V176" s="133"/>
      <c r="W176" s="133"/>
      <c r="X176" s="161" t="s">
        <v>11</v>
      </c>
      <c r="Y176" s="162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7"/>
      <c r="AQ176" s="4"/>
      <c r="AR176" s="4"/>
      <c r="AS176" s="4"/>
      <c r="AU176" s="8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7"/>
    </row>
    <row r="177" spans="11:63" ht="8.25" customHeight="1" x14ac:dyDescent="0.15">
      <c r="K177" s="168"/>
      <c r="L177" s="173"/>
      <c r="M177" s="128"/>
      <c r="N177" s="128"/>
      <c r="O177" s="128"/>
      <c r="P177" s="129"/>
      <c r="Q177" s="138"/>
      <c r="R177" s="139"/>
      <c r="S177" s="139"/>
      <c r="T177" s="139"/>
      <c r="U177" s="139"/>
      <c r="V177" s="139"/>
      <c r="W177" s="139"/>
      <c r="X177" s="163"/>
      <c r="Y177" s="164"/>
      <c r="Z177" s="4"/>
      <c r="AA177" s="141">
        <f>Q176+Q178+Q180+Q182</f>
        <v>0</v>
      </c>
      <c r="AB177" s="142"/>
      <c r="AC177" s="142"/>
      <c r="AD177" s="142"/>
      <c r="AE177" s="142"/>
      <c r="AF177" s="143"/>
      <c r="AH177" s="128" t="s">
        <v>11</v>
      </c>
      <c r="AI177" s="128" t="s">
        <v>37</v>
      </c>
      <c r="AJ177" s="128" t="s">
        <v>38</v>
      </c>
      <c r="AK177" s="233">
        <v>9506</v>
      </c>
      <c r="AL177" s="234"/>
      <c r="AM177" s="234"/>
      <c r="AN177" s="234"/>
      <c r="AO177" s="4"/>
      <c r="AP177" s="9"/>
      <c r="AQ177" s="4"/>
      <c r="AR177" s="4"/>
      <c r="AS177" s="4"/>
      <c r="AU177" s="10"/>
      <c r="AV177" s="141"/>
      <c r="AW177" s="142"/>
      <c r="AX177" s="142"/>
      <c r="AY177" s="142"/>
      <c r="AZ177" s="142"/>
      <c r="BA177" s="143"/>
      <c r="BB177" s="4"/>
      <c r="BC177" s="128" t="s">
        <v>11</v>
      </c>
      <c r="BD177" s="128" t="s">
        <v>37</v>
      </c>
      <c r="BE177" s="128" t="s">
        <v>38</v>
      </c>
      <c r="BF177" s="130">
        <v>2920</v>
      </c>
      <c r="BG177" s="131"/>
      <c r="BH177" s="131"/>
      <c r="BI177" s="131"/>
      <c r="BJ177" s="4"/>
      <c r="BK177" s="9"/>
    </row>
    <row r="178" spans="11:63" ht="8.25" customHeight="1" x14ac:dyDescent="0.15">
      <c r="K178" s="168"/>
      <c r="L178" s="173"/>
      <c r="M178" s="177" t="s">
        <v>12</v>
      </c>
      <c r="N178" s="161"/>
      <c r="O178" s="161"/>
      <c r="P178" s="162"/>
      <c r="Q178" s="132"/>
      <c r="R178" s="133"/>
      <c r="S178" s="133"/>
      <c r="T178" s="133"/>
      <c r="U178" s="133"/>
      <c r="V178" s="133"/>
      <c r="W178" s="133"/>
      <c r="X178" s="161" t="s">
        <v>11</v>
      </c>
      <c r="Y178" s="162"/>
      <c r="Z178" s="4"/>
      <c r="AA178" s="147"/>
      <c r="AB178" s="148"/>
      <c r="AC178" s="148"/>
      <c r="AD178" s="148"/>
      <c r="AE178" s="148"/>
      <c r="AF178" s="149"/>
      <c r="AH178" s="128"/>
      <c r="AI178" s="128"/>
      <c r="AJ178" s="128"/>
      <c r="AK178" s="234"/>
      <c r="AL178" s="234"/>
      <c r="AM178" s="234"/>
      <c r="AN178" s="234"/>
      <c r="AO178" s="4"/>
      <c r="AP178" s="9"/>
      <c r="AQ178" s="4"/>
      <c r="AR178" s="4"/>
      <c r="AS178" s="4"/>
      <c r="AU178" s="10"/>
      <c r="AV178" s="147"/>
      <c r="AW178" s="148"/>
      <c r="AX178" s="148"/>
      <c r="AY178" s="148"/>
      <c r="AZ178" s="148"/>
      <c r="BA178" s="149"/>
      <c r="BB178" s="4"/>
      <c r="BC178" s="128"/>
      <c r="BD178" s="128"/>
      <c r="BE178" s="128"/>
      <c r="BF178" s="131"/>
      <c r="BG178" s="131"/>
      <c r="BH178" s="131"/>
      <c r="BI178" s="131"/>
      <c r="BJ178" s="4"/>
      <c r="BK178" s="9"/>
    </row>
    <row r="179" spans="11:63" ht="9" customHeight="1" x14ac:dyDescent="0.15">
      <c r="K179" s="168"/>
      <c r="L179" s="173"/>
      <c r="M179" s="178"/>
      <c r="N179" s="163"/>
      <c r="O179" s="163"/>
      <c r="P179" s="164"/>
      <c r="Q179" s="138"/>
      <c r="R179" s="139"/>
      <c r="S179" s="139"/>
      <c r="T179" s="139"/>
      <c r="U179" s="139"/>
      <c r="V179" s="139"/>
      <c r="W179" s="139"/>
      <c r="X179" s="163"/>
      <c r="Y179" s="16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9"/>
      <c r="AQ179" s="4"/>
      <c r="AR179" s="4"/>
      <c r="AS179" s="4"/>
      <c r="AU179" s="10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9"/>
    </row>
    <row r="180" spans="11:63" ht="8.25" customHeight="1" x14ac:dyDescent="0.15">
      <c r="K180" s="168"/>
      <c r="L180" s="173"/>
      <c r="M180" s="128" t="s">
        <v>13</v>
      </c>
      <c r="N180" s="128"/>
      <c r="O180" s="128"/>
      <c r="P180" s="129"/>
      <c r="Q180" s="132"/>
      <c r="R180" s="133"/>
      <c r="S180" s="133"/>
      <c r="T180" s="133"/>
      <c r="U180" s="133"/>
      <c r="V180" s="133"/>
      <c r="W180" s="133"/>
      <c r="X180" s="161" t="s">
        <v>11</v>
      </c>
      <c r="Y180" s="162"/>
      <c r="Z180" s="150" t="s">
        <v>39</v>
      </c>
      <c r="AA180" s="137"/>
      <c r="AB180" s="141">
        <f>AA177*AK177</f>
        <v>0</v>
      </c>
      <c r="AC180" s="142"/>
      <c r="AD180" s="142"/>
      <c r="AE180" s="142"/>
      <c r="AF180" s="142"/>
      <c r="AG180" s="142"/>
      <c r="AH180" s="142"/>
      <c r="AI180" s="142"/>
      <c r="AJ180" s="142"/>
      <c r="AK180" s="142"/>
      <c r="AL180" s="142"/>
      <c r="AM180" s="142"/>
      <c r="AN180" s="143"/>
      <c r="AO180" s="128" t="s">
        <v>5</v>
      </c>
      <c r="AP180" s="129"/>
      <c r="AQ180" s="101"/>
      <c r="AR180" s="101"/>
      <c r="AS180" s="101"/>
      <c r="AU180" s="150" t="s">
        <v>39</v>
      </c>
      <c r="AV180" s="137"/>
      <c r="AW180" s="141">
        <f>AV177*BF177</f>
        <v>0</v>
      </c>
      <c r="AX180" s="142"/>
      <c r="AY180" s="142"/>
      <c r="AZ180" s="142"/>
      <c r="BA180" s="142"/>
      <c r="BB180" s="142"/>
      <c r="BC180" s="142"/>
      <c r="BD180" s="142"/>
      <c r="BE180" s="142"/>
      <c r="BF180" s="142"/>
      <c r="BG180" s="142"/>
      <c r="BH180" s="142"/>
      <c r="BI180" s="143"/>
      <c r="BJ180" s="128" t="s">
        <v>5</v>
      </c>
      <c r="BK180" s="129"/>
    </row>
    <row r="181" spans="11:63" ht="8.25" customHeight="1" x14ac:dyDescent="0.15">
      <c r="K181" s="170"/>
      <c r="L181" s="174"/>
      <c r="M181" s="128"/>
      <c r="N181" s="128"/>
      <c r="O181" s="128"/>
      <c r="P181" s="129"/>
      <c r="Q181" s="138"/>
      <c r="R181" s="139"/>
      <c r="S181" s="139"/>
      <c r="T181" s="139"/>
      <c r="U181" s="139"/>
      <c r="V181" s="139"/>
      <c r="W181" s="139"/>
      <c r="X181" s="163"/>
      <c r="Y181" s="164"/>
      <c r="Z181" s="135"/>
      <c r="AA181" s="137"/>
      <c r="AB181" s="147"/>
      <c r="AC181" s="148"/>
      <c r="AD181" s="148"/>
      <c r="AE181" s="148"/>
      <c r="AF181" s="148"/>
      <c r="AG181" s="148"/>
      <c r="AH181" s="148"/>
      <c r="AI181" s="148"/>
      <c r="AJ181" s="148"/>
      <c r="AK181" s="148"/>
      <c r="AL181" s="148"/>
      <c r="AM181" s="148"/>
      <c r="AN181" s="149"/>
      <c r="AO181" s="128"/>
      <c r="AP181" s="129"/>
      <c r="AQ181" s="101"/>
      <c r="AR181" s="101"/>
      <c r="AS181" s="101"/>
      <c r="AU181" s="135"/>
      <c r="AV181" s="137"/>
      <c r="AW181" s="147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  <c r="BI181" s="149"/>
      <c r="BJ181" s="128"/>
      <c r="BK181" s="129"/>
    </row>
    <row r="182" spans="11:63" ht="9" customHeight="1" x14ac:dyDescent="0.15">
      <c r="K182" s="177" t="s">
        <v>14</v>
      </c>
      <c r="L182" s="161"/>
      <c r="M182" s="161"/>
      <c r="N182" s="161"/>
      <c r="O182" s="161"/>
      <c r="P182" s="162"/>
      <c r="Q182" s="132"/>
      <c r="R182" s="133"/>
      <c r="S182" s="133"/>
      <c r="T182" s="133"/>
      <c r="U182" s="133"/>
      <c r="V182" s="133"/>
      <c r="W182" s="133"/>
      <c r="X182" s="128" t="s">
        <v>11</v>
      </c>
      <c r="Y182" s="129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9"/>
      <c r="AQ182" s="4"/>
      <c r="AR182" s="4"/>
      <c r="AS182" s="4"/>
      <c r="AU182" s="10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9"/>
    </row>
    <row r="183" spans="11:63" ht="9" customHeight="1" x14ac:dyDescent="0.15">
      <c r="K183" s="178"/>
      <c r="L183" s="163"/>
      <c r="M183" s="163"/>
      <c r="N183" s="163"/>
      <c r="O183" s="163"/>
      <c r="P183" s="164"/>
      <c r="Q183" s="138"/>
      <c r="R183" s="139"/>
      <c r="S183" s="139"/>
      <c r="T183" s="139"/>
      <c r="U183" s="139"/>
      <c r="V183" s="139"/>
      <c r="W183" s="139"/>
      <c r="X183" s="163"/>
      <c r="Y183" s="164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2"/>
      <c r="AQ183" s="4"/>
      <c r="AR183" s="4"/>
      <c r="AS183" s="4"/>
      <c r="AU183" s="13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2"/>
    </row>
    <row r="184" spans="11:63" ht="3" customHeight="1" x14ac:dyDescent="0.15">
      <c r="K184" s="117"/>
      <c r="L184" s="117"/>
      <c r="M184" s="101"/>
      <c r="N184" s="101"/>
      <c r="O184" s="101"/>
      <c r="P184" s="101"/>
      <c r="Q184" s="101"/>
      <c r="R184" s="101"/>
      <c r="S184" s="4"/>
      <c r="T184" s="4"/>
      <c r="U184" s="4"/>
      <c r="V184" s="4"/>
      <c r="W184" s="4"/>
      <c r="X184" s="101"/>
      <c r="Y184" s="101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</row>
    <row r="185" spans="11:63" ht="7.5" customHeight="1" x14ac:dyDescent="0.15">
      <c r="K185" s="195" t="s">
        <v>69</v>
      </c>
      <c r="L185" s="195"/>
      <c r="M185" s="195"/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  <c r="AA185" s="195"/>
      <c r="AB185" s="195"/>
      <c r="AC185" s="195"/>
      <c r="AD185" s="195"/>
      <c r="AE185" s="195"/>
      <c r="AF185" s="195"/>
      <c r="AG185" s="195"/>
      <c r="AH185" s="195"/>
      <c r="AI185" s="195"/>
      <c r="AJ185" s="195"/>
      <c r="AK185" s="195"/>
      <c r="AL185" s="195"/>
      <c r="AM185" s="195"/>
      <c r="AN185" s="195"/>
      <c r="AO185" s="195"/>
      <c r="AP185" s="195"/>
      <c r="AQ185" s="195"/>
      <c r="AR185" s="195"/>
      <c r="AS185" s="195"/>
      <c r="AT185" s="195"/>
      <c r="AU185" s="175" t="s">
        <v>7</v>
      </c>
      <c r="AV185" s="175"/>
      <c r="AW185" s="175"/>
      <c r="AX185" s="175"/>
      <c r="AY185" s="175"/>
      <c r="AZ185" s="175"/>
      <c r="BA185" s="175"/>
      <c r="BB185" s="175"/>
    </row>
    <row r="186" spans="11:63" ht="7.5" customHeight="1" x14ac:dyDescent="0.15"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  <c r="AB186" s="195"/>
      <c r="AC186" s="195"/>
      <c r="AD186" s="195"/>
      <c r="AE186" s="195"/>
      <c r="AF186" s="195"/>
      <c r="AG186" s="195"/>
      <c r="AH186" s="195"/>
      <c r="AI186" s="195"/>
      <c r="AJ186" s="195"/>
      <c r="AK186" s="195"/>
      <c r="AL186" s="195"/>
      <c r="AM186" s="195"/>
      <c r="AN186" s="195"/>
      <c r="AO186" s="195"/>
      <c r="AP186" s="195"/>
      <c r="AQ186" s="195"/>
      <c r="AR186" s="195"/>
      <c r="AS186" s="195"/>
      <c r="AT186" s="195"/>
      <c r="AU186" s="175"/>
      <c r="AV186" s="175"/>
      <c r="AW186" s="175"/>
      <c r="AX186" s="175"/>
      <c r="AY186" s="175"/>
      <c r="AZ186" s="175"/>
      <c r="BA186" s="175"/>
      <c r="BB186" s="175"/>
    </row>
    <row r="187" spans="11:63" ht="9.75" customHeight="1" x14ac:dyDescent="0.15">
      <c r="K187" s="166" t="s">
        <v>9</v>
      </c>
      <c r="L187" s="172"/>
      <c r="M187" s="161" t="s">
        <v>10</v>
      </c>
      <c r="N187" s="161"/>
      <c r="O187" s="161"/>
      <c r="P187" s="162"/>
      <c r="Q187" s="132"/>
      <c r="R187" s="133"/>
      <c r="S187" s="133"/>
      <c r="T187" s="133"/>
      <c r="U187" s="133"/>
      <c r="V187" s="133"/>
      <c r="W187" s="133"/>
      <c r="X187" s="161" t="s">
        <v>11</v>
      </c>
      <c r="Y187" s="162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7"/>
      <c r="AQ187" s="4"/>
      <c r="AR187" s="4"/>
      <c r="AS187" s="4"/>
      <c r="AU187" s="8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7"/>
    </row>
    <row r="188" spans="11:63" ht="8.25" customHeight="1" x14ac:dyDescent="0.15">
      <c r="K188" s="168"/>
      <c r="L188" s="173"/>
      <c r="M188" s="128"/>
      <c r="N188" s="128"/>
      <c r="O188" s="128"/>
      <c r="P188" s="129"/>
      <c r="Q188" s="138"/>
      <c r="R188" s="139"/>
      <c r="S188" s="139"/>
      <c r="T188" s="139"/>
      <c r="U188" s="139"/>
      <c r="V188" s="139"/>
      <c r="W188" s="139"/>
      <c r="X188" s="163"/>
      <c r="Y188" s="164"/>
      <c r="Z188" s="4"/>
      <c r="AA188" s="141">
        <f>Q187+Q189+Q191+Q193</f>
        <v>0</v>
      </c>
      <c r="AB188" s="142"/>
      <c r="AC188" s="142"/>
      <c r="AD188" s="142"/>
      <c r="AE188" s="142"/>
      <c r="AF188" s="143"/>
      <c r="AH188" s="128" t="s">
        <v>11</v>
      </c>
      <c r="AI188" s="128" t="s">
        <v>37</v>
      </c>
      <c r="AJ188" s="128" t="s">
        <v>38</v>
      </c>
      <c r="AK188" s="130">
        <v>12485</v>
      </c>
      <c r="AL188" s="131"/>
      <c r="AM188" s="131"/>
      <c r="AN188" s="131"/>
      <c r="AO188" s="4"/>
      <c r="AP188" s="9"/>
      <c r="AQ188" s="4"/>
      <c r="AR188" s="4"/>
      <c r="AS188" s="4"/>
      <c r="AU188" s="10"/>
      <c r="AV188" s="141"/>
      <c r="AW188" s="142"/>
      <c r="AX188" s="142"/>
      <c r="AY188" s="142"/>
      <c r="AZ188" s="142"/>
      <c r="BA188" s="143"/>
      <c r="BB188" s="4"/>
      <c r="BC188" s="128" t="s">
        <v>11</v>
      </c>
      <c r="BD188" s="128" t="s">
        <v>37</v>
      </c>
      <c r="BE188" s="128" t="s">
        <v>38</v>
      </c>
      <c r="BF188" s="130">
        <v>2920</v>
      </c>
      <c r="BG188" s="131"/>
      <c r="BH188" s="131"/>
      <c r="BI188" s="131"/>
      <c r="BJ188" s="4"/>
      <c r="BK188" s="9"/>
    </row>
    <row r="189" spans="11:63" ht="8.25" customHeight="1" x14ac:dyDescent="0.15">
      <c r="K189" s="168"/>
      <c r="L189" s="173"/>
      <c r="M189" s="177" t="s">
        <v>12</v>
      </c>
      <c r="N189" s="161"/>
      <c r="O189" s="161"/>
      <c r="P189" s="162"/>
      <c r="Q189" s="132"/>
      <c r="R189" s="133"/>
      <c r="S189" s="133"/>
      <c r="T189" s="133"/>
      <c r="U189" s="133"/>
      <c r="V189" s="133"/>
      <c r="W189" s="133"/>
      <c r="X189" s="161" t="s">
        <v>11</v>
      </c>
      <c r="Y189" s="162"/>
      <c r="Z189" s="4"/>
      <c r="AA189" s="147"/>
      <c r="AB189" s="148"/>
      <c r="AC189" s="148"/>
      <c r="AD189" s="148"/>
      <c r="AE189" s="148"/>
      <c r="AF189" s="149"/>
      <c r="AH189" s="128"/>
      <c r="AI189" s="128"/>
      <c r="AJ189" s="128"/>
      <c r="AK189" s="131"/>
      <c r="AL189" s="131"/>
      <c r="AM189" s="131"/>
      <c r="AN189" s="131"/>
      <c r="AO189" s="4"/>
      <c r="AP189" s="9"/>
      <c r="AQ189" s="4"/>
      <c r="AR189" s="4"/>
      <c r="AS189" s="4"/>
      <c r="AU189" s="10"/>
      <c r="AV189" s="147"/>
      <c r="AW189" s="148"/>
      <c r="AX189" s="148"/>
      <c r="AY189" s="148"/>
      <c r="AZ189" s="148"/>
      <c r="BA189" s="149"/>
      <c r="BB189" s="4"/>
      <c r="BC189" s="128"/>
      <c r="BD189" s="128"/>
      <c r="BE189" s="128"/>
      <c r="BF189" s="131"/>
      <c r="BG189" s="131"/>
      <c r="BH189" s="131"/>
      <c r="BI189" s="131"/>
      <c r="BJ189" s="4"/>
      <c r="BK189" s="9"/>
    </row>
    <row r="190" spans="11:63" ht="9.75" customHeight="1" x14ac:dyDescent="0.15">
      <c r="K190" s="168"/>
      <c r="L190" s="173"/>
      <c r="M190" s="178"/>
      <c r="N190" s="163"/>
      <c r="O190" s="163"/>
      <c r="P190" s="164"/>
      <c r="Q190" s="138"/>
      <c r="R190" s="139"/>
      <c r="S190" s="139"/>
      <c r="T190" s="139"/>
      <c r="U190" s="139"/>
      <c r="V190" s="139"/>
      <c r="W190" s="139"/>
      <c r="X190" s="163"/>
      <c r="Y190" s="16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9"/>
      <c r="AQ190" s="4"/>
      <c r="AR190" s="4"/>
      <c r="AS190" s="4"/>
      <c r="AU190" s="10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9"/>
    </row>
    <row r="191" spans="11:63" ht="8.25" customHeight="1" x14ac:dyDescent="0.15">
      <c r="K191" s="168"/>
      <c r="L191" s="173"/>
      <c r="M191" s="128" t="s">
        <v>13</v>
      </c>
      <c r="N191" s="128"/>
      <c r="O191" s="128"/>
      <c r="P191" s="129"/>
      <c r="Q191" s="132"/>
      <c r="R191" s="133"/>
      <c r="S191" s="133"/>
      <c r="T191" s="133"/>
      <c r="U191" s="133"/>
      <c r="V191" s="133"/>
      <c r="W191" s="133"/>
      <c r="X191" s="161" t="s">
        <v>11</v>
      </c>
      <c r="Y191" s="162"/>
      <c r="Z191" s="150" t="s">
        <v>39</v>
      </c>
      <c r="AA191" s="137"/>
      <c r="AB191" s="141">
        <f>AA188*AK188</f>
        <v>0</v>
      </c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3"/>
      <c r="AO191" s="128" t="s">
        <v>5</v>
      </c>
      <c r="AP191" s="129"/>
      <c r="AQ191" s="4"/>
      <c r="AR191" s="4"/>
      <c r="AS191" s="4"/>
      <c r="AU191" s="150" t="s">
        <v>39</v>
      </c>
      <c r="AV191" s="137"/>
      <c r="AW191" s="141">
        <f>AV188*BF188</f>
        <v>0</v>
      </c>
      <c r="AX191" s="142"/>
      <c r="AY191" s="142"/>
      <c r="AZ191" s="142"/>
      <c r="BA191" s="142"/>
      <c r="BB191" s="142"/>
      <c r="BC191" s="142"/>
      <c r="BD191" s="142"/>
      <c r="BE191" s="142"/>
      <c r="BF191" s="142"/>
      <c r="BG191" s="142"/>
      <c r="BH191" s="142"/>
      <c r="BI191" s="143"/>
      <c r="BJ191" s="128" t="s">
        <v>5</v>
      </c>
      <c r="BK191" s="129"/>
    </row>
    <row r="192" spans="11:63" ht="8.25" customHeight="1" x14ac:dyDescent="0.15">
      <c r="K192" s="170"/>
      <c r="L192" s="174"/>
      <c r="M192" s="128"/>
      <c r="N192" s="128"/>
      <c r="O192" s="128"/>
      <c r="P192" s="129"/>
      <c r="Q192" s="138"/>
      <c r="R192" s="139"/>
      <c r="S192" s="139"/>
      <c r="T192" s="139"/>
      <c r="U192" s="139"/>
      <c r="V192" s="139"/>
      <c r="W192" s="139"/>
      <c r="X192" s="163"/>
      <c r="Y192" s="164"/>
      <c r="Z192" s="135"/>
      <c r="AA192" s="137"/>
      <c r="AB192" s="147"/>
      <c r="AC192" s="148"/>
      <c r="AD192" s="148"/>
      <c r="AE192" s="148"/>
      <c r="AF192" s="148"/>
      <c r="AG192" s="148"/>
      <c r="AH192" s="148"/>
      <c r="AI192" s="148"/>
      <c r="AJ192" s="148"/>
      <c r="AK192" s="148"/>
      <c r="AL192" s="148"/>
      <c r="AM192" s="148"/>
      <c r="AN192" s="149"/>
      <c r="AO192" s="128"/>
      <c r="AP192" s="129"/>
      <c r="AQ192" s="4"/>
      <c r="AR192" s="4"/>
      <c r="AS192" s="4"/>
      <c r="AU192" s="135"/>
      <c r="AV192" s="137"/>
      <c r="AW192" s="147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  <c r="BI192" s="149"/>
      <c r="BJ192" s="128"/>
      <c r="BK192" s="129"/>
    </row>
    <row r="193" spans="11:63" ht="9.75" customHeight="1" x14ac:dyDescent="0.15">
      <c r="K193" s="177" t="s">
        <v>14</v>
      </c>
      <c r="L193" s="161"/>
      <c r="M193" s="161"/>
      <c r="N193" s="161"/>
      <c r="O193" s="161"/>
      <c r="P193" s="162"/>
      <c r="Q193" s="132"/>
      <c r="R193" s="133"/>
      <c r="S193" s="133"/>
      <c r="T193" s="133"/>
      <c r="U193" s="133"/>
      <c r="V193" s="133"/>
      <c r="W193" s="133"/>
      <c r="X193" s="128" t="s">
        <v>11</v>
      </c>
      <c r="Y193" s="129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9"/>
      <c r="AQ193" s="4"/>
      <c r="AR193" s="4"/>
      <c r="AS193" s="4"/>
      <c r="AU193" s="10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9"/>
    </row>
    <row r="194" spans="11:63" ht="9.75" customHeight="1" x14ac:dyDescent="0.15">
      <c r="K194" s="178"/>
      <c r="L194" s="163"/>
      <c r="M194" s="163"/>
      <c r="N194" s="163"/>
      <c r="O194" s="163"/>
      <c r="P194" s="164"/>
      <c r="Q194" s="138"/>
      <c r="R194" s="139"/>
      <c r="S194" s="139"/>
      <c r="T194" s="139"/>
      <c r="U194" s="139"/>
      <c r="V194" s="139"/>
      <c r="W194" s="139"/>
      <c r="X194" s="163"/>
      <c r="Y194" s="164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2"/>
      <c r="AQ194" s="4"/>
      <c r="AR194" s="4"/>
      <c r="AS194" s="4"/>
      <c r="AU194" s="13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2"/>
    </row>
    <row r="195" spans="11:63" ht="3.75" customHeight="1" x14ac:dyDescent="0.15">
      <c r="K195" s="117"/>
      <c r="L195" s="117"/>
      <c r="M195" s="101"/>
      <c r="N195" s="101"/>
      <c r="O195" s="101"/>
      <c r="P195" s="101"/>
      <c r="Q195" s="101"/>
      <c r="R195" s="101"/>
      <c r="S195" s="4"/>
      <c r="T195" s="4"/>
      <c r="U195" s="4"/>
      <c r="V195" s="4"/>
      <c r="W195" s="4"/>
      <c r="X195" s="101"/>
      <c r="Y195" s="101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</row>
    <row r="196" spans="11:63" ht="7.5" customHeight="1" x14ac:dyDescent="0.15">
      <c r="K196" s="183" t="s">
        <v>84</v>
      </c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  <c r="W196" s="183"/>
      <c r="X196" s="183"/>
      <c r="Y196" s="183"/>
      <c r="Z196" s="183"/>
      <c r="AA196" s="183"/>
      <c r="AB196" s="183"/>
      <c r="AC196" s="183"/>
      <c r="AD196" s="183"/>
      <c r="AE196" s="183"/>
      <c r="AF196" s="183"/>
      <c r="AG196" s="183"/>
      <c r="AH196" s="183"/>
      <c r="AI196" s="183"/>
      <c r="AJ196" s="183"/>
      <c r="AK196" s="183"/>
      <c r="AL196" s="183"/>
      <c r="AM196" s="183"/>
      <c r="AN196" s="183"/>
      <c r="AO196" s="183"/>
      <c r="AP196" s="183"/>
      <c r="AQ196" s="183"/>
      <c r="AR196" s="183"/>
      <c r="AS196" s="183"/>
      <c r="AT196" s="183"/>
      <c r="AU196" s="175" t="s">
        <v>7</v>
      </c>
      <c r="AV196" s="175"/>
      <c r="AW196" s="175"/>
      <c r="AX196" s="175"/>
      <c r="AY196" s="175"/>
      <c r="AZ196" s="175"/>
      <c r="BA196" s="175"/>
      <c r="BB196" s="175"/>
    </row>
    <row r="197" spans="11:63" ht="7.5" customHeight="1" x14ac:dyDescent="0.15"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  <c r="Z197" s="183"/>
      <c r="AA197" s="183"/>
      <c r="AB197" s="183"/>
      <c r="AC197" s="183"/>
      <c r="AD197" s="183"/>
      <c r="AE197" s="183"/>
      <c r="AF197" s="183"/>
      <c r="AG197" s="183"/>
      <c r="AH197" s="183"/>
      <c r="AI197" s="183"/>
      <c r="AJ197" s="183"/>
      <c r="AK197" s="183"/>
      <c r="AL197" s="183"/>
      <c r="AM197" s="183"/>
      <c r="AN197" s="183"/>
      <c r="AO197" s="183"/>
      <c r="AP197" s="183"/>
      <c r="AQ197" s="183"/>
      <c r="AR197" s="183"/>
      <c r="AS197" s="183"/>
      <c r="AT197" s="183"/>
      <c r="AU197" s="175"/>
      <c r="AV197" s="175"/>
      <c r="AW197" s="175"/>
      <c r="AX197" s="175"/>
      <c r="AY197" s="175"/>
      <c r="AZ197" s="175"/>
      <c r="BA197" s="175"/>
      <c r="BB197" s="175"/>
    </row>
    <row r="198" spans="11:63" ht="3.6" customHeight="1" x14ac:dyDescent="0.15">
      <c r="K198" s="49"/>
      <c r="L198" s="50"/>
      <c r="M198" s="50"/>
      <c r="N198" s="50"/>
      <c r="O198" s="50"/>
      <c r="P198" s="51"/>
      <c r="Q198" s="49"/>
      <c r="R198" s="50"/>
      <c r="S198" s="50"/>
      <c r="T198" s="50"/>
      <c r="U198" s="50"/>
      <c r="V198" s="50"/>
      <c r="W198" s="50"/>
      <c r="X198" s="50"/>
      <c r="Y198" s="51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1"/>
      <c r="AQ198" s="48"/>
      <c r="AR198" s="48"/>
      <c r="AS198" s="48"/>
      <c r="AT198" s="48"/>
      <c r="AU198" s="14"/>
      <c r="AV198" s="15"/>
      <c r="AW198" s="15"/>
      <c r="AX198" s="15"/>
      <c r="AY198" s="15"/>
      <c r="AZ198" s="15"/>
      <c r="BA198" s="15"/>
      <c r="BB198" s="15"/>
      <c r="BC198" s="6"/>
      <c r="BD198" s="6"/>
      <c r="BE198" s="6"/>
      <c r="BF198" s="6"/>
      <c r="BG198" s="6"/>
      <c r="BH198" s="6"/>
      <c r="BI198" s="6"/>
      <c r="BJ198" s="6"/>
      <c r="BK198" s="7"/>
    </row>
    <row r="199" spans="11:63" ht="8.25" customHeight="1" x14ac:dyDescent="0.15">
      <c r="K199" s="150" t="s">
        <v>10</v>
      </c>
      <c r="L199" s="128"/>
      <c r="M199" s="128"/>
      <c r="N199" s="128"/>
      <c r="O199" s="128"/>
      <c r="P199" s="129"/>
      <c r="Q199" s="221"/>
      <c r="R199" s="222"/>
      <c r="S199" s="222"/>
      <c r="T199" s="222"/>
      <c r="U199" s="222"/>
      <c r="V199" s="222"/>
      <c r="W199" s="222"/>
      <c r="X199" s="128" t="s">
        <v>11</v>
      </c>
      <c r="Y199" s="129"/>
      <c r="Z199" s="4"/>
      <c r="AA199" s="141">
        <f>Q199+Q201+Q203</f>
        <v>0</v>
      </c>
      <c r="AB199" s="142"/>
      <c r="AC199" s="142"/>
      <c r="AD199" s="142"/>
      <c r="AE199" s="142"/>
      <c r="AF199" s="143"/>
      <c r="AG199" s="4"/>
      <c r="AH199" s="128" t="s">
        <v>11</v>
      </c>
      <c r="AI199" s="128" t="s">
        <v>37</v>
      </c>
      <c r="AJ199" s="128" t="s">
        <v>38</v>
      </c>
      <c r="AK199" s="130">
        <v>16940</v>
      </c>
      <c r="AL199" s="187"/>
      <c r="AM199" s="187"/>
      <c r="AN199" s="187"/>
      <c r="AO199" s="4"/>
      <c r="AP199" s="9"/>
      <c r="AQ199" s="4"/>
      <c r="AU199" s="10"/>
      <c r="AV199" s="141"/>
      <c r="AW199" s="142"/>
      <c r="AX199" s="142"/>
      <c r="AY199" s="142"/>
      <c r="AZ199" s="142"/>
      <c r="BA199" s="143"/>
      <c r="BB199" s="4"/>
      <c r="BC199" s="128" t="s">
        <v>11</v>
      </c>
      <c r="BD199" s="128" t="s">
        <v>37</v>
      </c>
      <c r="BE199" s="128" t="s">
        <v>38</v>
      </c>
      <c r="BF199" s="130">
        <v>2192</v>
      </c>
      <c r="BG199" s="187"/>
      <c r="BH199" s="187"/>
      <c r="BI199" s="187"/>
      <c r="BJ199" s="4"/>
      <c r="BK199" s="9"/>
    </row>
    <row r="200" spans="11:63" ht="8.25" customHeight="1" x14ac:dyDescent="0.15">
      <c r="K200" s="178"/>
      <c r="L200" s="163"/>
      <c r="M200" s="163"/>
      <c r="N200" s="163"/>
      <c r="O200" s="163"/>
      <c r="P200" s="164"/>
      <c r="Q200" s="223"/>
      <c r="R200" s="224"/>
      <c r="S200" s="224"/>
      <c r="T200" s="224"/>
      <c r="U200" s="224"/>
      <c r="V200" s="224"/>
      <c r="W200" s="224"/>
      <c r="X200" s="163"/>
      <c r="Y200" s="164"/>
      <c r="Z200" s="4"/>
      <c r="AA200" s="147"/>
      <c r="AB200" s="148"/>
      <c r="AC200" s="148"/>
      <c r="AD200" s="148"/>
      <c r="AE200" s="148"/>
      <c r="AF200" s="149"/>
      <c r="AG200" s="4"/>
      <c r="AH200" s="128"/>
      <c r="AI200" s="128"/>
      <c r="AJ200" s="128"/>
      <c r="AK200" s="187"/>
      <c r="AL200" s="187"/>
      <c r="AM200" s="187"/>
      <c r="AN200" s="187"/>
      <c r="AO200" s="4"/>
      <c r="AP200" s="9"/>
      <c r="AU200" s="10"/>
      <c r="AV200" s="147"/>
      <c r="AW200" s="148"/>
      <c r="AX200" s="148"/>
      <c r="AY200" s="148"/>
      <c r="AZ200" s="148"/>
      <c r="BA200" s="149"/>
      <c r="BB200" s="4"/>
      <c r="BC200" s="128"/>
      <c r="BD200" s="128"/>
      <c r="BE200" s="128"/>
      <c r="BF200" s="187"/>
      <c r="BG200" s="187"/>
      <c r="BH200" s="187"/>
      <c r="BI200" s="187"/>
      <c r="BJ200" s="4"/>
      <c r="BK200" s="9"/>
    </row>
    <row r="201" spans="11:63" ht="9.75" customHeight="1" x14ac:dyDescent="0.15">
      <c r="K201" s="177" t="s">
        <v>12</v>
      </c>
      <c r="L201" s="161"/>
      <c r="M201" s="161"/>
      <c r="N201" s="161"/>
      <c r="O201" s="161"/>
      <c r="P201" s="162"/>
      <c r="Q201" s="132"/>
      <c r="R201" s="133"/>
      <c r="S201" s="133"/>
      <c r="T201" s="133"/>
      <c r="U201" s="133"/>
      <c r="V201" s="133"/>
      <c r="W201" s="133"/>
      <c r="X201" s="161" t="s">
        <v>11</v>
      </c>
      <c r="Y201" s="162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9"/>
      <c r="AU201" s="10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9"/>
    </row>
    <row r="202" spans="11:63" ht="8.25" customHeight="1" x14ac:dyDescent="0.15">
      <c r="K202" s="178"/>
      <c r="L202" s="163"/>
      <c r="M202" s="163"/>
      <c r="N202" s="163"/>
      <c r="O202" s="163"/>
      <c r="P202" s="164"/>
      <c r="Q202" s="138"/>
      <c r="R202" s="139"/>
      <c r="S202" s="139"/>
      <c r="T202" s="139"/>
      <c r="U202" s="139"/>
      <c r="V202" s="139"/>
      <c r="W202" s="139"/>
      <c r="X202" s="163"/>
      <c r="Y202" s="164"/>
      <c r="Z202" s="128" t="s">
        <v>39</v>
      </c>
      <c r="AA202" s="137"/>
      <c r="AB202" s="141">
        <f>AA199*AK199</f>
        <v>0</v>
      </c>
      <c r="AC202" s="142"/>
      <c r="AD202" s="142"/>
      <c r="AE202" s="142"/>
      <c r="AF202" s="142"/>
      <c r="AG202" s="142"/>
      <c r="AH202" s="142"/>
      <c r="AI202" s="142"/>
      <c r="AJ202" s="142"/>
      <c r="AK202" s="142"/>
      <c r="AL202" s="142"/>
      <c r="AM202" s="142"/>
      <c r="AN202" s="143"/>
      <c r="AO202" s="128" t="s">
        <v>5</v>
      </c>
      <c r="AP202" s="129"/>
      <c r="AU202" s="150" t="s">
        <v>39</v>
      </c>
      <c r="AV202" s="137"/>
      <c r="AW202" s="141">
        <f>AV199*BF199</f>
        <v>0</v>
      </c>
      <c r="AX202" s="142"/>
      <c r="AY202" s="142"/>
      <c r="AZ202" s="142"/>
      <c r="BA202" s="142"/>
      <c r="BB202" s="142"/>
      <c r="BC202" s="142"/>
      <c r="BD202" s="142"/>
      <c r="BE202" s="142"/>
      <c r="BF202" s="142"/>
      <c r="BG202" s="142"/>
      <c r="BH202" s="142"/>
      <c r="BI202" s="143"/>
      <c r="BJ202" s="128" t="s">
        <v>5</v>
      </c>
      <c r="BK202" s="129"/>
    </row>
    <row r="203" spans="11:63" ht="8.25" customHeight="1" x14ac:dyDescent="0.15">
      <c r="K203" s="150" t="s">
        <v>13</v>
      </c>
      <c r="L203" s="128"/>
      <c r="M203" s="128"/>
      <c r="N203" s="128"/>
      <c r="O203" s="128"/>
      <c r="P203" s="129"/>
      <c r="Q203" s="132"/>
      <c r="R203" s="133"/>
      <c r="S203" s="133"/>
      <c r="T203" s="133"/>
      <c r="U203" s="133"/>
      <c r="V203" s="133"/>
      <c r="W203" s="133"/>
      <c r="X203" s="161" t="s">
        <v>11</v>
      </c>
      <c r="Y203" s="162"/>
      <c r="Z203" s="136"/>
      <c r="AA203" s="137"/>
      <c r="AB203" s="147"/>
      <c r="AC203" s="148"/>
      <c r="AD203" s="148"/>
      <c r="AE203" s="148"/>
      <c r="AF203" s="148"/>
      <c r="AG203" s="148"/>
      <c r="AH203" s="148"/>
      <c r="AI203" s="148"/>
      <c r="AJ203" s="148"/>
      <c r="AK203" s="148"/>
      <c r="AL203" s="148"/>
      <c r="AM203" s="148"/>
      <c r="AN203" s="149"/>
      <c r="AO203" s="128"/>
      <c r="AP203" s="129"/>
      <c r="AU203" s="135"/>
      <c r="AV203" s="137"/>
      <c r="AW203" s="147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  <c r="BI203" s="149"/>
      <c r="BJ203" s="128"/>
      <c r="BK203" s="129"/>
    </row>
    <row r="204" spans="11:63" ht="9.75" customHeight="1" x14ac:dyDescent="0.15">
      <c r="K204" s="178"/>
      <c r="L204" s="163"/>
      <c r="M204" s="163"/>
      <c r="N204" s="163"/>
      <c r="O204" s="163"/>
      <c r="P204" s="164"/>
      <c r="Q204" s="138"/>
      <c r="R204" s="139"/>
      <c r="S204" s="139"/>
      <c r="T204" s="139"/>
      <c r="U204" s="139"/>
      <c r="V204" s="139"/>
      <c r="W204" s="139"/>
      <c r="X204" s="163"/>
      <c r="Y204" s="164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2"/>
      <c r="AU204" s="13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2"/>
    </row>
    <row r="205" spans="11:63" ht="3.75" customHeight="1" x14ac:dyDescent="0.15">
      <c r="K205" s="117"/>
      <c r="L205" s="117"/>
      <c r="M205" s="101"/>
      <c r="N205" s="101"/>
      <c r="O205" s="101"/>
      <c r="P205" s="101"/>
      <c r="Q205" s="101"/>
      <c r="R205" s="101"/>
      <c r="S205" s="4"/>
      <c r="T205" s="4"/>
      <c r="U205" s="4"/>
      <c r="V205" s="4"/>
      <c r="W205" s="4"/>
      <c r="X205" s="101"/>
      <c r="Y205" s="101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</row>
    <row r="206" spans="11:63" ht="7.5" customHeight="1" x14ac:dyDescent="0.15">
      <c r="K206" s="183" t="s">
        <v>83</v>
      </c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183"/>
      <c r="AA206" s="183"/>
      <c r="AB206" s="183"/>
      <c r="AC206" s="183"/>
      <c r="AD206" s="183"/>
      <c r="AE206" s="183"/>
      <c r="AF206" s="183"/>
      <c r="AG206" s="183"/>
      <c r="AH206" s="183"/>
      <c r="AI206" s="183"/>
      <c r="AJ206" s="183"/>
      <c r="AK206" s="183"/>
      <c r="AL206" s="183"/>
      <c r="AM206" s="183"/>
      <c r="AN206" s="183"/>
      <c r="AO206" s="183"/>
      <c r="AP206" s="183"/>
      <c r="AQ206" s="183"/>
      <c r="AR206" s="183"/>
      <c r="AS206" s="183"/>
      <c r="AT206" s="183"/>
      <c r="AU206" s="175" t="s">
        <v>7</v>
      </c>
      <c r="AV206" s="175"/>
      <c r="AW206" s="175"/>
      <c r="AX206" s="175"/>
      <c r="AY206" s="175"/>
      <c r="AZ206" s="175"/>
      <c r="BA206" s="175"/>
      <c r="BB206" s="175"/>
    </row>
    <row r="207" spans="11:63" ht="7.5" customHeight="1" x14ac:dyDescent="0.15"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  <c r="AA207" s="183"/>
      <c r="AB207" s="183"/>
      <c r="AC207" s="183"/>
      <c r="AD207" s="183"/>
      <c r="AE207" s="183"/>
      <c r="AF207" s="183"/>
      <c r="AG207" s="183"/>
      <c r="AH207" s="183"/>
      <c r="AI207" s="183"/>
      <c r="AJ207" s="183"/>
      <c r="AK207" s="183"/>
      <c r="AL207" s="183"/>
      <c r="AM207" s="183"/>
      <c r="AN207" s="183"/>
      <c r="AO207" s="183"/>
      <c r="AP207" s="183"/>
      <c r="AQ207" s="183"/>
      <c r="AR207" s="183"/>
      <c r="AS207" s="183"/>
      <c r="AT207" s="183"/>
      <c r="AU207" s="175"/>
      <c r="AV207" s="175"/>
      <c r="AW207" s="175"/>
      <c r="AX207" s="175"/>
      <c r="AY207" s="175"/>
      <c r="AZ207" s="175"/>
      <c r="BA207" s="175"/>
      <c r="BB207" s="175"/>
    </row>
    <row r="208" spans="11:63" ht="3.6" customHeight="1" x14ac:dyDescent="0.15">
      <c r="K208" s="49"/>
      <c r="L208" s="50"/>
      <c r="M208" s="50"/>
      <c r="N208" s="50"/>
      <c r="O208" s="50"/>
      <c r="P208" s="51"/>
      <c r="Q208" s="49"/>
      <c r="R208" s="50"/>
      <c r="S208" s="50"/>
      <c r="T208" s="50"/>
      <c r="U208" s="50"/>
      <c r="V208" s="50"/>
      <c r="W208" s="50"/>
      <c r="X208" s="50"/>
      <c r="Y208" s="51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1"/>
      <c r="AQ208" s="48"/>
      <c r="AR208" s="48"/>
      <c r="AS208" s="48"/>
      <c r="AT208" s="48"/>
      <c r="AU208" s="14"/>
      <c r="AV208" s="15"/>
      <c r="AW208" s="15"/>
      <c r="AX208" s="15"/>
      <c r="AY208" s="15"/>
      <c r="AZ208" s="15"/>
      <c r="BA208" s="15"/>
      <c r="BB208" s="15"/>
      <c r="BC208" s="6"/>
      <c r="BD208" s="6"/>
      <c r="BE208" s="6"/>
      <c r="BF208" s="6"/>
      <c r="BG208" s="6"/>
      <c r="BH208" s="6"/>
      <c r="BI208" s="6"/>
      <c r="BJ208" s="6"/>
      <c r="BK208" s="7"/>
    </row>
    <row r="209" spans="11:63" ht="8.25" customHeight="1" x14ac:dyDescent="0.15">
      <c r="K209" s="150" t="s">
        <v>10</v>
      </c>
      <c r="L209" s="128"/>
      <c r="M209" s="128"/>
      <c r="N209" s="128"/>
      <c r="O209" s="128"/>
      <c r="P209" s="129"/>
      <c r="Q209" s="221"/>
      <c r="R209" s="222"/>
      <c r="S209" s="222"/>
      <c r="T209" s="222"/>
      <c r="U209" s="222"/>
      <c r="V209" s="222"/>
      <c r="W209" s="222"/>
      <c r="X209" s="128" t="s">
        <v>11</v>
      </c>
      <c r="Y209" s="129"/>
      <c r="Z209" s="4"/>
      <c r="AA209" s="141">
        <f>Q209+Q211+Q213</f>
        <v>0</v>
      </c>
      <c r="AB209" s="142"/>
      <c r="AC209" s="142"/>
      <c r="AD209" s="142"/>
      <c r="AE209" s="142"/>
      <c r="AF209" s="143"/>
      <c r="AG209" s="4"/>
      <c r="AH209" s="128" t="s">
        <v>11</v>
      </c>
      <c r="AI209" s="128" t="s">
        <v>37</v>
      </c>
      <c r="AJ209" s="128" t="s">
        <v>38</v>
      </c>
      <c r="AK209" s="130">
        <v>29590</v>
      </c>
      <c r="AL209" s="187"/>
      <c r="AM209" s="187"/>
      <c r="AN209" s="187"/>
      <c r="AO209" s="4"/>
      <c r="AP209" s="9"/>
      <c r="AQ209" s="4"/>
      <c r="AU209" s="10"/>
      <c r="AV209" s="141"/>
      <c r="AW209" s="142"/>
      <c r="AX209" s="142"/>
      <c r="AY209" s="142"/>
      <c r="AZ209" s="142"/>
      <c r="BA209" s="143"/>
      <c r="BB209" s="4"/>
      <c r="BC209" s="128" t="s">
        <v>11</v>
      </c>
      <c r="BD209" s="128" t="s">
        <v>37</v>
      </c>
      <c r="BE209" s="128" t="s">
        <v>38</v>
      </c>
      <c r="BF209" s="130">
        <v>2192</v>
      </c>
      <c r="BG209" s="187"/>
      <c r="BH209" s="187"/>
      <c r="BI209" s="187"/>
      <c r="BJ209" s="4"/>
      <c r="BK209" s="9"/>
    </row>
    <row r="210" spans="11:63" ht="8.25" customHeight="1" x14ac:dyDescent="0.15">
      <c r="K210" s="178"/>
      <c r="L210" s="163"/>
      <c r="M210" s="163"/>
      <c r="N210" s="163"/>
      <c r="O210" s="163"/>
      <c r="P210" s="164"/>
      <c r="Q210" s="223"/>
      <c r="R210" s="224"/>
      <c r="S210" s="224"/>
      <c r="T210" s="224"/>
      <c r="U210" s="224"/>
      <c r="V210" s="224"/>
      <c r="W210" s="224"/>
      <c r="X210" s="163"/>
      <c r="Y210" s="164"/>
      <c r="Z210" s="4"/>
      <c r="AA210" s="147"/>
      <c r="AB210" s="148"/>
      <c r="AC210" s="148"/>
      <c r="AD210" s="148"/>
      <c r="AE210" s="148"/>
      <c r="AF210" s="149"/>
      <c r="AG210" s="4"/>
      <c r="AH210" s="128"/>
      <c r="AI210" s="128"/>
      <c r="AJ210" s="128"/>
      <c r="AK210" s="187"/>
      <c r="AL210" s="187"/>
      <c r="AM210" s="187"/>
      <c r="AN210" s="187"/>
      <c r="AO210" s="4"/>
      <c r="AP210" s="9"/>
      <c r="AU210" s="10"/>
      <c r="AV210" s="147"/>
      <c r="AW210" s="148"/>
      <c r="AX210" s="148"/>
      <c r="AY210" s="148"/>
      <c r="AZ210" s="148"/>
      <c r="BA210" s="149"/>
      <c r="BB210" s="4"/>
      <c r="BC210" s="128"/>
      <c r="BD210" s="128"/>
      <c r="BE210" s="128"/>
      <c r="BF210" s="187"/>
      <c r="BG210" s="187"/>
      <c r="BH210" s="187"/>
      <c r="BI210" s="187"/>
      <c r="BJ210" s="4"/>
      <c r="BK210" s="9"/>
    </row>
    <row r="211" spans="11:63" ht="9.75" customHeight="1" x14ac:dyDescent="0.15">
      <c r="K211" s="177" t="s">
        <v>12</v>
      </c>
      <c r="L211" s="161"/>
      <c r="M211" s="161"/>
      <c r="N211" s="161"/>
      <c r="O211" s="161"/>
      <c r="P211" s="162"/>
      <c r="Q211" s="132"/>
      <c r="R211" s="133"/>
      <c r="S211" s="133"/>
      <c r="T211" s="133"/>
      <c r="U211" s="133"/>
      <c r="V211" s="133"/>
      <c r="W211" s="133"/>
      <c r="X211" s="161" t="s">
        <v>11</v>
      </c>
      <c r="Y211" s="162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9"/>
      <c r="AU211" s="10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9"/>
    </row>
    <row r="212" spans="11:63" ht="8.25" customHeight="1" x14ac:dyDescent="0.15">
      <c r="K212" s="178"/>
      <c r="L212" s="163"/>
      <c r="M212" s="163"/>
      <c r="N212" s="163"/>
      <c r="O212" s="163"/>
      <c r="P212" s="164"/>
      <c r="Q212" s="138"/>
      <c r="R212" s="139"/>
      <c r="S212" s="139"/>
      <c r="T212" s="139"/>
      <c r="U212" s="139"/>
      <c r="V212" s="139"/>
      <c r="W212" s="139"/>
      <c r="X212" s="163"/>
      <c r="Y212" s="164"/>
      <c r="Z212" s="128" t="s">
        <v>39</v>
      </c>
      <c r="AA212" s="137"/>
      <c r="AB212" s="141">
        <f>AA209*AK209</f>
        <v>0</v>
      </c>
      <c r="AC212" s="142"/>
      <c r="AD212" s="142"/>
      <c r="AE212" s="142"/>
      <c r="AF212" s="142"/>
      <c r="AG212" s="142"/>
      <c r="AH212" s="142"/>
      <c r="AI212" s="142"/>
      <c r="AJ212" s="142"/>
      <c r="AK212" s="142"/>
      <c r="AL212" s="142"/>
      <c r="AM212" s="142"/>
      <c r="AN212" s="143"/>
      <c r="AO212" s="128" t="s">
        <v>5</v>
      </c>
      <c r="AP212" s="129"/>
      <c r="AU212" s="150" t="s">
        <v>39</v>
      </c>
      <c r="AV212" s="137"/>
      <c r="AW212" s="141">
        <f>AV209*BF209</f>
        <v>0</v>
      </c>
      <c r="AX212" s="142"/>
      <c r="AY212" s="142"/>
      <c r="AZ212" s="142"/>
      <c r="BA212" s="142"/>
      <c r="BB212" s="142"/>
      <c r="BC212" s="142"/>
      <c r="BD212" s="142"/>
      <c r="BE212" s="142"/>
      <c r="BF212" s="142"/>
      <c r="BG212" s="142"/>
      <c r="BH212" s="142"/>
      <c r="BI212" s="143"/>
      <c r="BJ212" s="128" t="s">
        <v>5</v>
      </c>
      <c r="BK212" s="129"/>
    </row>
    <row r="213" spans="11:63" ht="8.25" customHeight="1" x14ac:dyDescent="0.15">
      <c r="K213" s="150" t="s">
        <v>13</v>
      </c>
      <c r="L213" s="128"/>
      <c r="M213" s="128"/>
      <c r="N213" s="128"/>
      <c r="O213" s="128"/>
      <c r="P213" s="129"/>
      <c r="Q213" s="132"/>
      <c r="R213" s="133"/>
      <c r="S213" s="133"/>
      <c r="T213" s="133"/>
      <c r="U213" s="133"/>
      <c r="V213" s="133"/>
      <c r="W213" s="133"/>
      <c r="X213" s="161" t="s">
        <v>11</v>
      </c>
      <c r="Y213" s="162"/>
      <c r="Z213" s="136"/>
      <c r="AA213" s="137"/>
      <c r="AB213" s="147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9"/>
      <c r="AO213" s="128"/>
      <c r="AP213" s="129"/>
      <c r="AU213" s="135"/>
      <c r="AV213" s="137"/>
      <c r="AW213" s="147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9"/>
      <c r="BJ213" s="128"/>
      <c r="BK213" s="129"/>
    </row>
    <row r="214" spans="11:63" ht="9.75" customHeight="1" x14ac:dyDescent="0.15">
      <c r="K214" s="178"/>
      <c r="L214" s="163"/>
      <c r="M214" s="163"/>
      <c r="N214" s="163"/>
      <c r="O214" s="163"/>
      <c r="P214" s="164"/>
      <c r="Q214" s="138"/>
      <c r="R214" s="139"/>
      <c r="S214" s="139"/>
      <c r="T214" s="139"/>
      <c r="U214" s="139"/>
      <c r="V214" s="139"/>
      <c r="W214" s="139"/>
      <c r="X214" s="163"/>
      <c r="Y214" s="164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2"/>
      <c r="AU214" s="13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2"/>
    </row>
    <row r="215" spans="11:63" ht="3.75" customHeight="1" x14ac:dyDescent="0.15">
      <c r="K215" s="117"/>
      <c r="L215" s="117"/>
      <c r="M215" s="101"/>
      <c r="N215" s="101"/>
      <c r="O215" s="101"/>
      <c r="P215" s="101"/>
      <c r="Q215" s="101"/>
      <c r="R215" s="101"/>
      <c r="S215" s="4"/>
      <c r="T215" s="4"/>
      <c r="U215" s="4"/>
      <c r="V215" s="4"/>
      <c r="W215" s="4"/>
      <c r="X215" s="101"/>
      <c r="Y215" s="101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1:63" ht="7.5" customHeight="1" x14ac:dyDescent="0.15">
      <c r="K216" s="183" t="s">
        <v>70</v>
      </c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83"/>
      <c r="AA216" s="183"/>
      <c r="AB216" s="183"/>
      <c r="AC216" s="183"/>
      <c r="AD216" s="183"/>
      <c r="AE216" s="183"/>
      <c r="AF216" s="183"/>
      <c r="AG216" s="183"/>
      <c r="AH216" s="183"/>
      <c r="AI216" s="183"/>
      <c r="AJ216" s="183"/>
      <c r="AK216" s="183"/>
      <c r="AL216" s="183"/>
      <c r="AM216" s="183"/>
      <c r="AN216" s="183"/>
      <c r="AO216" s="183"/>
      <c r="AP216" s="183"/>
      <c r="AQ216" s="4"/>
      <c r="AR216" s="4"/>
      <c r="AS216" s="4"/>
      <c r="AU216" s="175" t="s">
        <v>7</v>
      </c>
      <c r="AV216" s="175"/>
      <c r="AW216" s="175"/>
      <c r="AX216" s="175"/>
      <c r="AY216" s="175"/>
      <c r="AZ216" s="175"/>
      <c r="BA216" s="175"/>
      <c r="BB216" s="175"/>
    </row>
    <row r="217" spans="11:63" ht="7.5" customHeight="1" x14ac:dyDescent="0.15"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U217" s="175"/>
      <c r="AV217" s="175"/>
      <c r="AW217" s="175"/>
      <c r="AX217" s="175"/>
      <c r="AY217" s="175"/>
      <c r="AZ217" s="175"/>
      <c r="BA217" s="175"/>
      <c r="BB217" s="175"/>
    </row>
    <row r="218" spans="11:63" ht="3.75" customHeight="1" x14ac:dyDescent="0.15">
      <c r="K218" s="177" t="s">
        <v>10</v>
      </c>
      <c r="L218" s="161"/>
      <c r="M218" s="161"/>
      <c r="N218" s="161"/>
      <c r="O218" s="161"/>
      <c r="P218" s="162"/>
      <c r="Q218" s="225"/>
      <c r="R218" s="226"/>
      <c r="S218" s="226"/>
      <c r="T218" s="226"/>
      <c r="U218" s="226"/>
      <c r="V218" s="226"/>
      <c r="W218" s="226"/>
      <c r="X218" s="161" t="s">
        <v>11</v>
      </c>
      <c r="Y218" s="162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8"/>
      <c r="AU218" s="8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7"/>
    </row>
    <row r="219" spans="11:63" ht="8.25" customHeight="1" x14ac:dyDescent="0.15">
      <c r="K219" s="150"/>
      <c r="L219" s="128"/>
      <c r="M219" s="128"/>
      <c r="N219" s="128"/>
      <c r="O219" s="128"/>
      <c r="P219" s="129"/>
      <c r="Q219" s="221"/>
      <c r="R219" s="222"/>
      <c r="S219" s="222"/>
      <c r="T219" s="222"/>
      <c r="U219" s="222"/>
      <c r="V219" s="222"/>
      <c r="W219" s="222"/>
      <c r="X219" s="128"/>
      <c r="Y219" s="129"/>
      <c r="Z219" s="4"/>
      <c r="AA219" s="141">
        <f>Q218+Q222</f>
        <v>0</v>
      </c>
      <c r="AB219" s="142"/>
      <c r="AC219" s="142"/>
      <c r="AD219" s="142"/>
      <c r="AE219" s="142"/>
      <c r="AF219" s="143"/>
      <c r="AG219" s="4"/>
      <c r="AH219" s="128" t="s">
        <v>11</v>
      </c>
      <c r="AI219" s="128" t="s">
        <v>37</v>
      </c>
      <c r="AJ219" s="128" t="s">
        <v>38</v>
      </c>
      <c r="AK219" s="130">
        <v>10835</v>
      </c>
      <c r="AL219" s="187"/>
      <c r="AM219" s="187"/>
      <c r="AN219" s="187"/>
      <c r="AO219" s="4"/>
      <c r="AP219" s="9"/>
      <c r="AQ219" s="4"/>
      <c r="AU219" s="10"/>
      <c r="AV219" s="141"/>
      <c r="AW219" s="142"/>
      <c r="AX219" s="142"/>
      <c r="AY219" s="142"/>
      <c r="AZ219" s="142"/>
      <c r="BA219" s="143"/>
      <c r="BB219" s="4"/>
      <c r="BC219" s="128" t="s">
        <v>11</v>
      </c>
      <c r="BD219" s="128" t="s">
        <v>37</v>
      </c>
      <c r="BE219" s="128" t="s">
        <v>38</v>
      </c>
      <c r="BF219" s="130">
        <v>5643</v>
      </c>
      <c r="BG219" s="131"/>
      <c r="BH219" s="131"/>
      <c r="BI219" s="131"/>
      <c r="BJ219" s="4"/>
      <c r="BK219" s="9"/>
    </row>
    <row r="220" spans="11:63" ht="8.25" customHeight="1" x14ac:dyDescent="0.15">
      <c r="K220" s="150"/>
      <c r="L220" s="128"/>
      <c r="M220" s="128"/>
      <c r="N220" s="128"/>
      <c r="O220" s="128"/>
      <c r="P220" s="129"/>
      <c r="Q220" s="221"/>
      <c r="R220" s="222"/>
      <c r="S220" s="222"/>
      <c r="T220" s="222"/>
      <c r="U220" s="222"/>
      <c r="V220" s="222"/>
      <c r="W220" s="222"/>
      <c r="X220" s="128"/>
      <c r="Y220" s="129"/>
      <c r="Z220" s="4"/>
      <c r="AA220" s="147"/>
      <c r="AB220" s="148"/>
      <c r="AC220" s="148"/>
      <c r="AD220" s="148"/>
      <c r="AE220" s="148"/>
      <c r="AF220" s="149"/>
      <c r="AG220" s="4"/>
      <c r="AH220" s="128"/>
      <c r="AI220" s="128"/>
      <c r="AJ220" s="128"/>
      <c r="AK220" s="187"/>
      <c r="AL220" s="187"/>
      <c r="AM220" s="187"/>
      <c r="AN220" s="187"/>
      <c r="AO220" s="4"/>
      <c r="AP220" s="9"/>
      <c r="AU220" s="10"/>
      <c r="AV220" s="147"/>
      <c r="AW220" s="148"/>
      <c r="AX220" s="148"/>
      <c r="AY220" s="148"/>
      <c r="AZ220" s="148"/>
      <c r="BA220" s="149"/>
      <c r="BB220" s="4"/>
      <c r="BC220" s="128"/>
      <c r="BD220" s="128"/>
      <c r="BE220" s="128"/>
      <c r="BF220" s="131"/>
      <c r="BG220" s="131"/>
      <c r="BH220" s="131"/>
      <c r="BI220" s="131"/>
      <c r="BJ220" s="4"/>
      <c r="BK220" s="9"/>
    </row>
    <row r="221" spans="11:63" ht="6" customHeight="1" x14ac:dyDescent="0.15">
      <c r="K221" s="178"/>
      <c r="L221" s="163"/>
      <c r="M221" s="163"/>
      <c r="N221" s="163"/>
      <c r="O221" s="163"/>
      <c r="P221" s="164"/>
      <c r="Q221" s="223"/>
      <c r="R221" s="224"/>
      <c r="S221" s="224"/>
      <c r="T221" s="224"/>
      <c r="U221" s="224"/>
      <c r="V221" s="224"/>
      <c r="W221" s="224"/>
      <c r="X221" s="163"/>
      <c r="Y221" s="16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9"/>
      <c r="AU221" s="10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9"/>
    </row>
    <row r="222" spans="11:63" ht="8.25" customHeight="1" x14ac:dyDescent="0.15">
      <c r="K222" s="177" t="s">
        <v>12</v>
      </c>
      <c r="L222" s="161"/>
      <c r="M222" s="161"/>
      <c r="N222" s="161"/>
      <c r="O222" s="161"/>
      <c r="P222" s="162"/>
      <c r="Q222" s="132"/>
      <c r="R222" s="133"/>
      <c r="S222" s="133"/>
      <c r="T222" s="133"/>
      <c r="U222" s="133"/>
      <c r="V222" s="133"/>
      <c r="W222" s="133"/>
      <c r="X222" s="161" t="s">
        <v>11</v>
      </c>
      <c r="Y222" s="162"/>
      <c r="Z222" s="128" t="s">
        <v>39</v>
      </c>
      <c r="AA222" s="137"/>
      <c r="AB222" s="141">
        <f>AA219*AK219</f>
        <v>0</v>
      </c>
      <c r="AC222" s="142"/>
      <c r="AD222" s="142"/>
      <c r="AE222" s="142"/>
      <c r="AF222" s="142"/>
      <c r="AG222" s="142"/>
      <c r="AH222" s="142"/>
      <c r="AI222" s="142"/>
      <c r="AJ222" s="142"/>
      <c r="AK222" s="142"/>
      <c r="AL222" s="142"/>
      <c r="AM222" s="142"/>
      <c r="AN222" s="143"/>
      <c r="AO222" s="128" t="s">
        <v>5</v>
      </c>
      <c r="AP222" s="129"/>
      <c r="AU222" s="150" t="s">
        <v>39</v>
      </c>
      <c r="AV222" s="137"/>
      <c r="AW222" s="141">
        <f>BF219*AV219</f>
        <v>0</v>
      </c>
      <c r="AX222" s="142"/>
      <c r="AY222" s="142"/>
      <c r="AZ222" s="142"/>
      <c r="BA222" s="142"/>
      <c r="BB222" s="142"/>
      <c r="BC222" s="142"/>
      <c r="BD222" s="142"/>
      <c r="BE222" s="142"/>
      <c r="BF222" s="142"/>
      <c r="BG222" s="142"/>
      <c r="BH222" s="142"/>
      <c r="BI222" s="143"/>
      <c r="BJ222" s="128" t="s">
        <v>5</v>
      </c>
      <c r="BK222" s="129"/>
    </row>
    <row r="223" spans="11:63" ht="8.25" customHeight="1" x14ac:dyDescent="0.15">
      <c r="K223" s="150"/>
      <c r="L223" s="128"/>
      <c r="M223" s="128"/>
      <c r="N223" s="128"/>
      <c r="O223" s="128"/>
      <c r="P223" s="129"/>
      <c r="Q223" s="135"/>
      <c r="R223" s="136"/>
      <c r="S223" s="136"/>
      <c r="T223" s="136"/>
      <c r="U223" s="136"/>
      <c r="V223" s="136"/>
      <c r="W223" s="136"/>
      <c r="X223" s="128"/>
      <c r="Y223" s="129"/>
      <c r="Z223" s="136"/>
      <c r="AA223" s="137"/>
      <c r="AB223" s="147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  <c r="AM223" s="148"/>
      <c r="AN223" s="149"/>
      <c r="AO223" s="128"/>
      <c r="AP223" s="129"/>
      <c r="AU223" s="135"/>
      <c r="AV223" s="137"/>
      <c r="AW223" s="147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  <c r="BI223" s="149"/>
      <c r="BJ223" s="128"/>
      <c r="BK223" s="129"/>
    </row>
    <row r="224" spans="11:63" ht="7.5" customHeight="1" x14ac:dyDescent="0.15">
      <c r="K224" s="178"/>
      <c r="L224" s="163"/>
      <c r="M224" s="163"/>
      <c r="N224" s="163"/>
      <c r="O224" s="163"/>
      <c r="P224" s="164"/>
      <c r="Q224" s="138"/>
      <c r="R224" s="139"/>
      <c r="S224" s="139"/>
      <c r="T224" s="139"/>
      <c r="U224" s="139"/>
      <c r="V224" s="139"/>
      <c r="W224" s="139"/>
      <c r="X224" s="163"/>
      <c r="Y224" s="164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2"/>
      <c r="AU224" s="13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2"/>
    </row>
    <row r="225" spans="11:63" ht="2.25" customHeight="1" x14ac:dyDescent="0.15"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U225" s="105"/>
      <c r="AV225" s="105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101"/>
      <c r="BK225" s="101"/>
    </row>
    <row r="226" spans="11:63" ht="3" customHeight="1" x14ac:dyDescent="0.15">
      <c r="K226" s="35"/>
      <c r="L226" s="35"/>
      <c r="M226" s="35"/>
      <c r="N226" s="35"/>
      <c r="O226" s="35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</row>
    <row r="227" spans="11:63" ht="7.5" customHeight="1" x14ac:dyDescent="0.15">
      <c r="K227" s="183" t="s">
        <v>72</v>
      </c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3"/>
      <c r="AB227" s="183"/>
      <c r="AC227" s="183"/>
      <c r="AD227" s="183"/>
      <c r="AE227" s="183"/>
      <c r="AF227" s="183"/>
      <c r="AG227" s="183"/>
      <c r="AH227" s="183"/>
      <c r="AI227" s="183"/>
      <c r="AJ227" s="183"/>
      <c r="AK227" s="183"/>
      <c r="AL227" s="183"/>
      <c r="AM227" s="183"/>
      <c r="AN227" s="183"/>
      <c r="AO227" s="183"/>
      <c r="AP227" s="183"/>
      <c r="AQ227" s="4"/>
      <c r="AR227" s="4"/>
      <c r="AS227" s="4"/>
      <c r="AU227" s="175" t="s">
        <v>7</v>
      </c>
      <c r="AV227" s="175"/>
      <c r="AW227" s="175"/>
      <c r="AX227" s="175"/>
      <c r="AY227" s="175"/>
      <c r="AZ227" s="175"/>
      <c r="BA227" s="175"/>
      <c r="BB227" s="175"/>
    </row>
    <row r="228" spans="11:63" ht="7.5" customHeight="1" x14ac:dyDescent="0.15"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U228" s="175"/>
      <c r="AV228" s="175"/>
      <c r="AW228" s="175"/>
      <c r="AX228" s="175"/>
      <c r="AY228" s="175"/>
      <c r="AZ228" s="175"/>
      <c r="BA228" s="175"/>
      <c r="BB228" s="175"/>
    </row>
    <row r="229" spans="11:63" ht="4.5" customHeight="1" x14ac:dyDescent="0.15">
      <c r="K229" s="177" t="s">
        <v>10</v>
      </c>
      <c r="L229" s="161"/>
      <c r="M229" s="161"/>
      <c r="N229" s="161"/>
      <c r="O229" s="161"/>
      <c r="P229" s="162"/>
      <c r="Q229" s="225"/>
      <c r="R229" s="226"/>
      <c r="S229" s="226"/>
      <c r="T229" s="226"/>
      <c r="U229" s="226"/>
      <c r="V229" s="226"/>
      <c r="W229" s="226"/>
      <c r="X229" s="161" t="s">
        <v>11</v>
      </c>
      <c r="Y229" s="162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8"/>
      <c r="AU229" s="8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7"/>
    </row>
    <row r="230" spans="11:63" ht="8.25" customHeight="1" x14ac:dyDescent="0.15">
      <c r="K230" s="150"/>
      <c r="L230" s="128"/>
      <c r="M230" s="128"/>
      <c r="N230" s="128"/>
      <c r="O230" s="128"/>
      <c r="P230" s="129"/>
      <c r="Q230" s="221"/>
      <c r="R230" s="222"/>
      <c r="S230" s="222"/>
      <c r="T230" s="222"/>
      <c r="U230" s="222"/>
      <c r="V230" s="222"/>
      <c r="W230" s="222"/>
      <c r="X230" s="128"/>
      <c r="Y230" s="129"/>
      <c r="Z230" s="4"/>
      <c r="AA230" s="141">
        <f>Q229+Q232+Q234</f>
        <v>0</v>
      </c>
      <c r="AB230" s="142"/>
      <c r="AC230" s="142"/>
      <c r="AD230" s="142"/>
      <c r="AE230" s="142"/>
      <c r="AF230" s="143"/>
      <c r="AG230" s="4"/>
      <c r="AH230" s="128" t="s">
        <v>11</v>
      </c>
      <c r="AI230" s="128" t="s">
        <v>37</v>
      </c>
      <c r="AJ230" s="128" t="s">
        <v>38</v>
      </c>
      <c r="AK230" s="130">
        <v>7586</v>
      </c>
      <c r="AL230" s="187"/>
      <c r="AM230" s="187"/>
      <c r="AN230" s="187"/>
      <c r="AO230" s="4"/>
      <c r="AP230" s="9"/>
      <c r="AQ230" s="4"/>
      <c r="AU230" s="10"/>
      <c r="AV230" s="141"/>
      <c r="AW230" s="142"/>
      <c r="AX230" s="142"/>
      <c r="AY230" s="142"/>
      <c r="AZ230" s="142"/>
      <c r="BA230" s="143"/>
      <c r="BB230" s="4"/>
      <c r="BC230" s="128" t="s">
        <v>11</v>
      </c>
      <c r="BD230" s="128" t="s">
        <v>37</v>
      </c>
      <c r="BE230" s="128" t="s">
        <v>38</v>
      </c>
      <c r="BF230" s="130">
        <v>5166</v>
      </c>
      <c r="BG230" s="131"/>
      <c r="BH230" s="131"/>
      <c r="BI230" s="131"/>
      <c r="BJ230" s="4"/>
      <c r="BK230" s="9"/>
    </row>
    <row r="231" spans="11:63" ht="8.25" customHeight="1" x14ac:dyDescent="0.15">
      <c r="K231" s="178"/>
      <c r="L231" s="163"/>
      <c r="M231" s="163"/>
      <c r="N231" s="163"/>
      <c r="O231" s="163"/>
      <c r="P231" s="164"/>
      <c r="Q231" s="223"/>
      <c r="R231" s="224"/>
      <c r="S231" s="224"/>
      <c r="T231" s="224"/>
      <c r="U231" s="224"/>
      <c r="V231" s="224"/>
      <c r="W231" s="224"/>
      <c r="X231" s="163"/>
      <c r="Y231" s="164"/>
      <c r="Z231" s="4"/>
      <c r="AA231" s="147"/>
      <c r="AB231" s="148"/>
      <c r="AC231" s="148"/>
      <c r="AD231" s="148"/>
      <c r="AE231" s="148"/>
      <c r="AF231" s="149"/>
      <c r="AG231" s="4"/>
      <c r="AH231" s="128"/>
      <c r="AI231" s="128"/>
      <c r="AJ231" s="128"/>
      <c r="AK231" s="187"/>
      <c r="AL231" s="187"/>
      <c r="AM231" s="187"/>
      <c r="AN231" s="187"/>
      <c r="AO231" s="4"/>
      <c r="AP231" s="9"/>
      <c r="AU231" s="10"/>
      <c r="AV231" s="147"/>
      <c r="AW231" s="148"/>
      <c r="AX231" s="148"/>
      <c r="AY231" s="148"/>
      <c r="AZ231" s="148"/>
      <c r="BA231" s="149"/>
      <c r="BB231" s="4"/>
      <c r="BC231" s="128"/>
      <c r="BD231" s="128"/>
      <c r="BE231" s="128"/>
      <c r="BF231" s="131"/>
      <c r="BG231" s="131"/>
      <c r="BH231" s="131"/>
      <c r="BI231" s="131"/>
      <c r="BJ231" s="4"/>
      <c r="BK231" s="9"/>
    </row>
    <row r="232" spans="11:63" ht="11.25" customHeight="1" x14ac:dyDescent="0.15">
      <c r="K232" s="177" t="s">
        <v>12</v>
      </c>
      <c r="L232" s="161"/>
      <c r="M232" s="161"/>
      <c r="N232" s="161"/>
      <c r="O232" s="161"/>
      <c r="P232" s="162"/>
      <c r="Q232" s="132"/>
      <c r="R232" s="133"/>
      <c r="S232" s="133"/>
      <c r="T232" s="133"/>
      <c r="U232" s="133"/>
      <c r="V232" s="133"/>
      <c r="W232" s="133"/>
      <c r="X232" s="161" t="s">
        <v>11</v>
      </c>
      <c r="Y232" s="162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9"/>
      <c r="AU232" s="10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9"/>
    </row>
    <row r="233" spans="11:63" ht="8.25" customHeight="1" x14ac:dyDescent="0.15">
      <c r="K233" s="178"/>
      <c r="L233" s="163"/>
      <c r="M233" s="163"/>
      <c r="N233" s="163"/>
      <c r="O233" s="163"/>
      <c r="P233" s="164"/>
      <c r="Q233" s="138"/>
      <c r="R233" s="139"/>
      <c r="S233" s="139"/>
      <c r="T233" s="139"/>
      <c r="U233" s="139"/>
      <c r="V233" s="139"/>
      <c r="W233" s="139"/>
      <c r="X233" s="163"/>
      <c r="Y233" s="164"/>
      <c r="Z233" s="128" t="s">
        <v>39</v>
      </c>
      <c r="AA233" s="137"/>
      <c r="AB233" s="141">
        <f>AA230*AK230</f>
        <v>0</v>
      </c>
      <c r="AC233" s="142"/>
      <c r="AD233" s="142"/>
      <c r="AE233" s="142"/>
      <c r="AF233" s="142"/>
      <c r="AG233" s="142"/>
      <c r="AH233" s="142"/>
      <c r="AI233" s="142"/>
      <c r="AJ233" s="142"/>
      <c r="AK233" s="142"/>
      <c r="AL233" s="142"/>
      <c r="AM233" s="142"/>
      <c r="AN233" s="143"/>
      <c r="AO233" s="128" t="s">
        <v>5</v>
      </c>
      <c r="AP233" s="129"/>
      <c r="AU233" s="150" t="s">
        <v>39</v>
      </c>
      <c r="AV233" s="137"/>
      <c r="AW233" s="141">
        <f>AV230*BF230</f>
        <v>0</v>
      </c>
      <c r="AX233" s="142"/>
      <c r="AY233" s="142"/>
      <c r="AZ233" s="142"/>
      <c r="BA233" s="142"/>
      <c r="BB233" s="142"/>
      <c r="BC233" s="142"/>
      <c r="BD233" s="142"/>
      <c r="BE233" s="142"/>
      <c r="BF233" s="142"/>
      <c r="BG233" s="142"/>
      <c r="BH233" s="142"/>
      <c r="BI233" s="143"/>
      <c r="BJ233" s="128" t="s">
        <v>5</v>
      </c>
      <c r="BK233" s="129"/>
    </row>
    <row r="234" spans="11:63" ht="8.25" customHeight="1" x14ac:dyDescent="0.15">
      <c r="K234" s="150" t="s">
        <v>13</v>
      </c>
      <c r="L234" s="128"/>
      <c r="M234" s="128"/>
      <c r="N234" s="128"/>
      <c r="O234" s="128"/>
      <c r="P234" s="129"/>
      <c r="Q234" s="132"/>
      <c r="R234" s="133"/>
      <c r="S234" s="133"/>
      <c r="T234" s="133"/>
      <c r="U234" s="133"/>
      <c r="V234" s="133"/>
      <c r="W234" s="133"/>
      <c r="X234" s="161" t="s">
        <v>11</v>
      </c>
      <c r="Y234" s="162"/>
      <c r="Z234" s="136"/>
      <c r="AA234" s="137"/>
      <c r="AB234" s="147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  <c r="AM234" s="148"/>
      <c r="AN234" s="149"/>
      <c r="AO234" s="128"/>
      <c r="AP234" s="129"/>
      <c r="AU234" s="135"/>
      <c r="AV234" s="137"/>
      <c r="AW234" s="147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  <c r="BI234" s="149"/>
      <c r="BJ234" s="128"/>
      <c r="BK234" s="129"/>
    </row>
    <row r="235" spans="11:63" ht="11.25" customHeight="1" x14ac:dyDescent="0.15">
      <c r="K235" s="178"/>
      <c r="L235" s="163"/>
      <c r="M235" s="163"/>
      <c r="N235" s="163"/>
      <c r="O235" s="163"/>
      <c r="P235" s="164"/>
      <c r="Q235" s="138"/>
      <c r="R235" s="139"/>
      <c r="S235" s="139"/>
      <c r="T235" s="139"/>
      <c r="U235" s="139"/>
      <c r="V235" s="139"/>
      <c r="W235" s="139"/>
      <c r="X235" s="163"/>
      <c r="Y235" s="164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2"/>
      <c r="AU235" s="13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2"/>
    </row>
    <row r="236" spans="11:63" ht="3" customHeight="1" x14ac:dyDescent="0.15"/>
    <row r="237" spans="11:63" ht="7.5" customHeight="1" x14ac:dyDescent="0.15">
      <c r="K237" s="183" t="s">
        <v>73</v>
      </c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3"/>
      <c r="AB237" s="183"/>
      <c r="AC237" s="183"/>
      <c r="AD237" s="183"/>
      <c r="AE237" s="183"/>
      <c r="AF237" s="183"/>
      <c r="AG237" s="183"/>
      <c r="AH237" s="183"/>
      <c r="AI237" s="183"/>
      <c r="AJ237" s="183"/>
      <c r="AK237" s="183"/>
      <c r="AL237" s="183"/>
      <c r="AM237" s="183"/>
      <c r="AN237" s="183"/>
      <c r="AO237" s="183"/>
      <c r="AP237" s="183"/>
      <c r="AQ237" s="4"/>
      <c r="AR237" s="4"/>
      <c r="AS237" s="4"/>
      <c r="AU237" s="175" t="s">
        <v>7</v>
      </c>
      <c r="AV237" s="175"/>
      <c r="AW237" s="175"/>
      <c r="AX237" s="175"/>
      <c r="AY237" s="175"/>
      <c r="AZ237" s="175"/>
      <c r="BA237" s="175"/>
      <c r="BB237" s="175"/>
    </row>
    <row r="238" spans="11:63" ht="7.5" customHeight="1" x14ac:dyDescent="0.15"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U238" s="175"/>
      <c r="AV238" s="175"/>
      <c r="AW238" s="175"/>
      <c r="AX238" s="175"/>
      <c r="AY238" s="175"/>
      <c r="AZ238" s="175"/>
      <c r="BA238" s="175"/>
      <c r="BB238" s="175"/>
    </row>
    <row r="239" spans="11:63" ht="4.5" customHeight="1" x14ac:dyDescent="0.15">
      <c r="K239" s="227" t="s">
        <v>58</v>
      </c>
      <c r="L239" s="227"/>
      <c r="M239" s="161" t="s">
        <v>10</v>
      </c>
      <c r="N239" s="161"/>
      <c r="O239" s="161"/>
      <c r="P239" s="162"/>
      <c r="Q239" s="225"/>
      <c r="R239" s="226"/>
      <c r="S239" s="226"/>
      <c r="T239" s="226"/>
      <c r="U239" s="226"/>
      <c r="V239" s="226"/>
      <c r="W239" s="226"/>
      <c r="X239" s="161" t="s">
        <v>11</v>
      </c>
      <c r="Y239" s="162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8"/>
      <c r="AU239" s="8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7"/>
    </row>
    <row r="240" spans="11:63" ht="8.25" customHeight="1" x14ac:dyDescent="0.15">
      <c r="K240" s="227"/>
      <c r="L240" s="227"/>
      <c r="M240" s="128"/>
      <c r="N240" s="128"/>
      <c r="O240" s="128"/>
      <c r="P240" s="129"/>
      <c r="Q240" s="221"/>
      <c r="R240" s="222"/>
      <c r="S240" s="222"/>
      <c r="T240" s="222"/>
      <c r="U240" s="222"/>
      <c r="V240" s="222"/>
      <c r="W240" s="222"/>
      <c r="X240" s="128"/>
      <c r="Y240" s="129"/>
      <c r="Z240" s="4"/>
      <c r="AA240" s="141">
        <f>Q239+Q243</f>
        <v>0</v>
      </c>
      <c r="AB240" s="142"/>
      <c r="AC240" s="142"/>
      <c r="AD240" s="142"/>
      <c r="AE240" s="142"/>
      <c r="AF240" s="143"/>
      <c r="AG240" s="4"/>
      <c r="AH240" s="128" t="s">
        <v>11</v>
      </c>
      <c r="AI240" s="128" t="s">
        <v>37</v>
      </c>
      <c r="AJ240" s="128" t="s">
        <v>38</v>
      </c>
      <c r="AK240" s="130">
        <v>15235</v>
      </c>
      <c r="AL240" s="187"/>
      <c r="AM240" s="187"/>
      <c r="AN240" s="187"/>
      <c r="AO240" s="4"/>
      <c r="AP240" s="9"/>
      <c r="AQ240" s="4"/>
      <c r="AU240" s="10"/>
      <c r="AV240" s="141"/>
      <c r="AW240" s="142"/>
      <c r="AX240" s="142"/>
      <c r="AY240" s="142"/>
      <c r="AZ240" s="142"/>
      <c r="BA240" s="143"/>
      <c r="BB240" s="4"/>
      <c r="BC240" s="128" t="s">
        <v>11</v>
      </c>
      <c r="BD240" s="128" t="s">
        <v>37</v>
      </c>
      <c r="BE240" s="128" t="s">
        <v>38</v>
      </c>
      <c r="BF240" s="130">
        <v>4158</v>
      </c>
      <c r="BG240" s="131"/>
      <c r="BH240" s="131"/>
      <c r="BI240" s="131"/>
      <c r="BJ240" s="4"/>
      <c r="BK240" s="9"/>
    </row>
    <row r="241" spans="11:63" ht="8.25" customHeight="1" x14ac:dyDescent="0.15">
      <c r="K241" s="227"/>
      <c r="L241" s="227"/>
      <c r="M241" s="128"/>
      <c r="N241" s="128"/>
      <c r="O241" s="128"/>
      <c r="P241" s="129"/>
      <c r="Q241" s="221"/>
      <c r="R241" s="222"/>
      <c r="S241" s="222"/>
      <c r="T241" s="222"/>
      <c r="U241" s="222"/>
      <c r="V241" s="222"/>
      <c r="W241" s="222"/>
      <c r="X241" s="128"/>
      <c r="Y241" s="129"/>
      <c r="Z241" s="4"/>
      <c r="AA241" s="147"/>
      <c r="AB241" s="148"/>
      <c r="AC241" s="148"/>
      <c r="AD241" s="148"/>
      <c r="AE241" s="148"/>
      <c r="AF241" s="149"/>
      <c r="AG241" s="4"/>
      <c r="AH241" s="128"/>
      <c r="AI241" s="128"/>
      <c r="AJ241" s="128"/>
      <c r="AK241" s="187"/>
      <c r="AL241" s="187"/>
      <c r="AM241" s="187"/>
      <c r="AN241" s="187"/>
      <c r="AO241" s="4"/>
      <c r="AP241" s="9"/>
      <c r="AU241" s="10"/>
      <c r="AV241" s="147"/>
      <c r="AW241" s="148"/>
      <c r="AX241" s="148"/>
      <c r="AY241" s="148"/>
      <c r="AZ241" s="148"/>
      <c r="BA241" s="149"/>
      <c r="BB241" s="4"/>
      <c r="BC241" s="128"/>
      <c r="BD241" s="128"/>
      <c r="BE241" s="128"/>
      <c r="BF241" s="131"/>
      <c r="BG241" s="131"/>
      <c r="BH241" s="131"/>
      <c r="BI241" s="131"/>
      <c r="BJ241" s="4"/>
      <c r="BK241" s="9"/>
    </row>
    <row r="242" spans="11:63" ht="3" customHeight="1" x14ac:dyDescent="0.15">
      <c r="K242" s="227"/>
      <c r="L242" s="227"/>
      <c r="M242" s="128"/>
      <c r="N242" s="128"/>
      <c r="O242" s="128"/>
      <c r="P242" s="129"/>
      <c r="Q242" s="223"/>
      <c r="R242" s="224"/>
      <c r="S242" s="224"/>
      <c r="T242" s="224"/>
      <c r="U242" s="224"/>
      <c r="V242" s="224"/>
      <c r="W242" s="224"/>
      <c r="X242" s="163"/>
      <c r="Y242" s="16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9"/>
      <c r="AU242" s="10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9"/>
    </row>
    <row r="243" spans="11:63" ht="2.25" customHeight="1" x14ac:dyDescent="0.15">
      <c r="K243" s="227"/>
      <c r="L243" s="227"/>
      <c r="M243" s="161" t="s">
        <v>12</v>
      </c>
      <c r="N243" s="161"/>
      <c r="O243" s="161"/>
      <c r="P243" s="162"/>
      <c r="Q243" s="132"/>
      <c r="R243" s="133"/>
      <c r="S243" s="133"/>
      <c r="T243" s="133"/>
      <c r="U243" s="133"/>
      <c r="V243" s="133"/>
      <c r="W243" s="133"/>
      <c r="X243" s="161" t="s">
        <v>11</v>
      </c>
      <c r="Y243" s="162"/>
      <c r="Z243" s="20"/>
      <c r="AA243" s="45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128" t="s">
        <v>5</v>
      </c>
      <c r="AP243" s="129"/>
      <c r="AU243" s="16"/>
      <c r="AV243" s="45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128" t="s">
        <v>5</v>
      </c>
      <c r="BK243" s="129"/>
    </row>
    <row r="244" spans="11:63" ht="16.5" customHeight="1" x14ac:dyDescent="0.15">
      <c r="K244" s="227"/>
      <c r="L244" s="227"/>
      <c r="M244" s="128"/>
      <c r="N244" s="128"/>
      <c r="O244" s="128"/>
      <c r="P244" s="129"/>
      <c r="Q244" s="135"/>
      <c r="R244" s="136"/>
      <c r="S244" s="136"/>
      <c r="T244" s="136"/>
      <c r="U244" s="136"/>
      <c r="V244" s="136"/>
      <c r="W244" s="136"/>
      <c r="X244" s="128"/>
      <c r="Y244" s="129"/>
      <c r="Z244" s="150" t="s">
        <v>39</v>
      </c>
      <c r="AA244" s="128"/>
      <c r="AB244" s="228">
        <f>AA240*AK240</f>
        <v>0</v>
      </c>
      <c r="AC244" s="229"/>
      <c r="AD244" s="229"/>
      <c r="AE244" s="229"/>
      <c r="AF244" s="229"/>
      <c r="AG244" s="229"/>
      <c r="AH244" s="229"/>
      <c r="AI244" s="229"/>
      <c r="AJ244" s="229"/>
      <c r="AK244" s="229"/>
      <c r="AL244" s="229"/>
      <c r="AM244" s="229"/>
      <c r="AN244" s="230"/>
      <c r="AO244" s="128"/>
      <c r="AP244" s="129"/>
      <c r="AU244" s="150" t="s">
        <v>39</v>
      </c>
      <c r="AV244" s="128"/>
      <c r="AW244" s="228">
        <f>AV240*BF240</f>
        <v>0</v>
      </c>
      <c r="AX244" s="229"/>
      <c r="AY244" s="229"/>
      <c r="AZ244" s="229"/>
      <c r="BA244" s="229"/>
      <c r="BB244" s="229"/>
      <c r="BC244" s="229"/>
      <c r="BD244" s="229"/>
      <c r="BE244" s="229"/>
      <c r="BF244" s="229"/>
      <c r="BG244" s="229"/>
      <c r="BH244" s="229"/>
      <c r="BI244" s="230"/>
      <c r="BJ244" s="128"/>
      <c r="BK244" s="129"/>
    </row>
    <row r="245" spans="11:63" ht="3.75" customHeight="1" x14ac:dyDescent="0.15">
      <c r="K245" s="227"/>
      <c r="L245" s="227"/>
      <c r="M245" s="163"/>
      <c r="N245" s="163"/>
      <c r="O245" s="163"/>
      <c r="P245" s="164"/>
      <c r="Q245" s="138"/>
      <c r="R245" s="139"/>
      <c r="S245" s="139"/>
      <c r="T245" s="139"/>
      <c r="U245" s="139"/>
      <c r="V245" s="139"/>
      <c r="W245" s="139"/>
      <c r="X245" s="163"/>
      <c r="Y245" s="164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2"/>
      <c r="AU245" s="13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2"/>
    </row>
    <row r="246" spans="11:63" ht="4.5" customHeight="1" x14ac:dyDescent="0.15">
      <c r="K246" s="227" t="s">
        <v>60</v>
      </c>
      <c r="L246" s="227"/>
      <c r="M246" s="186" t="s">
        <v>10</v>
      </c>
      <c r="N246" s="186"/>
      <c r="O246" s="186"/>
      <c r="P246" s="186"/>
      <c r="Q246" s="225"/>
      <c r="R246" s="226"/>
      <c r="S246" s="226"/>
      <c r="T246" s="226"/>
      <c r="U246" s="226"/>
      <c r="V246" s="226"/>
      <c r="W246" s="226"/>
      <c r="X246" s="37"/>
      <c r="Y246" s="38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8"/>
      <c r="AU246" s="8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7"/>
    </row>
    <row r="247" spans="11:63" ht="8.25" customHeight="1" x14ac:dyDescent="0.15">
      <c r="K247" s="227"/>
      <c r="L247" s="227"/>
      <c r="M247" s="186"/>
      <c r="N247" s="186"/>
      <c r="O247" s="186"/>
      <c r="P247" s="186"/>
      <c r="Q247" s="221"/>
      <c r="R247" s="222"/>
      <c r="S247" s="222"/>
      <c r="T247" s="222"/>
      <c r="U247" s="222"/>
      <c r="V247" s="222"/>
      <c r="W247" s="222"/>
      <c r="X247" s="128" t="s">
        <v>11</v>
      </c>
      <c r="Y247" s="129"/>
      <c r="Z247" s="4"/>
      <c r="AA247" s="141">
        <f>Q246+Q249+Q251</f>
        <v>0</v>
      </c>
      <c r="AB247" s="142"/>
      <c r="AC247" s="142"/>
      <c r="AD247" s="142"/>
      <c r="AE247" s="142"/>
      <c r="AF247" s="143"/>
      <c r="AG247" s="4"/>
      <c r="AH247" s="128" t="s">
        <v>11</v>
      </c>
      <c r="AI247" s="128" t="s">
        <v>37</v>
      </c>
      <c r="AJ247" s="128" t="s">
        <v>38</v>
      </c>
      <c r="AK247" s="130">
        <v>10208</v>
      </c>
      <c r="AL247" s="187"/>
      <c r="AM247" s="187"/>
      <c r="AN247" s="187"/>
      <c r="AO247" s="4"/>
      <c r="AP247" s="9"/>
      <c r="AQ247" s="4"/>
      <c r="AU247" s="10"/>
      <c r="AV247" s="141"/>
      <c r="AW247" s="142"/>
      <c r="AX247" s="142"/>
      <c r="AY247" s="142"/>
      <c r="AZ247" s="142"/>
      <c r="BA247" s="143"/>
      <c r="BB247" s="4"/>
      <c r="BC247" s="128" t="s">
        <v>11</v>
      </c>
      <c r="BD247" s="128" t="s">
        <v>37</v>
      </c>
      <c r="BE247" s="128" t="s">
        <v>38</v>
      </c>
      <c r="BF247" s="130">
        <v>4158</v>
      </c>
      <c r="BG247" s="131"/>
      <c r="BH247" s="131"/>
      <c r="BI247" s="131"/>
      <c r="BJ247" s="4"/>
      <c r="BK247" s="9"/>
    </row>
    <row r="248" spans="11:63" ht="8.25" customHeight="1" x14ac:dyDescent="0.15">
      <c r="K248" s="227"/>
      <c r="L248" s="227"/>
      <c r="M248" s="186"/>
      <c r="N248" s="186"/>
      <c r="O248" s="186"/>
      <c r="P248" s="186"/>
      <c r="Q248" s="223"/>
      <c r="R248" s="224"/>
      <c r="S248" s="224"/>
      <c r="T248" s="224"/>
      <c r="U248" s="224"/>
      <c r="V248" s="224"/>
      <c r="W248" s="224"/>
      <c r="X248" s="163"/>
      <c r="Y248" s="164"/>
      <c r="Z248" s="4"/>
      <c r="AA248" s="147"/>
      <c r="AB248" s="148"/>
      <c r="AC248" s="148"/>
      <c r="AD248" s="148"/>
      <c r="AE248" s="148"/>
      <c r="AF248" s="149"/>
      <c r="AG248" s="4"/>
      <c r="AH248" s="128"/>
      <c r="AI248" s="128"/>
      <c r="AJ248" s="128"/>
      <c r="AK248" s="187"/>
      <c r="AL248" s="187"/>
      <c r="AM248" s="187"/>
      <c r="AN248" s="187"/>
      <c r="AO248" s="4"/>
      <c r="AP248" s="9"/>
      <c r="AU248" s="10"/>
      <c r="AV248" s="147"/>
      <c r="AW248" s="148"/>
      <c r="AX248" s="148"/>
      <c r="AY248" s="148"/>
      <c r="AZ248" s="148"/>
      <c r="BA248" s="149"/>
      <c r="BB248" s="4"/>
      <c r="BC248" s="128"/>
      <c r="BD248" s="128"/>
      <c r="BE248" s="128"/>
      <c r="BF248" s="131"/>
      <c r="BG248" s="131"/>
      <c r="BH248" s="131"/>
      <c r="BI248" s="131"/>
      <c r="BJ248" s="4"/>
      <c r="BK248" s="9"/>
    </row>
    <row r="249" spans="11:63" ht="9.75" customHeight="1" x14ac:dyDescent="0.15">
      <c r="K249" s="227"/>
      <c r="L249" s="227"/>
      <c r="M249" s="186" t="s">
        <v>12</v>
      </c>
      <c r="N249" s="186"/>
      <c r="O249" s="186"/>
      <c r="P249" s="186"/>
      <c r="Q249" s="132"/>
      <c r="R249" s="133"/>
      <c r="S249" s="133"/>
      <c r="T249" s="133"/>
      <c r="U249" s="133"/>
      <c r="V249" s="133"/>
      <c r="W249" s="133"/>
      <c r="X249" s="161" t="s">
        <v>11</v>
      </c>
      <c r="Y249" s="162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9"/>
      <c r="AU249" s="10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9"/>
    </row>
    <row r="250" spans="11:63" ht="8.25" customHeight="1" x14ac:dyDescent="0.15">
      <c r="K250" s="227"/>
      <c r="L250" s="227"/>
      <c r="M250" s="186"/>
      <c r="N250" s="186"/>
      <c r="O250" s="186"/>
      <c r="P250" s="186"/>
      <c r="Q250" s="138"/>
      <c r="R250" s="139"/>
      <c r="S250" s="139"/>
      <c r="T250" s="139"/>
      <c r="U250" s="139"/>
      <c r="V250" s="139"/>
      <c r="W250" s="139"/>
      <c r="X250" s="163"/>
      <c r="Y250" s="164"/>
      <c r="Z250" s="128" t="s">
        <v>39</v>
      </c>
      <c r="AA250" s="137"/>
      <c r="AB250" s="141">
        <f>AA247*AK247</f>
        <v>0</v>
      </c>
      <c r="AC250" s="142"/>
      <c r="AD250" s="142"/>
      <c r="AE250" s="142"/>
      <c r="AF250" s="142"/>
      <c r="AG250" s="142"/>
      <c r="AH250" s="142"/>
      <c r="AI250" s="142"/>
      <c r="AJ250" s="142"/>
      <c r="AK250" s="142"/>
      <c r="AL250" s="142"/>
      <c r="AM250" s="142"/>
      <c r="AN250" s="143"/>
      <c r="AO250" s="128" t="s">
        <v>5</v>
      </c>
      <c r="AP250" s="129"/>
      <c r="AU250" s="150" t="s">
        <v>39</v>
      </c>
      <c r="AV250" s="137"/>
      <c r="AW250" s="141">
        <f>AV247*BF247</f>
        <v>0</v>
      </c>
      <c r="AX250" s="142"/>
      <c r="AY250" s="142"/>
      <c r="AZ250" s="142"/>
      <c r="BA250" s="142"/>
      <c r="BB250" s="142"/>
      <c r="BC250" s="142"/>
      <c r="BD250" s="142"/>
      <c r="BE250" s="142"/>
      <c r="BF250" s="142"/>
      <c r="BG250" s="142"/>
      <c r="BH250" s="142"/>
      <c r="BI250" s="143"/>
      <c r="BJ250" s="128" t="s">
        <v>5</v>
      </c>
      <c r="BK250" s="129"/>
    </row>
    <row r="251" spans="11:63" ht="8.25" customHeight="1" x14ac:dyDescent="0.15">
      <c r="K251" s="227"/>
      <c r="L251" s="227"/>
      <c r="M251" s="186" t="s">
        <v>13</v>
      </c>
      <c r="N251" s="186"/>
      <c r="O251" s="186"/>
      <c r="P251" s="186"/>
      <c r="Q251" s="132"/>
      <c r="R251" s="133"/>
      <c r="S251" s="133"/>
      <c r="T251" s="133"/>
      <c r="U251" s="133"/>
      <c r="V251" s="133"/>
      <c r="W251" s="133"/>
      <c r="X251" s="161" t="s">
        <v>11</v>
      </c>
      <c r="Y251" s="162"/>
      <c r="Z251" s="136"/>
      <c r="AA251" s="137"/>
      <c r="AB251" s="147"/>
      <c r="AC251" s="148"/>
      <c r="AD251" s="148"/>
      <c r="AE251" s="148"/>
      <c r="AF251" s="148"/>
      <c r="AG251" s="148"/>
      <c r="AH251" s="148"/>
      <c r="AI251" s="148"/>
      <c r="AJ251" s="148"/>
      <c r="AK251" s="148"/>
      <c r="AL251" s="148"/>
      <c r="AM251" s="148"/>
      <c r="AN251" s="149"/>
      <c r="AO251" s="128"/>
      <c r="AP251" s="129"/>
      <c r="AU251" s="135"/>
      <c r="AV251" s="137"/>
      <c r="AW251" s="147"/>
      <c r="AX251" s="148"/>
      <c r="AY251" s="148"/>
      <c r="AZ251" s="148"/>
      <c r="BA251" s="148"/>
      <c r="BB251" s="148"/>
      <c r="BC251" s="148"/>
      <c r="BD251" s="148"/>
      <c r="BE251" s="148"/>
      <c r="BF251" s="148"/>
      <c r="BG251" s="148"/>
      <c r="BH251" s="148"/>
      <c r="BI251" s="149"/>
      <c r="BJ251" s="128"/>
      <c r="BK251" s="129"/>
    </row>
    <row r="252" spans="11:63" ht="8.25" customHeight="1" x14ac:dyDescent="0.15">
      <c r="K252" s="227"/>
      <c r="L252" s="227"/>
      <c r="M252" s="186"/>
      <c r="N252" s="186"/>
      <c r="O252" s="186"/>
      <c r="P252" s="186"/>
      <c r="Q252" s="138"/>
      <c r="R252" s="139"/>
      <c r="S252" s="139"/>
      <c r="T252" s="139"/>
      <c r="U252" s="139"/>
      <c r="V252" s="139"/>
      <c r="W252" s="139"/>
      <c r="X252" s="163"/>
      <c r="Y252" s="164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2"/>
      <c r="AU252" s="13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2"/>
    </row>
    <row r="253" spans="11:63" ht="9" customHeight="1" x14ac:dyDescent="0.15">
      <c r="AO253" s="124"/>
      <c r="AP253" s="124"/>
      <c r="AQ253" s="124"/>
    </row>
    <row r="254" spans="11:63" ht="9" customHeight="1" x14ac:dyDescent="0.15">
      <c r="AO254" s="124"/>
      <c r="AP254" s="124"/>
      <c r="AQ254" s="124"/>
    </row>
    <row r="255" spans="11:63" ht="9" customHeight="1" x14ac:dyDescent="0.15"/>
    <row r="256" spans="11:63" ht="9" customHeight="1" x14ac:dyDescent="0.15"/>
    <row r="257" s="1" customFormat="1" ht="9" customHeight="1" x14ac:dyDescent="0.15"/>
    <row r="258" s="1" customFormat="1" ht="9" customHeight="1" x14ac:dyDescent="0.15"/>
  </sheetData>
  <mergeCells count="562">
    <mergeCell ref="BI4:BK6"/>
    <mergeCell ref="R5:X6"/>
    <mergeCell ref="Z5:AA6"/>
    <mergeCell ref="AC5:AR6"/>
    <mergeCell ref="AS5:AT6"/>
    <mergeCell ref="AV5:BH6"/>
    <mergeCell ref="V2:Y3"/>
    <mergeCell ref="Z2:AC3"/>
    <mergeCell ref="AD2:AE3"/>
    <mergeCell ref="AF2:AI3"/>
    <mergeCell ref="AJ2:AM3"/>
    <mergeCell ref="AO2:BB3"/>
    <mergeCell ref="K8:AP9"/>
    <mergeCell ref="AU8:BB9"/>
    <mergeCell ref="K10:L17"/>
    <mergeCell ref="M10:N15"/>
    <mergeCell ref="O10:R11"/>
    <mergeCell ref="S10:W11"/>
    <mergeCell ref="X10:Y11"/>
    <mergeCell ref="AA11:AF12"/>
    <mergeCell ref="AH11:AH12"/>
    <mergeCell ref="AI11:AI12"/>
    <mergeCell ref="AU14:AV15"/>
    <mergeCell ref="AW14:BI16"/>
    <mergeCell ref="BJ14:BK15"/>
    <mergeCell ref="M16:R17"/>
    <mergeCell ref="S16:W17"/>
    <mergeCell ref="X16:Y17"/>
    <mergeCell ref="BF11:BI12"/>
    <mergeCell ref="O12:R13"/>
    <mergeCell ref="S12:W13"/>
    <mergeCell ref="X12:Y13"/>
    <mergeCell ref="O14:R15"/>
    <mergeCell ref="S14:W15"/>
    <mergeCell ref="X14:Y15"/>
    <mergeCell ref="Z14:AA15"/>
    <mergeCell ref="AB14:AN16"/>
    <mergeCell ref="AO14:AP15"/>
    <mergeCell ref="AJ11:AJ12"/>
    <mergeCell ref="AK11:AN12"/>
    <mergeCell ref="AV11:BA12"/>
    <mergeCell ref="BC11:BC12"/>
    <mergeCell ref="BD11:BD12"/>
    <mergeCell ref="BE11:BE12"/>
    <mergeCell ref="K19:AP20"/>
    <mergeCell ref="AU19:BB20"/>
    <mergeCell ref="K21:L28"/>
    <mergeCell ref="M21:N26"/>
    <mergeCell ref="O21:R22"/>
    <mergeCell ref="S21:W22"/>
    <mergeCell ref="X21:Y22"/>
    <mergeCell ref="AA22:AF23"/>
    <mergeCell ref="AH22:AH23"/>
    <mergeCell ref="AI22:AI23"/>
    <mergeCell ref="AU25:AV26"/>
    <mergeCell ref="AW25:BI27"/>
    <mergeCell ref="BJ25:BK26"/>
    <mergeCell ref="M27:R28"/>
    <mergeCell ref="S27:W28"/>
    <mergeCell ref="X27:Y28"/>
    <mergeCell ref="BF22:BI23"/>
    <mergeCell ref="O23:R24"/>
    <mergeCell ref="S23:W24"/>
    <mergeCell ref="X23:Y24"/>
    <mergeCell ref="O25:R26"/>
    <mergeCell ref="S25:W26"/>
    <mergeCell ref="X25:Y26"/>
    <mergeCell ref="Z25:AA26"/>
    <mergeCell ref="AB25:AN27"/>
    <mergeCell ref="AO25:AP26"/>
    <mergeCell ref="AJ22:AJ23"/>
    <mergeCell ref="AK22:AN23"/>
    <mergeCell ref="AV22:BA23"/>
    <mergeCell ref="BC22:BC23"/>
    <mergeCell ref="BD22:BD23"/>
    <mergeCell ref="BE22:BE23"/>
    <mergeCell ref="K32:O38"/>
    <mergeCell ref="AA33:AA34"/>
    <mergeCell ref="AB33:AB34"/>
    <mergeCell ref="AC33:AC34"/>
    <mergeCell ref="AD33:AG34"/>
    <mergeCell ref="AV33:BA34"/>
    <mergeCell ref="AW36:BI37"/>
    <mergeCell ref="K30:AP31"/>
    <mergeCell ref="AU30:BB31"/>
    <mergeCell ref="BJ36:BK38"/>
    <mergeCell ref="BC33:BC34"/>
    <mergeCell ref="BD33:BD34"/>
    <mergeCell ref="BE33:BE34"/>
    <mergeCell ref="BF33:BI34"/>
    <mergeCell ref="R34:W36"/>
    <mergeCell ref="X35:Y36"/>
    <mergeCell ref="Z35:AA36"/>
    <mergeCell ref="AB35:AN37"/>
    <mergeCell ref="AO35:AP36"/>
    <mergeCell ref="AU36:AV38"/>
    <mergeCell ref="K41:AP42"/>
    <mergeCell ref="AU41:BB42"/>
    <mergeCell ref="K43:O51"/>
    <mergeCell ref="AA44:AA46"/>
    <mergeCell ref="AB44:AB46"/>
    <mergeCell ref="AC44:AC46"/>
    <mergeCell ref="AD44:AG46"/>
    <mergeCell ref="AV44:BA46"/>
    <mergeCell ref="AU49:AV50"/>
    <mergeCell ref="BC44:BC46"/>
    <mergeCell ref="BD44:BD46"/>
    <mergeCell ref="BE44:BE46"/>
    <mergeCell ref="BF44:BI46"/>
    <mergeCell ref="Q46:V49"/>
    <mergeCell ref="AB47:AN50"/>
    <mergeCell ref="X48:Y50"/>
    <mergeCell ref="AW48:BI50"/>
    <mergeCell ref="Z49:AA50"/>
    <mergeCell ref="AO49:AP50"/>
    <mergeCell ref="BJ49:BK50"/>
    <mergeCell ref="K52:O60"/>
    <mergeCell ref="X52:Y58"/>
    <mergeCell ref="AA52:AA54"/>
    <mergeCell ref="AB52:AB54"/>
    <mergeCell ref="AC52:AC54"/>
    <mergeCell ref="AD52:AG54"/>
    <mergeCell ref="AV53:BA55"/>
    <mergeCell ref="BC53:BC55"/>
    <mergeCell ref="BD53:BD55"/>
    <mergeCell ref="BJ56:BK59"/>
    <mergeCell ref="AW57:BI59"/>
    <mergeCell ref="BE53:BE55"/>
    <mergeCell ref="BF53:BI55"/>
    <mergeCell ref="Q54:V57"/>
    <mergeCell ref="AB55:AN59"/>
    <mergeCell ref="Z56:AA59"/>
    <mergeCell ref="AO56:AP59"/>
    <mergeCell ref="AU56:AV59"/>
    <mergeCell ref="BD63:BD65"/>
    <mergeCell ref="BE63:BE65"/>
    <mergeCell ref="BF63:BI65"/>
    <mergeCell ref="Q64:V68"/>
    <mergeCell ref="AB65:AN69"/>
    <mergeCell ref="Z66:AA69"/>
    <mergeCell ref="AO66:AP69"/>
    <mergeCell ref="AU66:AV69"/>
    <mergeCell ref="K62:O70"/>
    <mergeCell ref="X62:Y68"/>
    <mergeCell ref="AA62:AA64"/>
    <mergeCell ref="AB62:AB64"/>
    <mergeCell ref="AC62:AC64"/>
    <mergeCell ref="AD62:AG64"/>
    <mergeCell ref="AV63:BA65"/>
    <mergeCell ref="BC63:BC65"/>
    <mergeCell ref="BJ66:BK69"/>
    <mergeCell ref="AW67:BI69"/>
    <mergeCell ref="K105:AP106"/>
    <mergeCell ref="AU105:BB106"/>
    <mergeCell ref="K107:O115"/>
    <mergeCell ref="AA108:AA110"/>
    <mergeCell ref="AB108:AB110"/>
    <mergeCell ref="AC108:AC110"/>
    <mergeCell ref="AD108:AG110"/>
    <mergeCell ref="AV108:BA110"/>
    <mergeCell ref="BJ113:BK114"/>
    <mergeCell ref="BD74:BD75"/>
    <mergeCell ref="BE74:BE75"/>
    <mergeCell ref="BF74:BI75"/>
    <mergeCell ref="R77:W78"/>
    <mergeCell ref="X77:Y78"/>
    <mergeCell ref="Z77:AA78"/>
    <mergeCell ref="AB77:AN78"/>
    <mergeCell ref="AO77:AP78"/>
    <mergeCell ref="AU77:AV78"/>
    <mergeCell ref="AW77:BI78"/>
    <mergeCell ref="BJ77:BK78"/>
    <mergeCell ref="K80:O86"/>
    <mergeCell ref="AA81:AA82"/>
    <mergeCell ref="L124:Z126"/>
    <mergeCell ref="AJ125:AM126"/>
    <mergeCell ref="AN125:AV127"/>
    <mergeCell ref="AX126:BL129"/>
    <mergeCell ref="M128:Z129"/>
    <mergeCell ref="AN128:AV129"/>
    <mergeCell ref="BC108:BC110"/>
    <mergeCell ref="BD108:BD110"/>
    <mergeCell ref="BE108:BE110"/>
    <mergeCell ref="BF108:BI110"/>
    <mergeCell ref="Q110:V113"/>
    <mergeCell ref="X110:Y114"/>
    <mergeCell ref="AB111:AN114"/>
    <mergeCell ref="AW112:BI114"/>
    <mergeCell ref="Z113:AA114"/>
    <mergeCell ref="AO113:AP114"/>
    <mergeCell ref="K118:BN118"/>
    <mergeCell ref="BK138:BL139"/>
    <mergeCell ref="R139:AK140"/>
    <mergeCell ref="AN139:AV140"/>
    <mergeCell ref="AX140:BK141"/>
    <mergeCell ref="AN141:AV141"/>
    <mergeCell ref="AC131:AF132"/>
    <mergeCell ref="AG131:AH132"/>
    <mergeCell ref="AX132:BL133"/>
    <mergeCell ref="AN133:AV133"/>
    <mergeCell ref="AN134:AV136"/>
    <mergeCell ref="AX134:BL136"/>
    <mergeCell ref="AN130:AV132"/>
    <mergeCell ref="AX130:AY131"/>
    <mergeCell ref="AZ130:BC131"/>
    <mergeCell ref="BD130:BD131"/>
    <mergeCell ref="BE130:BK131"/>
    <mergeCell ref="Q131:T132"/>
    <mergeCell ref="U131:V132"/>
    <mergeCell ref="W131:Z132"/>
    <mergeCell ref="AA131:AB132"/>
    <mergeCell ref="AJ147:AJ148"/>
    <mergeCell ref="AK147:AN148"/>
    <mergeCell ref="AV147:BA148"/>
    <mergeCell ref="BC147:BC148"/>
    <mergeCell ref="BD147:BD148"/>
    <mergeCell ref="O146:R148"/>
    <mergeCell ref="S147:W148"/>
    <mergeCell ref="X147:Y148"/>
    <mergeCell ref="AA147:AF148"/>
    <mergeCell ref="AH147:AH148"/>
    <mergeCell ref="AV155:BA156"/>
    <mergeCell ref="BJ150:BK151"/>
    <mergeCell ref="M151:R152"/>
    <mergeCell ref="S151:W152"/>
    <mergeCell ref="X151:Y152"/>
    <mergeCell ref="K153:AP153"/>
    <mergeCell ref="S154:W156"/>
    <mergeCell ref="K155:L160"/>
    <mergeCell ref="M155:N158"/>
    <mergeCell ref="O155:R156"/>
    <mergeCell ref="X155:Y156"/>
    <mergeCell ref="K146:L152"/>
    <mergeCell ref="M146:N150"/>
    <mergeCell ref="BE147:BE148"/>
    <mergeCell ref="BF147:BI148"/>
    <mergeCell ref="O149:R150"/>
    <mergeCell ref="S149:W150"/>
    <mergeCell ref="X149:Y150"/>
    <mergeCell ref="Z150:AA151"/>
    <mergeCell ref="AB150:AN151"/>
    <mergeCell ref="AO150:AP151"/>
    <mergeCell ref="AU150:AV151"/>
    <mergeCell ref="AW150:BI151"/>
    <mergeCell ref="AI147:AI148"/>
    <mergeCell ref="O157:R158"/>
    <mergeCell ref="S157:W158"/>
    <mergeCell ref="X157:Y158"/>
    <mergeCell ref="Z158:AA159"/>
    <mergeCell ref="AB158:AN159"/>
    <mergeCell ref="AO158:AP159"/>
    <mergeCell ref="AA155:AF156"/>
    <mergeCell ref="AH155:AH156"/>
    <mergeCell ref="AI155:AI156"/>
    <mergeCell ref="AJ155:AJ156"/>
    <mergeCell ref="AK155:AN156"/>
    <mergeCell ref="BD167:BD168"/>
    <mergeCell ref="BE167:BE168"/>
    <mergeCell ref="BF167:BI168"/>
    <mergeCell ref="R169:W170"/>
    <mergeCell ref="X169:Y170"/>
    <mergeCell ref="Z169:AA170"/>
    <mergeCell ref="AB169:AN170"/>
    <mergeCell ref="AO169:AP170"/>
    <mergeCell ref="AU170:AV172"/>
    <mergeCell ref="AW170:BI171"/>
    <mergeCell ref="AA167:AA168"/>
    <mergeCell ref="BC167:BC168"/>
    <mergeCell ref="K71:AP72"/>
    <mergeCell ref="AU71:BB72"/>
    <mergeCell ref="K73:O79"/>
    <mergeCell ref="AA74:AA75"/>
    <mergeCell ref="AB74:AB75"/>
    <mergeCell ref="AC74:AC75"/>
    <mergeCell ref="AD74:AG75"/>
    <mergeCell ref="AV74:BA75"/>
    <mergeCell ref="BC74:BC75"/>
    <mergeCell ref="AB81:AB82"/>
    <mergeCell ref="AC81:AC82"/>
    <mergeCell ref="AD81:AG82"/>
    <mergeCell ref="R84:W85"/>
    <mergeCell ref="X84:Y85"/>
    <mergeCell ref="Z84:AA85"/>
    <mergeCell ref="AB84:AN85"/>
    <mergeCell ref="AO84:AP85"/>
    <mergeCell ref="K174:AP175"/>
    <mergeCell ref="L142:AJ143"/>
    <mergeCell ref="K144:AP145"/>
    <mergeCell ref="K161:BM161"/>
    <mergeCell ref="K165:AP165"/>
    <mergeCell ref="K166:O172"/>
    <mergeCell ref="AU158:AV159"/>
    <mergeCell ref="AW158:BI159"/>
    <mergeCell ref="BJ158:BK159"/>
    <mergeCell ref="M159:R160"/>
    <mergeCell ref="S159:W160"/>
    <mergeCell ref="X159:Y160"/>
    <mergeCell ref="BC155:BC156"/>
    <mergeCell ref="BD155:BD156"/>
    <mergeCell ref="BE155:BE156"/>
    <mergeCell ref="BF155:BI156"/>
    <mergeCell ref="AU144:BB145"/>
    <mergeCell ref="N136:Q137"/>
    <mergeCell ref="R137:AG138"/>
    <mergeCell ref="AN137:AV138"/>
    <mergeCell ref="AX137:BJ139"/>
    <mergeCell ref="L138:N140"/>
    <mergeCell ref="M131:P132"/>
    <mergeCell ref="AU113:AV114"/>
    <mergeCell ref="AU180:AV181"/>
    <mergeCell ref="AW180:BI181"/>
    <mergeCell ref="BJ180:BK181"/>
    <mergeCell ref="AU174:BB175"/>
    <mergeCell ref="K176:L181"/>
    <mergeCell ref="M176:P177"/>
    <mergeCell ref="Q176:W177"/>
    <mergeCell ref="X176:Y177"/>
    <mergeCell ref="AA177:AF178"/>
    <mergeCell ref="AH177:AH178"/>
    <mergeCell ref="AI177:AI178"/>
    <mergeCell ref="AB167:AB168"/>
    <mergeCell ref="AC167:AC168"/>
    <mergeCell ref="AD167:AG168"/>
    <mergeCell ref="AV167:BA168"/>
    <mergeCell ref="BJ170:BK172"/>
    <mergeCell ref="K182:P183"/>
    <mergeCell ref="Q182:W183"/>
    <mergeCell ref="X182:Y183"/>
    <mergeCell ref="BF177:BI178"/>
    <mergeCell ref="M178:P179"/>
    <mergeCell ref="Q178:W179"/>
    <mergeCell ref="X178:Y179"/>
    <mergeCell ref="M180:P181"/>
    <mergeCell ref="Q180:W181"/>
    <mergeCell ref="X180:Y181"/>
    <mergeCell ref="Z180:AA181"/>
    <mergeCell ref="AB180:AN181"/>
    <mergeCell ref="AO180:AP181"/>
    <mergeCell ref="AJ177:AJ178"/>
    <mergeCell ref="AK177:AN178"/>
    <mergeCell ref="AV177:BA178"/>
    <mergeCell ref="BC177:BC178"/>
    <mergeCell ref="BD177:BD178"/>
    <mergeCell ref="BE177:BE178"/>
    <mergeCell ref="K185:AT186"/>
    <mergeCell ref="AU185:BB186"/>
    <mergeCell ref="K187:L192"/>
    <mergeCell ref="M187:P188"/>
    <mergeCell ref="Q187:W188"/>
    <mergeCell ref="X187:Y188"/>
    <mergeCell ref="AA188:AF189"/>
    <mergeCell ref="AH188:AH189"/>
    <mergeCell ref="AI188:AI189"/>
    <mergeCell ref="AJ188:AJ189"/>
    <mergeCell ref="Z191:AA192"/>
    <mergeCell ref="AB191:AN192"/>
    <mergeCell ref="AO191:AP192"/>
    <mergeCell ref="AU191:AV192"/>
    <mergeCell ref="AW191:BI192"/>
    <mergeCell ref="BJ191:BK192"/>
    <mergeCell ref="M189:P190"/>
    <mergeCell ref="Q189:W190"/>
    <mergeCell ref="X189:Y190"/>
    <mergeCell ref="M191:P192"/>
    <mergeCell ref="Q191:W192"/>
    <mergeCell ref="X191:Y192"/>
    <mergeCell ref="AK188:AN189"/>
    <mergeCell ref="AV188:BA189"/>
    <mergeCell ref="BC188:BC189"/>
    <mergeCell ref="BD188:BD189"/>
    <mergeCell ref="BE188:BE189"/>
    <mergeCell ref="BF188:BI189"/>
    <mergeCell ref="K193:P194"/>
    <mergeCell ref="Q193:W194"/>
    <mergeCell ref="X193:Y194"/>
    <mergeCell ref="K196:AT197"/>
    <mergeCell ref="AU196:BB197"/>
    <mergeCell ref="K199:P200"/>
    <mergeCell ref="Q199:W200"/>
    <mergeCell ref="X199:Y200"/>
    <mergeCell ref="AA199:AF200"/>
    <mergeCell ref="AH199:AH200"/>
    <mergeCell ref="AH209:AH210"/>
    <mergeCell ref="AI209:AI210"/>
    <mergeCell ref="BJ202:BK203"/>
    <mergeCell ref="K203:P204"/>
    <mergeCell ref="Q203:W204"/>
    <mergeCell ref="X203:Y204"/>
    <mergeCell ref="K206:AT207"/>
    <mergeCell ref="AU206:BB207"/>
    <mergeCell ref="BE199:BE200"/>
    <mergeCell ref="BF199:BI200"/>
    <mergeCell ref="K201:P202"/>
    <mergeCell ref="Q201:W202"/>
    <mergeCell ref="X201:Y202"/>
    <mergeCell ref="Z202:AA203"/>
    <mergeCell ref="AB202:AN203"/>
    <mergeCell ref="AO202:AP203"/>
    <mergeCell ref="AU202:AV203"/>
    <mergeCell ref="AW202:BI203"/>
    <mergeCell ref="AI199:AI200"/>
    <mergeCell ref="AJ199:AJ200"/>
    <mergeCell ref="AK199:AN200"/>
    <mergeCell ref="AV199:BA200"/>
    <mergeCell ref="BC199:BC200"/>
    <mergeCell ref="BD199:BD200"/>
    <mergeCell ref="BJ212:BK213"/>
    <mergeCell ref="K213:P214"/>
    <mergeCell ref="Q213:W214"/>
    <mergeCell ref="X213:Y214"/>
    <mergeCell ref="K216:AP217"/>
    <mergeCell ref="AU216:BB217"/>
    <mergeCell ref="BF209:BI210"/>
    <mergeCell ref="K211:P212"/>
    <mergeCell ref="Q211:W212"/>
    <mergeCell ref="X211:Y212"/>
    <mergeCell ref="Z212:AA213"/>
    <mergeCell ref="AB212:AN213"/>
    <mergeCell ref="AO212:AP213"/>
    <mergeCell ref="AU212:AV213"/>
    <mergeCell ref="AW212:BI213"/>
    <mergeCell ref="AJ209:AJ210"/>
    <mergeCell ref="AK209:AN210"/>
    <mergeCell ref="AV209:BA210"/>
    <mergeCell ref="BC209:BC210"/>
    <mergeCell ref="BD209:BD210"/>
    <mergeCell ref="BE209:BE210"/>
    <mergeCell ref="K209:P210"/>
    <mergeCell ref="Q209:W210"/>
    <mergeCell ref="X209:Y210"/>
    <mergeCell ref="BJ222:BK223"/>
    <mergeCell ref="K88:AT89"/>
    <mergeCell ref="AU88:BB89"/>
    <mergeCell ref="K90:O96"/>
    <mergeCell ref="AA91:AA92"/>
    <mergeCell ref="AB91:AB92"/>
    <mergeCell ref="AC91:AC92"/>
    <mergeCell ref="AD91:AG92"/>
    <mergeCell ref="AV91:BA92"/>
    <mergeCell ref="BC91:BC92"/>
    <mergeCell ref="BF219:BI220"/>
    <mergeCell ref="K222:P224"/>
    <mergeCell ref="Q222:W224"/>
    <mergeCell ref="X222:Y224"/>
    <mergeCell ref="Z222:AA223"/>
    <mergeCell ref="AB222:AN223"/>
    <mergeCell ref="AO222:AP223"/>
    <mergeCell ref="AU222:AV223"/>
    <mergeCell ref="AW222:BI223"/>
    <mergeCell ref="AJ219:AJ220"/>
    <mergeCell ref="AK219:AN220"/>
    <mergeCell ref="AV219:BA220"/>
    <mergeCell ref="BC219:BC220"/>
    <mergeCell ref="BD219:BD220"/>
    <mergeCell ref="BD91:BD92"/>
    <mergeCell ref="BE91:BE92"/>
    <mergeCell ref="BF91:BI92"/>
    <mergeCell ref="R94:W95"/>
    <mergeCell ref="X94:Y95"/>
    <mergeCell ref="Z94:AA95"/>
    <mergeCell ref="AB94:AN95"/>
    <mergeCell ref="AO94:AP95"/>
    <mergeCell ref="AU94:AV95"/>
    <mergeCell ref="AW94:BI95"/>
    <mergeCell ref="BJ94:BK95"/>
    <mergeCell ref="K97:O103"/>
    <mergeCell ref="AA98:AA99"/>
    <mergeCell ref="AB98:AB99"/>
    <mergeCell ref="AC98:AC99"/>
    <mergeCell ref="AD98:AG99"/>
    <mergeCell ref="R101:W102"/>
    <mergeCell ref="X101:Y102"/>
    <mergeCell ref="Z101:AA102"/>
    <mergeCell ref="AB101:AN102"/>
    <mergeCell ref="AK230:AN231"/>
    <mergeCell ref="AV230:BA231"/>
    <mergeCell ref="BC230:BC231"/>
    <mergeCell ref="BD230:BD231"/>
    <mergeCell ref="BE230:BE231"/>
    <mergeCell ref="BF230:BI231"/>
    <mergeCell ref="AO101:AP102"/>
    <mergeCell ref="K227:AP228"/>
    <mergeCell ref="AU227:BB228"/>
    <mergeCell ref="K229:P231"/>
    <mergeCell ref="Q229:W231"/>
    <mergeCell ref="X229:Y231"/>
    <mergeCell ref="AA230:AF231"/>
    <mergeCell ref="AH230:AH231"/>
    <mergeCell ref="AI230:AI231"/>
    <mergeCell ref="AJ230:AJ231"/>
    <mergeCell ref="BE219:BE220"/>
    <mergeCell ref="K218:P221"/>
    <mergeCell ref="Q218:W221"/>
    <mergeCell ref="X218:Y221"/>
    <mergeCell ref="AA219:AF220"/>
    <mergeCell ref="AH219:AH220"/>
    <mergeCell ref="AI219:AI220"/>
    <mergeCell ref="AA209:AF210"/>
    <mergeCell ref="AU233:AV234"/>
    <mergeCell ref="AW233:BI234"/>
    <mergeCell ref="BJ233:BK234"/>
    <mergeCell ref="K234:P235"/>
    <mergeCell ref="Q234:W235"/>
    <mergeCell ref="X234:Y235"/>
    <mergeCell ref="K232:P233"/>
    <mergeCell ref="Q232:W233"/>
    <mergeCell ref="X232:Y233"/>
    <mergeCell ref="Z233:AA234"/>
    <mergeCell ref="AB233:AN234"/>
    <mergeCell ref="AO233:AP234"/>
    <mergeCell ref="AK240:AN241"/>
    <mergeCell ref="AV240:BA241"/>
    <mergeCell ref="BC240:BC241"/>
    <mergeCell ref="BD240:BD241"/>
    <mergeCell ref="BE240:BE241"/>
    <mergeCell ref="BF240:BI241"/>
    <mergeCell ref="K237:AP238"/>
    <mergeCell ref="AU237:BB238"/>
    <mergeCell ref="K239:L245"/>
    <mergeCell ref="M239:P242"/>
    <mergeCell ref="Q239:W242"/>
    <mergeCell ref="X239:Y242"/>
    <mergeCell ref="AA240:AF241"/>
    <mergeCell ref="AH240:AH241"/>
    <mergeCell ref="AI240:AI241"/>
    <mergeCell ref="AJ240:AJ241"/>
    <mergeCell ref="X247:Y248"/>
    <mergeCell ref="AA247:AF248"/>
    <mergeCell ref="AH247:AH248"/>
    <mergeCell ref="M243:P245"/>
    <mergeCell ref="Q243:W245"/>
    <mergeCell ref="X243:Y245"/>
    <mergeCell ref="AO243:AP244"/>
    <mergeCell ref="BJ243:BK244"/>
    <mergeCell ref="Z244:AA244"/>
    <mergeCell ref="AB244:AN244"/>
    <mergeCell ref="AU244:AV244"/>
    <mergeCell ref="AW244:BI244"/>
    <mergeCell ref="BJ250:BK251"/>
    <mergeCell ref="M251:P252"/>
    <mergeCell ref="Q251:W252"/>
    <mergeCell ref="X251:Y252"/>
    <mergeCell ref="K162:BN163"/>
    <mergeCell ref="BE247:BE248"/>
    <mergeCell ref="BF247:BI248"/>
    <mergeCell ref="M249:P250"/>
    <mergeCell ref="Q249:W250"/>
    <mergeCell ref="X249:Y250"/>
    <mergeCell ref="Z250:AA251"/>
    <mergeCell ref="AB250:AN251"/>
    <mergeCell ref="AO250:AP251"/>
    <mergeCell ref="AU250:AV251"/>
    <mergeCell ref="AW250:BI251"/>
    <mergeCell ref="AI247:AI248"/>
    <mergeCell ref="AJ247:AJ248"/>
    <mergeCell ref="AK247:AN248"/>
    <mergeCell ref="AV247:BA248"/>
    <mergeCell ref="BC247:BC248"/>
    <mergeCell ref="BD247:BD248"/>
    <mergeCell ref="K246:L252"/>
    <mergeCell ref="M246:P248"/>
    <mergeCell ref="Q246:W248"/>
  </mergeCells>
  <phoneticPr fontId="2"/>
  <printOptions horizontalCentered="1"/>
  <pageMargins left="0.62992125984251968" right="0.62992125984251968" top="0.59055118110236227" bottom="0.59055118110236227" header="0.31496062992125984" footer="0.31496062992125984"/>
  <pageSetup paperSize="9" scale="85" fitToHeight="0" orientation="portrait" r:id="rId1"/>
  <headerFooter alignWithMargins="0"/>
  <rowBreaks count="1" manualBreakCount="1">
    <brk id="141" max="66" man="1"/>
  </rowBreaks>
  <drawing r:id="rId2"/>
  <legacyDrawing r:id="rId3"/>
  <controls>
    <mc:AlternateContent xmlns:mc="http://schemas.openxmlformats.org/markup-compatibility/2006">
      <mc:Choice Requires="x14">
        <control shapeId="2052" r:id="rId4" name="BarCodeCtrl1">
          <controlPr defaultSize="0" autoLine="0" linkedCell="◆URL" r:id="rId5">
            <anchor moveWithCells="1">
              <from>
                <xdr:col>58</xdr:col>
                <xdr:colOff>66675</xdr:colOff>
                <xdr:row>117</xdr:row>
                <xdr:rowOff>228600</xdr:rowOff>
              </from>
              <to>
                <xdr:col>64</xdr:col>
                <xdr:colOff>19050</xdr:colOff>
                <xdr:row>123</xdr:row>
                <xdr:rowOff>38100</xdr:rowOff>
              </to>
            </anchor>
          </controlPr>
        </control>
      </mc:Choice>
      <mc:Fallback>
        <control shapeId="2052" r:id="rId4" name="BarCodeCtrl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24EC-F80B-4E93-A9AA-EF9FBF2C06FB}">
  <sheetPr codeName="Sheet3">
    <pageSetUpPr fitToPage="1"/>
  </sheetPr>
  <dimension ref="A1:CC118"/>
  <sheetViews>
    <sheetView showZeros="0" view="pageBreakPreview" topLeftCell="I22" zoomScaleNormal="100" zoomScaleSheetLayoutView="100" workbookViewId="0">
      <selection activeCell="I1" sqref="I1"/>
    </sheetView>
  </sheetViews>
  <sheetFormatPr defaultColWidth="1.625" defaultRowHeight="9.9499999999999993" customHeight="1" x14ac:dyDescent="0.15"/>
  <cols>
    <col min="1" max="5" width="0" style="1" hidden="1" customWidth="1"/>
    <col min="6" max="7" width="1.625" style="1" hidden="1" customWidth="1"/>
    <col min="8" max="8" width="0" style="1" hidden="1" customWidth="1"/>
    <col min="9" max="10" width="1.625" style="1"/>
    <col min="11" max="18" width="1.625" style="1" customWidth="1"/>
    <col min="19" max="39" width="1.75" style="1" customWidth="1"/>
    <col min="40" max="40" width="1.625" style="1" customWidth="1"/>
    <col min="41" max="42" width="1.75" style="1" customWidth="1"/>
    <col min="43" max="46" width="1.625" style="1" customWidth="1"/>
    <col min="47" max="63" width="2.125" style="1" customWidth="1"/>
    <col min="64" max="65" width="1.625" style="1" customWidth="1"/>
    <col min="66" max="66" width="1.75" style="1" customWidth="1"/>
    <col min="67" max="16384" width="1.625" style="1"/>
  </cols>
  <sheetData>
    <row r="1" spans="1:66" ht="38.25" customHeight="1" x14ac:dyDescent="0.15">
      <c r="B1" s="78"/>
      <c r="C1" s="78"/>
      <c r="D1" s="78"/>
      <c r="E1" s="78"/>
      <c r="F1" s="78"/>
      <c r="G1" s="78"/>
      <c r="H1" s="78"/>
      <c r="I1" s="78"/>
      <c r="J1" s="78"/>
      <c r="K1" s="100" t="s">
        <v>85</v>
      </c>
      <c r="L1" s="78"/>
      <c r="M1" s="78"/>
      <c r="N1" s="78"/>
      <c r="O1" s="78"/>
      <c r="P1" s="78"/>
      <c r="Q1" s="78"/>
      <c r="R1" s="78"/>
      <c r="S1" s="78"/>
      <c r="T1" s="78"/>
      <c r="U1" s="78"/>
      <c r="W1" s="79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M1" s="22"/>
    </row>
    <row r="2" spans="1:66" ht="13.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153" t="s">
        <v>50</v>
      </c>
      <c r="W2" s="154"/>
      <c r="X2" s="154"/>
      <c r="Y2" s="154"/>
      <c r="Z2" s="155"/>
      <c r="AA2" s="156"/>
      <c r="AB2" s="156"/>
      <c r="AC2" s="157"/>
      <c r="AD2" s="153" t="s">
        <v>0</v>
      </c>
      <c r="AE2" s="154"/>
      <c r="AF2" s="155"/>
      <c r="AG2" s="156"/>
      <c r="AH2" s="156"/>
      <c r="AI2" s="157"/>
      <c r="AJ2" s="153" t="s">
        <v>1</v>
      </c>
      <c r="AK2" s="153"/>
      <c r="AL2" s="153"/>
      <c r="AM2" s="153"/>
      <c r="AN2" s="85"/>
      <c r="AO2" s="153" t="s">
        <v>2</v>
      </c>
      <c r="AP2" s="153"/>
      <c r="AQ2" s="153"/>
      <c r="AR2" s="153"/>
      <c r="AS2" s="153"/>
      <c r="AT2" s="153"/>
      <c r="AU2" s="153"/>
      <c r="AV2" s="153"/>
      <c r="AW2" s="153"/>
      <c r="AX2" s="154"/>
      <c r="AY2" s="154"/>
      <c r="AZ2" s="154"/>
      <c r="BA2" s="154"/>
      <c r="BB2" s="165"/>
    </row>
    <row r="3" spans="1:66" ht="13.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54"/>
      <c r="W3" s="154"/>
      <c r="X3" s="154"/>
      <c r="Y3" s="154"/>
      <c r="Z3" s="158"/>
      <c r="AA3" s="159"/>
      <c r="AB3" s="159"/>
      <c r="AC3" s="160"/>
      <c r="AD3" s="154"/>
      <c r="AE3" s="154"/>
      <c r="AF3" s="158"/>
      <c r="AG3" s="159"/>
      <c r="AH3" s="159"/>
      <c r="AI3" s="160"/>
      <c r="AJ3" s="153"/>
      <c r="AK3" s="153"/>
      <c r="AL3" s="153"/>
      <c r="AM3" s="153"/>
      <c r="AN3" s="85"/>
      <c r="AO3" s="153"/>
      <c r="AP3" s="153"/>
      <c r="AQ3" s="153"/>
      <c r="AR3" s="153"/>
      <c r="AS3" s="153"/>
      <c r="AT3" s="153"/>
      <c r="AU3" s="153"/>
      <c r="AV3" s="153"/>
      <c r="AW3" s="153"/>
      <c r="AX3" s="154"/>
      <c r="AY3" s="154"/>
      <c r="AZ3" s="154"/>
      <c r="BA3" s="154"/>
      <c r="BB3" s="165"/>
    </row>
    <row r="4" spans="1:66" ht="6" customHeight="1" x14ac:dyDescent="0.2">
      <c r="F4" s="2"/>
      <c r="G4" s="2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C4" s="3"/>
      <c r="AD4" s="3"/>
      <c r="AE4" s="4"/>
      <c r="AF4" s="4"/>
      <c r="AG4" s="4"/>
      <c r="AH4" s="4"/>
      <c r="AI4" s="4"/>
      <c r="AJ4" s="4"/>
      <c r="AK4" s="4"/>
      <c r="AL4" s="4"/>
      <c r="AM4" s="3"/>
      <c r="AN4" s="3"/>
      <c r="AO4" s="3"/>
      <c r="AP4" s="3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179"/>
      <c r="BJ4" s="180"/>
      <c r="BK4" s="180"/>
      <c r="BL4" s="96"/>
      <c r="BM4" s="2"/>
      <c r="BN4" s="2"/>
    </row>
    <row r="5" spans="1:66" ht="12" customHeight="1" x14ac:dyDescent="0.15">
      <c r="N5" s="2"/>
      <c r="O5" s="2"/>
      <c r="P5" s="2"/>
      <c r="Q5" s="2"/>
      <c r="R5" s="154" t="s">
        <v>3</v>
      </c>
      <c r="S5" s="165"/>
      <c r="T5" s="165"/>
      <c r="U5" s="165"/>
      <c r="V5" s="165"/>
      <c r="W5" s="165"/>
      <c r="X5" s="165"/>
      <c r="Y5" s="2"/>
      <c r="Z5" s="154" t="s">
        <v>4</v>
      </c>
      <c r="AA5" s="154"/>
      <c r="AB5" s="4"/>
      <c r="AC5" s="141">
        <f>SUM(AB15,AW15,AB28,AW28,AB39,AW39,AB50,AW51,AB58,AW60,AB71,AW72,AB79,AW81)</f>
        <v>0</v>
      </c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3"/>
      <c r="AS5" s="153" t="s">
        <v>5</v>
      </c>
      <c r="AT5" s="153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80"/>
      <c r="BJ5" s="180"/>
      <c r="BK5" s="180"/>
      <c r="BL5" s="5"/>
    </row>
    <row r="6" spans="1:66" ht="12" customHeight="1" x14ac:dyDescent="0.15">
      <c r="N6" s="2"/>
      <c r="O6" s="2"/>
      <c r="P6" s="2"/>
      <c r="Q6" s="2"/>
      <c r="R6" s="165"/>
      <c r="S6" s="165"/>
      <c r="T6" s="165"/>
      <c r="U6" s="165"/>
      <c r="V6" s="165"/>
      <c r="W6" s="165"/>
      <c r="X6" s="165"/>
      <c r="Y6" s="2"/>
      <c r="Z6" s="154"/>
      <c r="AA6" s="154"/>
      <c r="AB6" s="4"/>
      <c r="AC6" s="147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9"/>
      <c r="AS6" s="153"/>
      <c r="AT6" s="153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80"/>
      <c r="BJ6" s="180"/>
      <c r="BK6" s="180"/>
      <c r="BL6" s="5"/>
    </row>
    <row r="7" spans="1:66" ht="3" customHeight="1" x14ac:dyDescent="0.15">
      <c r="N7" s="2"/>
      <c r="O7" s="2"/>
      <c r="P7" s="2"/>
      <c r="Q7" s="2"/>
      <c r="R7" s="92"/>
      <c r="S7" s="92"/>
      <c r="T7" s="92"/>
      <c r="U7" s="92"/>
      <c r="V7" s="92"/>
      <c r="W7" s="92"/>
      <c r="X7" s="92"/>
      <c r="Y7" s="2"/>
      <c r="Z7" s="88"/>
      <c r="AA7" s="88"/>
      <c r="AB7" s="4"/>
      <c r="AC7" s="4"/>
      <c r="AD7" s="4"/>
      <c r="AE7" s="97"/>
      <c r="AF7" s="4"/>
      <c r="AG7" s="4"/>
      <c r="AH7" s="4"/>
      <c r="AI7" s="4"/>
      <c r="AJ7" s="4"/>
      <c r="AK7" s="4"/>
      <c r="AL7" s="97"/>
      <c r="AM7" s="4"/>
      <c r="AN7" s="4"/>
      <c r="AO7" s="4"/>
      <c r="AP7" s="4"/>
      <c r="AQ7" s="4"/>
      <c r="AR7" s="4"/>
      <c r="AS7" s="87"/>
      <c r="AT7" s="87"/>
    </row>
    <row r="8" spans="1:66" ht="3" customHeight="1" x14ac:dyDescent="0.15">
      <c r="N8" s="2"/>
      <c r="O8" s="2"/>
      <c r="P8" s="2"/>
      <c r="Q8" s="2"/>
      <c r="R8" s="92"/>
      <c r="S8" s="92"/>
      <c r="T8" s="92"/>
      <c r="U8" s="92"/>
      <c r="V8" s="92"/>
      <c r="W8" s="92"/>
      <c r="X8" s="92"/>
      <c r="Y8" s="2"/>
      <c r="Z8" s="88"/>
      <c r="AA8" s="88"/>
      <c r="AB8" s="4"/>
      <c r="AC8" s="4"/>
      <c r="AD8" s="4"/>
      <c r="AE8" s="97"/>
      <c r="AF8" s="4"/>
      <c r="AG8" s="4"/>
      <c r="AH8" s="4"/>
      <c r="AI8" s="4"/>
      <c r="AJ8" s="4"/>
      <c r="AK8" s="4"/>
      <c r="AL8" s="97"/>
      <c r="AM8" s="4"/>
      <c r="AN8" s="4"/>
      <c r="AO8" s="4"/>
      <c r="AP8" s="4"/>
      <c r="AQ8" s="4"/>
      <c r="AR8" s="4"/>
      <c r="AS8" s="87"/>
      <c r="AT8" s="87"/>
    </row>
    <row r="9" spans="1:66" ht="7.5" customHeight="1" x14ac:dyDescent="0.15">
      <c r="K9" s="151" t="s">
        <v>61</v>
      </c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U9" s="175" t="s">
        <v>7</v>
      </c>
      <c r="AV9" s="175"/>
      <c r="AW9" s="175"/>
      <c r="AX9" s="175"/>
      <c r="AY9" s="175"/>
      <c r="AZ9" s="175"/>
      <c r="BA9" s="175"/>
      <c r="BB9" s="175"/>
    </row>
    <row r="10" spans="1:66" ht="7.5" customHeight="1" x14ac:dyDescent="0.15"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U10" s="175"/>
      <c r="AV10" s="175"/>
      <c r="AW10" s="175"/>
      <c r="AX10" s="175"/>
      <c r="AY10" s="175"/>
      <c r="AZ10" s="175"/>
      <c r="BA10" s="175"/>
      <c r="BB10" s="175"/>
    </row>
    <row r="11" spans="1:66" ht="17.25" customHeight="1" x14ac:dyDescent="0.15">
      <c r="K11" s="166" t="s">
        <v>8</v>
      </c>
      <c r="L11" s="167"/>
      <c r="M11" s="166" t="s">
        <v>9</v>
      </c>
      <c r="N11" s="172"/>
      <c r="O11" s="161" t="s">
        <v>10</v>
      </c>
      <c r="P11" s="161"/>
      <c r="Q11" s="161"/>
      <c r="R11" s="162"/>
      <c r="S11" s="132"/>
      <c r="T11" s="133"/>
      <c r="U11" s="133"/>
      <c r="V11" s="133"/>
      <c r="W11" s="133"/>
      <c r="X11" s="161" t="s">
        <v>11</v>
      </c>
      <c r="Y11" s="162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  <c r="AQ11" s="4"/>
      <c r="AR11" s="4"/>
      <c r="AS11" s="4"/>
      <c r="AU11" s="8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7"/>
    </row>
    <row r="12" spans="1:66" ht="8.25" customHeight="1" x14ac:dyDescent="0.15">
      <c r="K12" s="168"/>
      <c r="L12" s="169"/>
      <c r="M12" s="168"/>
      <c r="N12" s="173"/>
      <c r="O12" s="128"/>
      <c r="P12" s="128"/>
      <c r="Q12" s="128"/>
      <c r="R12" s="129"/>
      <c r="S12" s="138"/>
      <c r="T12" s="139"/>
      <c r="U12" s="139"/>
      <c r="V12" s="139"/>
      <c r="W12" s="139"/>
      <c r="X12" s="163"/>
      <c r="Y12" s="164"/>
      <c r="Z12" s="4"/>
      <c r="AA12" s="141">
        <f>S11+S13+S15+S17</f>
        <v>0</v>
      </c>
      <c r="AB12" s="142"/>
      <c r="AC12" s="142"/>
      <c r="AD12" s="142"/>
      <c r="AE12" s="142"/>
      <c r="AF12" s="143"/>
      <c r="AH12" s="128" t="s">
        <v>11</v>
      </c>
      <c r="AI12" s="128" t="s">
        <v>37</v>
      </c>
      <c r="AJ12" s="128" t="s">
        <v>38</v>
      </c>
      <c r="AK12" s="130">
        <v>5527</v>
      </c>
      <c r="AL12" s="131"/>
      <c r="AM12" s="131"/>
      <c r="AN12" s="131"/>
      <c r="AO12" s="4"/>
      <c r="AP12" s="9"/>
      <c r="AQ12" s="4"/>
      <c r="AR12" s="4"/>
      <c r="AS12" s="4"/>
      <c r="AU12" s="10"/>
      <c r="AV12" s="141"/>
      <c r="AW12" s="142"/>
      <c r="AX12" s="142"/>
      <c r="AY12" s="142"/>
      <c r="AZ12" s="142"/>
      <c r="BA12" s="143"/>
      <c r="BB12" s="4"/>
      <c r="BC12" s="128" t="s">
        <v>11</v>
      </c>
      <c r="BD12" s="128" t="s">
        <v>37</v>
      </c>
      <c r="BE12" s="128" t="s">
        <v>38</v>
      </c>
      <c r="BF12" s="130">
        <v>3470</v>
      </c>
      <c r="BG12" s="131"/>
      <c r="BH12" s="131"/>
      <c r="BI12" s="131"/>
      <c r="BJ12" s="4"/>
      <c r="BK12" s="9"/>
    </row>
    <row r="13" spans="1:66" ht="17.25" customHeight="1" x14ac:dyDescent="0.15">
      <c r="K13" s="168"/>
      <c r="L13" s="169"/>
      <c r="M13" s="168"/>
      <c r="N13" s="173"/>
      <c r="O13" s="177" t="s">
        <v>12</v>
      </c>
      <c r="P13" s="161"/>
      <c r="Q13" s="161"/>
      <c r="R13" s="162"/>
      <c r="S13" s="132"/>
      <c r="T13" s="133"/>
      <c r="U13" s="133"/>
      <c r="V13" s="133"/>
      <c r="W13" s="133"/>
      <c r="X13" s="161" t="s">
        <v>11</v>
      </c>
      <c r="Y13" s="162"/>
      <c r="Z13" s="4"/>
      <c r="AA13" s="147"/>
      <c r="AB13" s="148"/>
      <c r="AC13" s="148"/>
      <c r="AD13" s="148"/>
      <c r="AE13" s="148"/>
      <c r="AF13" s="149"/>
      <c r="AH13" s="128"/>
      <c r="AI13" s="128"/>
      <c r="AJ13" s="128"/>
      <c r="AK13" s="131"/>
      <c r="AL13" s="131"/>
      <c r="AM13" s="131"/>
      <c r="AN13" s="131"/>
      <c r="AO13" s="4"/>
      <c r="AP13" s="9"/>
      <c r="AQ13" s="4"/>
      <c r="AR13" s="4"/>
      <c r="AS13" s="4"/>
      <c r="AU13" s="10"/>
      <c r="AV13" s="147"/>
      <c r="AW13" s="148"/>
      <c r="AX13" s="148"/>
      <c r="AY13" s="148"/>
      <c r="AZ13" s="148"/>
      <c r="BA13" s="149"/>
      <c r="BB13" s="4"/>
      <c r="BC13" s="128"/>
      <c r="BD13" s="128"/>
      <c r="BE13" s="128"/>
      <c r="BF13" s="131"/>
      <c r="BG13" s="131"/>
      <c r="BH13" s="131"/>
      <c r="BI13" s="131"/>
      <c r="BJ13" s="4"/>
      <c r="BK13" s="9"/>
    </row>
    <row r="14" spans="1:66" ht="8.25" customHeight="1" x14ac:dyDescent="0.15">
      <c r="K14" s="168"/>
      <c r="L14" s="169"/>
      <c r="M14" s="168"/>
      <c r="N14" s="173"/>
      <c r="O14" s="178"/>
      <c r="P14" s="163"/>
      <c r="Q14" s="163"/>
      <c r="R14" s="164"/>
      <c r="S14" s="138"/>
      <c r="T14" s="139"/>
      <c r="U14" s="139"/>
      <c r="V14" s="139"/>
      <c r="W14" s="139"/>
      <c r="X14" s="163"/>
      <c r="Y14" s="16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9"/>
      <c r="AQ14" s="4"/>
      <c r="AR14" s="4"/>
      <c r="AS14" s="4"/>
      <c r="AU14" s="10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9"/>
    </row>
    <row r="15" spans="1:66" ht="17.25" customHeight="1" x14ac:dyDescent="0.15">
      <c r="K15" s="168"/>
      <c r="L15" s="169"/>
      <c r="M15" s="168"/>
      <c r="N15" s="173"/>
      <c r="O15" s="128" t="s">
        <v>13</v>
      </c>
      <c r="P15" s="128"/>
      <c r="Q15" s="128"/>
      <c r="R15" s="129"/>
      <c r="S15" s="132"/>
      <c r="T15" s="133"/>
      <c r="U15" s="133"/>
      <c r="V15" s="133"/>
      <c r="W15" s="133"/>
      <c r="X15" s="161" t="s">
        <v>11</v>
      </c>
      <c r="Y15" s="162"/>
      <c r="Z15" s="150" t="s">
        <v>39</v>
      </c>
      <c r="AA15" s="137"/>
      <c r="AB15" s="141">
        <f>AA12*AK12</f>
        <v>0</v>
      </c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3"/>
      <c r="AO15" s="128" t="s">
        <v>5</v>
      </c>
      <c r="AP15" s="129"/>
      <c r="AQ15" s="81"/>
      <c r="AR15" s="81"/>
      <c r="AS15" s="81"/>
      <c r="AU15" s="150" t="s">
        <v>39</v>
      </c>
      <c r="AV15" s="137"/>
      <c r="AW15" s="141">
        <f>AV12*BF12</f>
        <v>0</v>
      </c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3"/>
      <c r="BJ15" s="128" t="s">
        <v>5</v>
      </c>
      <c r="BK15" s="129"/>
    </row>
    <row r="16" spans="1:66" ht="8.25" customHeight="1" x14ac:dyDescent="0.15">
      <c r="K16" s="168"/>
      <c r="L16" s="169"/>
      <c r="M16" s="170"/>
      <c r="N16" s="174"/>
      <c r="O16" s="128"/>
      <c r="P16" s="128"/>
      <c r="Q16" s="128"/>
      <c r="R16" s="129"/>
      <c r="S16" s="138"/>
      <c r="T16" s="139"/>
      <c r="U16" s="139"/>
      <c r="V16" s="139"/>
      <c r="W16" s="139"/>
      <c r="X16" s="163"/>
      <c r="Y16" s="164"/>
      <c r="Z16" s="135"/>
      <c r="AA16" s="137"/>
      <c r="AB16" s="144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6"/>
      <c r="AO16" s="128"/>
      <c r="AP16" s="129"/>
      <c r="AQ16" s="81"/>
      <c r="AR16" s="81"/>
      <c r="AS16" s="81"/>
      <c r="AU16" s="135"/>
      <c r="AV16" s="137"/>
      <c r="AW16" s="144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6"/>
      <c r="BJ16" s="128"/>
      <c r="BK16" s="129"/>
    </row>
    <row r="17" spans="11:63" ht="17.25" customHeight="1" x14ac:dyDescent="0.15">
      <c r="K17" s="168"/>
      <c r="L17" s="169"/>
      <c r="M17" s="177" t="s">
        <v>14</v>
      </c>
      <c r="N17" s="161"/>
      <c r="O17" s="161"/>
      <c r="P17" s="161"/>
      <c r="Q17" s="161"/>
      <c r="R17" s="162"/>
      <c r="S17" s="132"/>
      <c r="T17" s="133"/>
      <c r="U17" s="133"/>
      <c r="V17" s="133"/>
      <c r="W17" s="133"/>
      <c r="X17" s="128" t="s">
        <v>11</v>
      </c>
      <c r="Y17" s="129"/>
      <c r="Z17" s="4"/>
      <c r="AA17" s="4"/>
      <c r="AB17" s="147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9"/>
      <c r="AO17" s="4"/>
      <c r="AP17" s="9"/>
      <c r="AQ17" s="4"/>
      <c r="AR17" s="4"/>
      <c r="AS17" s="4"/>
      <c r="AU17" s="10"/>
      <c r="AV17" s="4"/>
      <c r="AW17" s="147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9"/>
      <c r="BJ17" s="4"/>
      <c r="BK17" s="9"/>
    </row>
    <row r="18" spans="11:63" ht="8.25" customHeight="1" x14ac:dyDescent="0.15">
      <c r="K18" s="170"/>
      <c r="L18" s="171"/>
      <c r="M18" s="178"/>
      <c r="N18" s="163"/>
      <c r="O18" s="163"/>
      <c r="P18" s="163"/>
      <c r="Q18" s="163"/>
      <c r="R18" s="164"/>
      <c r="S18" s="138"/>
      <c r="T18" s="139"/>
      <c r="U18" s="139"/>
      <c r="V18" s="139"/>
      <c r="W18" s="139"/>
      <c r="X18" s="163"/>
      <c r="Y18" s="164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2"/>
      <c r="AQ18" s="4"/>
      <c r="AR18" s="4"/>
      <c r="AS18" s="4"/>
      <c r="AU18" s="13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2"/>
    </row>
    <row r="19" spans="11:63" ht="3" customHeight="1" x14ac:dyDescent="0.15">
      <c r="K19" s="93"/>
      <c r="L19" s="93"/>
      <c r="M19" s="81"/>
      <c r="N19" s="81"/>
      <c r="O19" s="81"/>
      <c r="P19" s="81"/>
      <c r="Q19" s="81"/>
      <c r="R19" s="81"/>
      <c r="S19" s="4"/>
      <c r="T19" s="4"/>
      <c r="U19" s="4"/>
      <c r="V19" s="4"/>
      <c r="W19" s="4"/>
      <c r="X19" s="81"/>
      <c r="Y19" s="8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1:63" ht="7.5" customHeight="1" x14ac:dyDescent="0.15">
      <c r="K20" s="195" t="s">
        <v>75</v>
      </c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47"/>
      <c r="AR20" s="47"/>
      <c r="AS20" s="47"/>
    </row>
    <row r="21" spans="11:63" ht="7.5" customHeight="1" x14ac:dyDescent="0.15"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47"/>
      <c r="AR21" s="47"/>
      <c r="AS21" s="47"/>
    </row>
    <row r="22" spans="11:63" s="99" customFormat="1" ht="6.75" customHeight="1" x14ac:dyDescent="0.15">
      <c r="K22" s="181" t="s">
        <v>74</v>
      </c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20"/>
      <c r="AU22" s="175" t="s">
        <v>7</v>
      </c>
      <c r="AV22" s="175"/>
      <c r="AW22" s="175"/>
      <c r="AX22" s="175"/>
      <c r="AY22" s="175"/>
      <c r="AZ22" s="175"/>
      <c r="BA22" s="175"/>
      <c r="BB22" s="175"/>
      <c r="BC22" s="20"/>
      <c r="BD22" s="20"/>
      <c r="BE22" s="20"/>
      <c r="BF22" s="20"/>
      <c r="BG22" s="20"/>
      <c r="BH22" s="20"/>
      <c r="BI22" s="20"/>
      <c r="BJ22" s="81"/>
      <c r="BK22" s="81"/>
    </row>
    <row r="23" spans="11:63" s="99" customFormat="1" ht="6.75" customHeight="1" x14ac:dyDescent="0.15"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20"/>
      <c r="AU23" s="175"/>
      <c r="AV23" s="175"/>
      <c r="AW23" s="175"/>
      <c r="AX23" s="175"/>
      <c r="AY23" s="175"/>
      <c r="AZ23" s="175"/>
      <c r="BA23" s="175"/>
      <c r="BB23" s="175"/>
      <c r="BC23" s="20"/>
      <c r="BD23" s="20"/>
      <c r="BE23" s="20"/>
      <c r="BF23" s="20"/>
      <c r="BG23" s="20"/>
      <c r="BH23" s="20"/>
      <c r="BI23" s="20"/>
      <c r="BJ23" s="81"/>
      <c r="BK23" s="81"/>
    </row>
    <row r="24" spans="11:63" ht="15.75" customHeight="1" x14ac:dyDescent="0.15">
      <c r="K24" s="166" t="s">
        <v>8</v>
      </c>
      <c r="L24" s="167"/>
      <c r="M24" s="166" t="s">
        <v>9</v>
      </c>
      <c r="N24" s="172"/>
      <c r="O24" s="161" t="s">
        <v>10</v>
      </c>
      <c r="P24" s="161"/>
      <c r="Q24" s="161"/>
      <c r="R24" s="162"/>
      <c r="S24" s="132"/>
      <c r="T24" s="133"/>
      <c r="U24" s="133"/>
      <c r="V24" s="133"/>
      <c r="W24" s="133"/>
      <c r="X24" s="161" t="s">
        <v>11</v>
      </c>
      <c r="Y24" s="162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7"/>
      <c r="AQ24" s="4"/>
      <c r="AR24" s="4"/>
      <c r="AS24" s="4"/>
      <c r="AU24" s="8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7"/>
    </row>
    <row r="25" spans="11:63" ht="14.25" customHeight="1" x14ac:dyDescent="0.15">
      <c r="K25" s="168"/>
      <c r="L25" s="169"/>
      <c r="M25" s="168"/>
      <c r="N25" s="173"/>
      <c r="O25" s="128"/>
      <c r="P25" s="128"/>
      <c r="Q25" s="128"/>
      <c r="R25" s="129"/>
      <c r="S25" s="138"/>
      <c r="T25" s="139"/>
      <c r="U25" s="139"/>
      <c r="V25" s="139"/>
      <c r="W25" s="139"/>
      <c r="X25" s="163"/>
      <c r="Y25" s="164"/>
      <c r="Z25" s="4"/>
      <c r="AA25" s="141">
        <f>S24+S26+S30</f>
        <v>0</v>
      </c>
      <c r="AB25" s="142"/>
      <c r="AC25" s="142"/>
      <c r="AD25" s="142"/>
      <c r="AE25" s="142"/>
      <c r="AF25" s="143"/>
      <c r="AH25" s="128" t="s">
        <v>11</v>
      </c>
      <c r="AI25" s="128" t="s">
        <v>37</v>
      </c>
      <c r="AJ25" s="128" t="s">
        <v>38</v>
      </c>
      <c r="AK25" s="130">
        <v>5527</v>
      </c>
      <c r="AL25" s="131"/>
      <c r="AM25" s="131"/>
      <c r="AN25" s="131"/>
      <c r="AO25" s="4"/>
      <c r="AP25" s="9"/>
      <c r="AQ25" s="4"/>
      <c r="AR25" s="4"/>
      <c r="AS25" s="4"/>
      <c r="AU25" s="10"/>
      <c r="AV25" s="141"/>
      <c r="AW25" s="142"/>
      <c r="AX25" s="142"/>
      <c r="AY25" s="142"/>
      <c r="AZ25" s="142"/>
      <c r="BA25" s="143"/>
      <c r="BB25" s="4"/>
      <c r="BC25" s="128" t="s">
        <v>11</v>
      </c>
      <c r="BD25" s="128" t="s">
        <v>37</v>
      </c>
      <c r="BE25" s="128" t="s">
        <v>38</v>
      </c>
      <c r="BF25" s="130">
        <v>3470</v>
      </c>
      <c r="BG25" s="131"/>
      <c r="BH25" s="131"/>
      <c r="BI25" s="131"/>
      <c r="BJ25" s="4"/>
      <c r="BK25" s="9"/>
    </row>
    <row r="26" spans="11:63" ht="8.25" customHeight="1" x14ac:dyDescent="0.15">
      <c r="K26" s="168"/>
      <c r="L26" s="169"/>
      <c r="M26" s="168"/>
      <c r="N26" s="173"/>
      <c r="O26" s="177" t="s">
        <v>12</v>
      </c>
      <c r="P26" s="161"/>
      <c r="Q26" s="161"/>
      <c r="R26" s="162"/>
      <c r="S26" s="132"/>
      <c r="T26" s="133"/>
      <c r="U26" s="133"/>
      <c r="V26" s="133"/>
      <c r="W26" s="133"/>
      <c r="X26" s="161" t="s">
        <v>11</v>
      </c>
      <c r="Y26" s="162"/>
      <c r="Z26" s="4"/>
      <c r="AA26" s="147"/>
      <c r="AB26" s="148"/>
      <c r="AC26" s="148"/>
      <c r="AD26" s="148"/>
      <c r="AE26" s="148"/>
      <c r="AF26" s="149"/>
      <c r="AH26" s="128"/>
      <c r="AI26" s="128"/>
      <c r="AJ26" s="128"/>
      <c r="AK26" s="131"/>
      <c r="AL26" s="131"/>
      <c r="AM26" s="131"/>
      <c r="AN26" s="131"/>
      <c r="AO26" s="4"/>
      <c r="AP26" s="9"/>
      <c r="AQ26" s="4"/>
      <c r="AR26" s="4"/>
      <c r="AS26" s="4"/>
      <c r="AU26" s="10"/>
      <c r="AV26" s="147"/>
      <c r="AW26" s="148"/>
      <c r="AX26" s="148"/>
      <c r="AY26" s="148"/>
      <c r="AZ26" s="148"/>
      <c r="BA26" s="149"/>
      <c r="BB26" s="4"/>
      <c r="BC26" s="128"/>
      <c r="BD26" s="128"/>
      <c r="BE26" s="128"/>
      <c r="BF26" s="131"/>
      <c r="BG26" s="131"/>
      <c r="BH26" s="131"/>
      <c r="BI26" s="131"/>
      <c r="BJ26" s="4"/>
      <c r="BK26" s="9"/>
    </row>
    <row r="27" spans="11:63" ht="8.25" customHeight="1" x14ac:dyDescent="0.15">
      <c r="K27" s="168"/>
      <c r="L27" s="169"/>
      <c r="M27" s="168"/>
      <c r="N27" s="173"/>
      <c r="O27" s="150"/>
      <c r="P27" s="128"/>
      <c r="Q27" s="128"/>
      <c r="R27" s="129"/>
      <c r="S27" s="135"/>
      <c r="T27" s="136"/>
      <c r="U27" s="136"/>
      <c r="V27" s="136"/>
      <c r="W27" s="136"/>
      <c r="X27" s="128"/>
      <c r="Y27" s="129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9"/>
      <c r="AQ27" s="4"/>
      <c r="AR27" s="4"/>
      <c r="AS27" s="4"/>
      <c r="AU27" s="10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9"/>
    </row>
    <row r="28" spans="11:63" ht="8.25" customHeight="1" x14ac:dyDescent="0.15">
      <c r="K28" s="168"/>
      <c r="L28" s="169"/>
      <c r="M28" s="168"/>
      <c r="N28" s="173"/>
      <c r="O28" s="150"/>
      <c r="P28" s="128"/>
      <c r="Q28" s="128"/>
      <c r="R28" s="129"/>
      <c r="S28" s="135"/>
      <c r="T28" s="136"/>
      <c r="U28" s="136"/>
      <c r="V28" s="136"/>
      <c r="W28" s="136"/>
      <c r="X28" s="128"/>
      <c r="Y28" s="129"/>
      <c r="Z28" s="150" t="s">
        <v>39</v>
      </c>
      <c r="AA28" s="137"/>
      <c r="AB28" s="141">
        <f>AA25*AK25</f>
        <v>0</v>
      </c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3"/>
      <c r="AO28" s="128" t="s">
        <v>5</v>
      </c>
      <c r="AP28" s="129"/>
      <c r="AQ28" s="81"/>
      <c r="AR28" s="81"/>
      <c r="AS28" s="81"/>
      <c r="AU28" s="150" t="s">
        <v>39</v>
      </c>
      <c r="AV28" s="137"/>
      <c r="AW28" s="141">
        <f>AV25*BF25</f>
        <v>0</v>
      </c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3"/>
      <c r="BJ28" s="128" t="s">
        <v>5</v>
      </c>
      <c r="BK28" s="129"/>
    </row>
    <row r="29" spans="11:63" ht="8.25" customHeight="1" x14ac:dyDescent="0.15">
      <c r="K29" s="168"/>
      <c r="L29" s="169"/>
      <c r="M29" s="170"/>
      <c r="N29" s="174"/>
      <c r="O29" s="178"/>
      <c r="P29" s="163"/>
      <c r="Q29" s="163"/>
      <c r="R29" s="164"/>
      <c r="S29" s="138"/>
      <c r="T29" s="139"/>
      <c r="U29" s="139"/>
      <c r="V29" s="139"/>
      <c r="W29" s="139"/>
      <c r="X29" s="163"/>
      <c r="Y29" s="164"/>
      <c r="Z29" s="135"/>
      <c r="AA29" s="137"/>
      <c r="AB29" s="144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6"/>
      <c r="AO29" s="128"/>
      <c r="AP29" s="129"/>
      <c r="AQ29" s="81"/>
      <c r="AR29" s="81"/>
      <c r="AS29" s="81"/>
      <c r="AU29" s="135"/>
      <c r="AV29" s="137"/>
      <c r="AW29" s="144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6"/>
      <c r="BJ29" s="128"/>
      <c r="BK29" s="129"/>
    </row>
    <row r="30" spans="11:63" ht="16.5" customHeight="1" x14ac:dyDescent="0.15">
      <c r="K30" s="168"/>
      <c r="L30" s="169"/>
      <c r="M30" s="177" t="s">
        <v>14</v>
      </c>
      <c r="N30" s="161"/>
      <c r="O30" s="161"/>
      <c r="P30" s="161"/>
      <c r="Q30" s="161"/>
      <c r="R30" s="162"/>
      <c r="S30" s="132"/>
      <c r="T30" s="133"/>
      <c r="U30" s="133"/>
      <c r="V30" s="133"/>
      <c r="W30" s="133"/>
      <c r="X30" s="128" t="s">
        <v>11</v>
      </c>
      <c r="Y30" s="129"/>
      <c r="Z30" s="4"/>
      <c r="AA30" s="4"/>
      <c r="AB30" s="147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9"/>
      <c r="AO30" s="4"/>
      <c r="AP30" s="9"/>
      <c r="AQ30" s="4"/>
      <c r="AR30" s="4"/>
      <c r="AS30" s="4"/>
      <c r="AU30" s="10"/>
      <c r="AV30" s="4"/>
      <c r="AW30" s="147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9"/>
      <c r="BJ30" s="4"/>
      <c r="BK30" s="9"/>
    </row>
    <row r="31" spans="11:63" ht="14.25" customHeight="1" x14ac:dyDescent="0.15">
      <c r="K31" s="170"/>
      <c r="L31" s="171"/>
      <c r="M31" s="178"/>
      <c r="N31" s="163"/>
      <c r="O31" s="163"/>
      <c r="P31" s="163"/>
      <c r="Q31" s="163"/>
      <c r="R31" s="164"/>
      <c r="S31" s="138"/>
      <c r="T31" s="139"/>
      <c r="U31" s="139"/>
      <c r="V31" s="139"/>
      <c r="W31" s="139"/>
      <c r="X31" s="163"/>
      <c r="Y31" s="164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2"/>
      <c r="AQ31" s="4"/>
      <c r="AR31" s="4"/>
      <c r="AS31" s="4"/>
      <c r="AU31" s="13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2"/>
    </row>
    <row r="32" spans="11:63" ht="3.75" customHeight="1" x14ac:dyDescent="0.15">
      <c r="K32" s="93"/>
      <c r="L32" s="93"/>
      <c r="M32" s="81"/>
      <c r="N32" s="81"/>
      <c r="O32" s="81"/>
      <c r="P32" s="81"/>
      <c r="Q32" s="81"/>
      <c r="R32" s="81"/>
      <c r="S32" s="4"/>
      <c r="T32" s="4"/>
      <c r="U32" s="4"/>
      <c r="V32" s="4"/>
      <c r="W32" s="4"/>
      <c r="X32" s="81"/>
      <c r="Y32" s="81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1:63" ht="7.5" customHeight="1" x14ac:dyDescent="0.15">
      <c r="K33" s="183" t="s">
        <v>63</v>
      </c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U33" s="175" t="s">
        <v>7</v>
      </c>
      <c r="AV33" s="175"/>
      <c r="AW33" s="175"/>
      <c r="AX33" s="175"/>
      <c r="AY33" s="175"/>
      <c r="AZ33" s="175"/>
      <c r="BA33" s="175"/>
      <c r="BB33" s="175"/>
    </row>
    <row r="34" spans="11:63" ht="7.5" customHeight="1" x14ac:dyDescent="0.15"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U34" s="175"/>
      <c r="AV34" s="175"/>
      <c r="AW34" s="175"/>
      <c r="AX34" s="175"/>
      <c r="AY34" s="175"/>
      <c r="AZ34" s="175"/>
      <c r="BA34" s="175"/>
      <c r="BB34" s="175"/>
    </row>
    <row r="35" spans="11:63" ht="17.25" customHeight="1" x14ac:dyDescent="0.15">
      <c r="K35" s="166" t="s">
        <v>8</v>
      </c>
      <c r="L35" s="167"/>
      <c r="M35" s="166" t="s">
        <v>9</v>
      </c>
      <c r="N35" s="172"/>
      <c r="O35" s="161" t="s">
        <v>10</v>
      </c>
      <c r="P35" s="161"/>
      <c r="Q35" s="161"/>
      <c r="R35" s="162"/>
      <c r="S35" s="132"/>
      <c r="T35" s="133"/>
      <c r="U35" s="133"/>
      <c r="V35" s="133"/>
      <c r="W35" s="133"/>
      <c r="X35" s="161" t="s">
        <v>11</v>
      </c>
      <c r="Y35" s="162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7"/>
      <c r="AQ35" s="4"/>
      <c r="AR35" s="4"/>
      <c r="AS35" s="4"/>
      <c r="AU35" s="8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7"/>
    </row>
    <row r="36" spans="11:63" ht="7.5" customHeight="1" x14ac:dyDescent="0.15">
      <c r="K36" s="168"/>
      <c r="L36" s="169"/>
      <c r="M36" s="168"/>
      <c r="N36" s="173"/>
      <c r="O36" s="128"/>
      <c r="P36" s="128"/>
      <c r="Q36" s="128"/>
      <c r="R36" s="129"/>
      <c r="S36" s="138"/>
      <c r="T36" s="139"/>
      <c r="U36" s="139"/>
      <c r="V36" s="139"/>
      <c r="W36" s="139"/>
      <c r="X36" s="163"/>
      <c r="Y36" s="164"/>
      <c r="Z36" s="4"/>
      <c r="AA36" s="141">
        <f>S35+S37+S39+S41</f>
        <v>0</v>
      </c>
      <c r="AB36" s="142"/>
      <c r="AC36" s="142"/>
      <c r="AD36" s="142"/>
      <c r="AE36" s="142"/>
      <c r="AF36" s="143"/>
      <c r="AH36" s="128" t="s">
        <v>11</v>
      </c>
      <c r="AI36" s="128" t="s">
        <v>37</v>
      </c>
      <c r="AJ36" s="128" t="s">
        <v>38</v>
      </c>
      <c r="AK36" s="130">
        <v>9861</v>
      </c>
      <c r="AL36" s="131"/>
      <c r="AM36" s="131"/>
      <c r="AN36" s="131"/>
      <c r="AO36" s="4"/>
      <c r="AP36" s="9"/>
      <c r="AQ36" s="4"/>
      <c r="AR36" s="4"/>
      <c r="AS36" s="4"/>
      <c r="AU36" s="10"/>
      <c r="AV36" s="155"/>
      <c r="AW36" s="156"/>
      <c r="AX36" s="156"/>
      <c r="AY36" s="156"/>
      <c r="AZ36" s="156"/>
      <c r="BA36" s="157"/>
      <c r="BB36" s="4"/>
      <c r="BC36" s="128" t="s">
        <v>11</v>
      </c>
      <c r="BD36" s="128" t="s">
        <v>37</v>
      </c>
      <c r="BE36" s="128" t="s">
        <v>38</v>
      </c>
      <c r="BF36" s="130">
        <v>3470</v>
      </c>
      <c r="BG36" s="130"/>
      <c r="BH36" s="130"/>
      <c r="BI36" s="130"/>
      <c r="BJ36" s="4"/>
      <c r="BK36" s="9"/>
    </row>
    <row r="37" spans="11:63" ht="17.25" customHeight="1" x14ac:dyDescent="0.15">
      <c r="K37" s="168"/>
      <c r="L37" s="169"/>
      <c r="M37" s="168"/>
      <c r="N37" s="173"/>
      <c r="O37" s="177" t="s">
        <v>12</v>
      </c>
      <c r="P37" s="161"/>
      <c r="Q37" s="161"/>
      <c r="R37" s="162"/>
      <c r="S37" s="132"/>
      <c r="T37" s="133"/>
      <c r="U37" s="133"/>
      <c r="V37" s="133"/>
      <c r="W37" s="133"/>
      <c r="X37" s="161" t="s">
        <v>11</v>
      </c>
      <c r="Y37" s="162"/>
      <c r="Z37" s="4"/>
      <c r="AA37" s="147"/>
      <c r="AB37" s="148"/>
      <c r="AC37" s="148"/>
      <c r="AD37" s="148"/>
      <c r="AE37" s="148"/>
      <c r="AF37" s="149"/>
      <c r="AH37" s="128"/>
      <c r="AI37" s="128"/>
      <c r="AJ37" s="128"/>
      <c r="AK37" s="131"/>
      <c r="AL37" s="131"/>
      <c r="AM37" s="131"/>
      <c r="AN37" s="131"/>
      <c r="AO37" s="4"/>
      <c r="AP37" s="9"/>
      <c r="AQ37" s="4"/>
      <c r="AR37" s="4"/>
      <c r="AS37" s="4"/>
      <c r="AU37" s="10"/>
      <c r="AV37" s="158"/>
      <c r="AW37" s="159"/>
      <c r="AX37" s="159"/>
      <c r="AY37" s="159"/>
      <c r="AZ37" s="159"/>
      <c r="BA37" s="160"/>
      <c r="BB37" s="4"/>
      <c r="BC37" s="128"/>
      <c r="BD37" s="128"/>
      <c r="BE37" s="128"/>
      <c r="BF37" s="130"/>
      <c r="BG37" s="130"/>
      <c r="BH37" s="130"/>
      <c r="BI37" s="130"/>
      <c r="BJ37" s="4"/>
      <c r="BK37" s="9"/>
    </row>
    <row r="38" spans="11:63" ht="7.5" customHeight="1" x14ac:dyDescent="0.15">
      <c r="K38" s="168"/>
      <c r="L38" s="169"/>
      <c r="M38" s="168"/>
      <c r="N38" s="173"/>
      <c r="O38" s="178"/>
      <c r="P38" s="163"/>
      <c r="Q38" s="163"/>
      <c r="R38" s="164"/>
      <c r="S38" s="138"/>
      <c r="T38" s="139"/>
      <c r="U38" s="139"/>
      <c r="V38" s="139"/>
      <c r="W38" s="139"/>
      <c r="X38" s="163"/>
      <c r="Y38" s="16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9"/>
      <c r="AQ38" s="4"/>
      <c r="AR38" s="4"/>
      <c r="AS38" s="4"/>
      <c r="AU38" s="10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9"/>
    </row>
    <row r="39" spans="11:63" ht="17.25" customHeight="1" x14ac:dyDescent="0.15">
      <c r="K39" s="168"/>
      <c r="L39" s="169"/>
      <c r="M39" s="168"/>
      <c r="N39" s="173"/>
      <c r="O39" s="128" t="s">
        <v>13</v>
      </c>
      <c r="P39" s="128"/>
      <c r="Q39" s="128"/>
      <c r="R39" s="129"/>
      <c r="S39" s="132"/>
      <c r="T39" s="133"/>
      <c r="U39" s="133"/>
      <c r="V39" s="133"/>
      <c r="W39" s="133"/>
      <c r="X39" s="161" t="s">
        <v>11</v>
      </c>
      <c r="Y39" s="162"/>
      <c r="Z39" s="150" t="s">
        <v>39</v>
      </c>
      <c r="AA39" s="137"/>
      <c r="AB39" s="141">
        <f>AA36*AK36</f>
        <v>0</v>
      </c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3"/>
      <c r="AO39" s="128" t="s">
        <v>5</v>
      </c>
      <c r="AP39" s="129"/>
      <c r="AQ39" s="81"/>
      <c r="AR39" s="81"/>
      <c r="AS39" s="81"/>
      <c r="AU39" s="150" t="s">
        <v>39</v>
      </c>
      <c r="AV39" s="129"/>
      <c r="AW39" s="141">
        <f>AV36*BF36</f>
        <v>0</v>
      </c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3"/>
      <c r="BJ39" s="150" t="s">
        <v>5</v>
      </c>
      <c r="BK39" s="129"/>
    </row>
    <row r="40" spans="11:63" ht="7.5" customHeight="1" x14ac:dyDescent="0.15">
      <c r="K40" s="168"/>
      <c r="L40" s="169"/>
      <c r="M40" s="170"/>
      <c r="N40" s="174"/>
      <c r="O40" s="128"/>
      <c r="P40" s="128"/>
      <c r="Q40" s="128"/>
      <c r="R40" s="129"/>
      <c r="S40" s="138"/>
      <c r="T40" s="139"/>
      <c r="U40" s="139"/>
      <c r="V40" s="139"/>
      <c r="W40" s="139"/>
      <c r="X40" s="163"/>
      <c r="Y40" s="164"/>
      <c r="Z40" s="135"/>
      <c r="AA40" s="137"/>
      <c r="AB40" s="144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6"/>
      <c r="AO40" s="128"/>
      <c r="AP40" s="129"/>
      <c r="AQ40" s="81"/>
      <c r="AR40" s="81"/>
      <c r="AS40" s="81"/>
      <c r="AU40" s="150"/>
      <c r="AV40" s="129"/>
      <c r="AW40" s="144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6"/>
      <c r="BJ40" s="150"/>
      <c r="BK40" s="129"/>
    </row>
    <row r="41" spans="11:63" ht="17.25" customHeight="1" x14ac:dyDescent="0.15">
      <c r="K41" s="168"/>
      <c r="L41" s="169"/>
      <c r="M41" s="177" t="s">
        <v>14</v>
      </c>
      <c r="N41" s="161"/>
      <c r="O41" s="161"/>
      <c r="P41" s="161"/>
      <c r="Q41" s="161"/>
      <c r="R41" s="162"/>
      <c r="S41" s="132"/>
      <c r="T41" s="133"/>
      <c r="U41" s="133"/>
      <c r="V41" s="133"/>
      <c r="W41" s="133"/>
      <c r="X41" s="128" t="s">
        <v>11</v>
      </c>
      <c r="Y41" s="129"/>
      <c r="Z41" s="4"/>
      <c r="AA41" s="4"/>
      <c r="AB41" s="147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9"/>
      <c r="AO41" s="4"/>
      <c r="AP41" s="9"/>
      <c r="AQ41" s="4"/>
      <c r="AR41" s="4"/>
      <c r="AS41" s="4"/>
      <c r="AU41" s="10"/>
      <c r="AV41" s="4"/>
      <c r="AW41" s="147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9"/>
      <c r="BJ41" s="4"/>
      <c r="BK41" s="9"/>
    </row>
    <row r="42" spans="11:63" ht="7.5" customHeight="1" x14ac:dyDescent="0.15">
      <c r="K42" s="170"/>
      <c r="L42" s="171"/>
      <c r="M42" s="178"/>
      <c r="N42" s="163"/>
      <c r="O42" s="163"/>
      <c r="P42" s="163"/>
      <c r="Q42" s="163"/>
      <c r="R42" s="164"/>
      <c r="S42" s="138"/>
      <c r="T42" s="139"/>
      <c r="U42" s="139"/>
      <c r="V42" s="139"/>
      <c r="W42" s="139"/>
      <c r="X42" s="163"/>
      <c r="Y42" s="164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2"/>
      <c r="AQ42" s="4"/>
      <c r="AR42" s="4"/>
      <c r="AS42" s="4"/>
      <c r="AU42" s="13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2"/>
    </row>
    <row r="43" spans="11:63" ht="3" customHeight="1" x14ac:dyDescent="0.15"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U43" s="85"/>
      <c r="AV43" s="85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81"/>
      <c r="BK43" s="81"/>
    </row>
    <row r="44" spans="11:63" ht="7.5" customHeight="1" x14ac:dyDescent="0.15">
      <c r="K44" s="195" t="s">
        <v>65</v>
      </c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4"/>
      <c r="AR44" s="4"/>
      <c r="AS44" s="4"/>
      <c r="AU44" s="175" t="s">
        <v>7</v>
      </c>
      <c r="AV44" s="175"/>
      <c r="AW44" s="175"/>
      <c r="AX44" s="175"/>
      <c r="AY44" s="175"/>
      <c r="AZ44" s="175"/>
      <c r="BA44" s="175"/>
      <c r="BB44" s="175"/>
    </row>
    <row r="45" spans="11:63" ht="7.5" customHeight="1" x14ac:dyDescent="0.15"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U45" s="175"/>
      <c r="AV45" s="175"/>
      <c r="AW45" s="175"/>
      <c r="AX45" s="175"/>
      <c r="AY45" s="175"/>
      <c r="AZ45" s="175"/>
      <c r="BA45" s="175"/>
      <c r="BB45" s="175"/>
    </row>
    <row r="46" spans="11:63" ht="5.25" customHeight="1" x14ac:dyDescent="0.15">
      <c r="K46" s="177" t="s">
        <v>8</v>
      </c>
      <c r="L46" s="161"/>
      <c r="M46" s="161"/>
      <c r="N46" s="161"/>
      <c r="O46" s="162"/>
      <c r="P46" s="94"/>
      <c r="Q46" s="89"/>
      <c r="R46" s="89"/>
      <c r="S46" s="6"/>
      <c r="T46" s="6"/>
      <c r="U46" s="6"/>
      <c r="V46" s="6"/>
      <c r="W46" s="6"/>
      <c r="X46" s="6"/>
      <c r="Y46" s="7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U46" s="14"/>
      <c r="AV46" s="15"/>
      <c r="AW46" s="15"/>
      <c r="AX46" s="15"/>
      <c r="AY46" s="15"/>
      <c r="AZ46" s="15"/>
      <c r="BA46" s="15"/>
      <c r="BB46" s="15"/>
      <c r="BC46" s="6"/>
      <c r="BD46" s="6"/>
      <c r="BE46" s="6"/>
      <c r="BF46" s="6"/>
      <c r="BG46" s="6"/>
      <c r="BH46" s="6"/>
      <c r="BI46" s="6"/>
      <c r="BJ46" s="6"/>
      <c r="BK46" s="7"/>
    </row>
    <row r="47" spans="11:63" ht="5.25" customHeight="1" x14ac:dyDescent="0.15">
      <c r="K47" s="150"/>
      <c r="L47" s="128"/>
      <c r="M47" s="128"/>
      <c r="N47" s="128"/>
      <c r="O47" s="129"/>
      <c r="P47" s="10"/>
      <c r="Q47" s="4"/>
      <c r="R47" s="4"/>
      <c r="S47" s="4"/>
      <c r="T47" s="4"/>
      <c r="U47" s="4"/>
      <c r="V47" s="4"/>
      <c r="W47" s="4"/>
      <c r="X47" s="4"/>
      <c r="Y47" s="9"/>
      <c r="Z47" s="4"/>
      <c r="AA47" s="128" t="s">
        <v>11</v>
      </c>
      <c r="AB47" s="128" t="s">
        <v>37</v>
      </c>
      <c r="AC47" s="128" t="s">
        <v>38</v>
      </c>
      <c r="AD47" s="130">
        <v>8998</v>
      </c>
      <c r="AE47" s="187"/>
      <c r="AF47" s="187"/>
      <c r="AG47" s="187"/>
      <c r="AH47" s="4"/>
      <c r="AI47" s="4"/>
      <c r="AJ47" s="4"/>
      <c r="AK47" s="4"/>
      <c r="AL47" s="4"/>
      <c r="AM47" s="4"/>
      <c r="AN47" s="4"/>
      <c r="AO47" s="4"/>
      <c r="AP47" s="9"/>
      <c r="AU47" s="10"/>
      <c r="AV47" s="155"/>
      <c r="AW47" s="156"/>
      <c r="AX47" s="156"/>
      <c r="AY47" s="156"/>
      <c r="AZ47" s="156"/>
      <c r="BA47" s="157"/>
      <c r="BB47" s="4"/>
      <c r="BC47" s="128" t="s">
        <v>11</v>
      </c>
      <c r="BD47" s="128" t="s">
        <v>37</v>
      </c>
      <c r="BE47" s="128" t="s">
        <v>38</v>
      </c>
      <c r="BF47" s="130">
        <v>5643</v>
      </c>
      <c r="BG47" s="131"/>
      <c r="BH47" s="131"/>
      <c r="BI47" s="131"/>
      <c r="BJ47" s="4"/>
      <c r="BK47" s="9"/>
    </row>
    <row r="48" spans="11:63" ht="5.25" customHeight="1" x14ac:dyDescent="0.15">
      <c r="K48" s="150"/>
      <c r="L48" s="128"/>
      <c r="M48" s="128"/>
      <c r="N48" s="128"/>
      <c r="O48" s="129"/>
      <c r="P48" s="10"/>
      <c r="Q48" s="4"/>
      <c r="R48" s="4"/>
      <c r="S48" s="4"/>
      <c r="T48" s="4"/>
      <c r="U48" s="4"/>
      <c r="V48" s="4"/>
      <c r="W48" s="4"/>
      <c r="X48" s="4"/>
      <c r="Y48" s="9"/>
      <c r="Z48" s="4"/>
      <c r="AA48" s="128"/>
      <c r="AB48" s="128"/>
      <c r="AC48" s="128"/>
      <c r="AD48" s="130"/>
      <c r="AE48" s="187"/>
      <c r="AF48" s="187"/>
      <c r="AG48" s="187"/>
      <c r="AH48" s="4"/>
      <c r="AI48" s="4"/>
      <c r="AJ48" s="4"/>
      <c r="AK48" s="4"/>
      <c r="AL48" s="4"/>
      <c r="AM48" s="4"/>
      <c r="AN48" s="4"/>
      <c r="AO48" s="4"/>
      <c r="AP48" s="9"/>
      <c r="AU48" s="10"/>
      <c r="AV48" s="188"/>
      <c r="AW48" s="153"/>
      <c r="AX48" s="153"/>
      <c r="AY48" s="153"/>
      <c r="AZ48" s="153"/>
      <c r="BA48" s="189"/>
      <c r="BB48" s="4"/>
      <c r="BC48" s="128"/>
      <c r="BD48" s="128"/>
      <c r="BE48" s="128"/>
      <c r="BF48" s="130"/>
      <c r="BG48" s="131"/>
      <c r="BH48" s="131"/>
      <c r="BI48" s="131"/>
      <c r="BJ48" s="4"/>
      <c r="BK48" s="9"/>
    </row>
    <row r="49" spans="6:65" ht="5.25" customHeight="1" x14ac:dyDescent="0.15">
      <c r="K49" s="150"/>
      <c r="L49" s="128"/>
      <c r="M49" s="128"/>
      <c r="N49" s="128"/>
      <c r="O49" s="129"/>
      <c r="P49" s="10"/>
      <c r="Q49" s="132"/>
      <c r="R49" s="133"/>
      <c r="S49" s="133"/>
      <c r="T49" s="133"/>
      <c r="U49" s="133"/>
      <c r="V49" s="134"/>
      <c r="W49" s="4"/>
      <c r="X49" s="128" t="s">
        <v>11</v>
      </c>
      <c r="Y49" s="129"/>
      <c r="Z49" s="4"/>
      <c r="AA49" s="128"/>
      <c r="AB49" s="128"/>
      <c r="AC49" s="128"/>
      <c r="AD49" s="187"/>
      <c r="AE49" s="187"/>
      <c r="AF49" s="187"/>
      <c r="AG49" s="187"/>
      <c r="AH49" s="4"/>
      <c r="AI49" s="4"/>
      <c r="AJ49" s="4"/>
      <c r="AK49" s="4"/>
      <c r="AL49" s="4"/>
      <c r="AM49" s="4"/>
      <c r="AN49" s="4"/>
      <c r="AO49" s="4"/>
      <c r="AP49" s="9"/>
      <c r="AU49" s="10"/>
      <c r="AV49" s="158"/>
      <c r="AW49" s="159"/>
      <c r="AX49" s="159"/>
      <c r="AY49" s="159"/>
      <c r="AZ49" s="159"/>
      <c r="BA49" s="160"/>
      <c r="BB49" s="4"/>
      <c r="BC49" s="128"/>
      <c r="BD49" s="128"/>
      <c r="BE49" s="128"/>
      <c r="BF49" s="131"/>
      <c r="BG49" s="131"/>
      <c r="BH49" s="131"/>
      <c r="BI49" s="131"/>
      <c r="BJ49" s="4"/>
      <c r="BK49" s="9"/>
    </row>
    <row r="50" spans="6:65" ht="5.25" customHeight="1" x14ac:dyDescent="0.15">
      <c r="K50" s="150"/>
      <c r="L50" s="128"/>
      <c r="M50" s="128"/>
      <c r="N50" s="128"/>
      <c r="O50" s="129"/>
      <c r="P50" s="10"/>
      <c r="Q50" s="135"/>
      <c r="R50" s="136"/>
      <c r="S50" s="136"/>
      <c r="T50" s="136"/>
      <c r="U50" s="136"/>
      <c r="V50" s="137"/>
      <c r="W50" s="4"/>
      <c r="X50" s="128"/>
      <c r="Y50" s="129"/>
      <c r="Z50" s="4"/>
      <c r="AA50" s="81"/>
      <c r="AB50" s="141">
        <f>Q49*AD47</f>
        <v>0</v>
      </c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3"/>
      <c r="AO50" s="4"/>
      <c r="AP50" s="9"/>
      <c r="AU50" s="10"/>
      <c r="AV50" s="4"/>
      <c r="AW50" s="4"/>
      <c r="AX50" s="4"/>
      <c r="AY50" s="4"/>
      <c r="AZ50" s="4"/>
      <c r="BA50" s="4"/>
      <c r="BB50" s="4"/>
      <c r="BC50" s="81"/>
      <c r="BD50" s="81"/>
      <c r="BE50" s="81"/>
      <c r="BF50" s="83"/>
      <c r="BG50" s="83"/>
      <c r="BH50" s="83"/>
      <c r="BI50" s="83"/>
      <c r="BJ50" s="4"/>
      <c r="BK50" s="9"/>
    </row>
    <row r="51" spans="6:65" ht="5.25" customHeight="1" x14ac:dyDescent="0.15">
      <c r="K51" s="150"/>
      <c r="L51" s="128"/>
      <c r="M51" s="128"/>
      <c r="N51" s="128"/>
      <c r="O51" s="129"/>
      <c r="P51" s="10"/>
      <c r="Q51" s="135"/>
      <c r="R51" s="136"/>
      <c r="S51" s="136"/>
      <c r="T51" s="136"/>
      <c r="U51" s="136"/>
      <c r="V51" s="137"/>
      <c r="W51" s="4"/>
      <c r="X51" s="128"/>
      <c r="Y51" s="129"/>
      <c r="Z51" s="4"/>
      <c r="AA51" s="81"/>
      <c r="AB51" s="144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6"/>
      <c r="AO51" s="4"/>
      <c r="AP51" s="9"/>
      <c r="AU51" s="10"/>
      <c r="AV51" s="4"/>
      <c r="AW51" s="141">
        <f>AV47*BF47</f>
        <v>0</v>
      </c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3"/>
      <c r="BJ51" s="4"/>
      <c r="BK51" s="9"/>
    </row>
    <row r="52" spans="6:65" ht="5.25" customHeight="1" x14ac:dyDescent="0.15">
      <c r="K52" s="150"/>
      <c r="L52" s="128"/>
      <c r="M52" s="128"/>
      <c r="N52" s="128"/>
      <c r="O52" s="129"/>
      <c r="P52" s="10"/>
      <c r="Q52" s="138"/>
      <c r="R52" s="139"/>
      <c r="S52" s="139"/>
      <c r="T52" s="139"/>
      <c r="U52" s="139"/>
      <c r="V52" s="140"/>
      <c r="W52" s="4"/>
      <c r="X52" s="128"/>
      <c r="Y52" s="129"/>
      <c r="Z52" s="128" t="s">
        <v>39</v>
      </c>
      <c r="AA52" s="136"/>
      <c r="AB52" s="144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6"/>
      <c r="AO52" s="128" t="s">
        <v>5</v>
      </c>
      <c r="AP52" s="129"/>
      <c r="AU52" s="150" t="s">
        <v>39</v>
      </c>
      <c r="AV52" s="128"/>
      <c r="AW52" s="144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6"/>
      <c r="BJ52" s="128" t="s">
        <v>5</v>
      </c>
      <c r="BK52" s="129"/>
    </row>
    <row r="53" spans="6:65" ht="5.25" customHeight="1" x14ac:dyDescent="0.15">
      <c r="K53" s="150"/>
      <c r="L53" s="128"/>
      <c r="M53" s="128"/>
      <c r="N53" s="128"/>
      <c r="O53" s="129"/>
      <c r="P53" s="10"/>
      <c r="Q53" s="6"/>
      <c r="R53" s="6"/>
      <c r="S53" s="6"/>
      <c r="T53" s="6"/>
      <c r="U53" s="6"/>
      <c r="V53" s="6"/>
      <c r="W53" s="4"/>
      <c r="X53" s="128"/>
      <c r="Y53" s="129"/>
      <c r="Z53" s="136"/>
      <c r="AA53" s="136"/>
      <c r="AB53" s="147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9"/>
      <c r="AO53" s="128"/>
      <c r="AP53" s="129"/>
      <c r="AU53" s="150"/>
      <c r="AV53" s="128"/>
      <c r="AW53" s="147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9"/>
      <c r="BJ53" s="128"/>
      <c r="BK53" s="129"/>
    </row>
    <row r="54" spans="6:65" ht="5.25" customHeight="1" x14ac:dyDescent="0.15">
      <c r="K54" s="178"/>
      <c r="L54" s="163"/>
      <c r="M54" s="163"/>
      <c r="N54" s="163"/>
      <c r="O54" s="164"/>
      <c r="P54" s="13"/>
      <c r="Q54" s="11"/>
      <c r="R54" s="11"/>
      <c r="S54" s="11"/>
      <c r="T54" s="11"/>
      <c r="U54" s="11"/>
      <c r="V54" s="11"/>
      <c r="W54" s="11"/>
      <c r="X54" s="11"/>
      <c r="Y54" s="12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2"/>
      <c r="AQ54" s="4"/>
      <c r="AU54" s="84"/>
      <c r="AV54" s="85"/>
      <c r="AW54" s="4"/>
      <c r="AX54" s="4"/>
      <c r="AY54" s="4"/>
      <c r="AZ54" s="4"/>
      <c r="BA54" s="4"/>
      <c r="BB54" s="4"/>
      <c r="BD54" s="4"/>
      <c r="BE54" s="4"/>
      <c r="BF54" s="4"/>
      <c r="BG54" s="4"/>
      <c r="BH54" s="4"/>
      <c r="BI54" s="4"/>
      <c r="BJ54" s="90"/>
      <c r="BK54" s="91"/>
    </row>
    <row r="55" spans="6:65" ht="5.25" customHeight="1" x14ac:dyDescent="0.15">
      <c r="K55" s="177" t="s">
        <v>15</v>
      </c>
      <c r="L55" s="161"/>
      <c r="M55" s="161"/>
      <c r="N55" s="161"/>
      <c r="O55" s="162"/>
      <c r="P55" s="94"/>
      <c r="Q55" s="89"/>
      <c r="R55" s="89"/>
      <c r="S55" s="6"/>
      <c r="T55" s="6"/>
      <c r="U55" s="6"/>
      <c r="V55" s="6"/>
      <c r="W55" s="6"/>
      <c r="X55" s="161" t="s">
        <v>11</v>
      </c>
      <c r="Y55" s="162"/>
      <c r="Z55" s="6"/>
      <c r="AA55" s="161" t="s">
        <v>11</v>
      </c>
      <c r="AB55" s="161" t="s">
        <v>37</v>
      </c>
      <c r="AC55" s="161" t="s">
        <v>38</v>
      </c>
      <c r="AD55" s="190">
        <v>7568</v>
      </c>
      <c r="AE55" s="191"/>
      <c r="AF55" s="191"/>
      <c r="AG55" s="191"/>
      <c r="AH55" s="6"/>
      <c r="AI55" s="6"/>
      <c r="AJ55" s="6"/>
      <c r="AK55" s="6"/>
      <c r="AL55" s="6"/>
      <c r="AM55" s="6"/>
      <c r="AN55" s="6"/>
      <c r="AO55" s="6"/>
      <c r="AP55" s="7"/>
      <c r="AQ55" s="4"/>
      <c r="AR55" s="4"/>
      <c r="AS55" s="4"/>
      <c r="AU55" s="8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7"/>
    </row>
    <row r="56" spans="6:65" ht="5.25" customHeight="1" x14ac:dyDescent="0.15">
      <c r="K56" s="150"/>
      <c r="L56" s="128"/>
      <c r="M56" s="128"/>
      <c r="N56" s="128"/>
      <c r="O56" s="129"/>
      <c r="P56" s="86"/>
      <c r="Q56" s="90"/>
      <c r="R56" s="90"/>
      <c r="S56" s="11"/>
      <c r="T56" s="11"/>
      <c r="U56" s="11"/>
      <c r="V56" s="11"/>
      <c r="W56" s="4"/>
      <c r="X56" s="128"/>
      <c r="Y56" s="129"/>
      <c r="Z56" s="4"/>
      <c r="AA56" s="128"/>
      <c r="AB56" s="128"/>
      <c r="AC56" s="128"/>
      <c r="AD56" s="130"/>
      <c r="AE56" s="187"/>
      <c r="AF56" s="187"/>
      <c r="AG56" s="187"/>
      <c r="AH56" s="4"/>
      <c r="AI56" s="4"/>
      <c r="AJ56" s="4"/>
      <c r="AK56" s="4"/>
      <c r="AL56" s="4"/>
      <c r="AM56" s="4"/>
      <c r="AN56" s="4"/>
      <c r="AO56" s="4"/>
      <c r="AP56" s="9"/>
      <c r="AQ56" s="4"/>
      <c r="AR56" s="4"/>
      <c r="AS56" s="4"/>
      <c r="AU56" s="16"/>
      <c r="AV56" s="155"/>
      <c r="AW56" s="156"/>
      <c r="AX56" s="156"/>
      <c r="AY56" s="156"/>
      <c r="AZ56" s="156"/>
      <c r="BA56" s="157"/>
      <c r="BC56" s="128" t="s">
        <v>11</v>
      </c>
      <c r="BD56" s="128" t="s">
        <v>37</v>
      </c>
      <c r="BE56" s="128" t="s">
        <v>38</v>
      </c>
      <c r="BF56" s="130">
        <v>4213</v>
      </c>
      <c r="BG56" s="187"/>
      <c r="BH56" s="187"/>
      <c r="BI56" s="187"/>
      <c r="BJ56" s="4"/>
      <c r="BK56" s="9"/>
    </row>
    <row r="57" spans="6:65" ht="5.25" customHeight="1" x14ac:dyDescent="0.15">
      <c r="K57" s="150"/>
      <c r="L57" s="128"/>
      <c r="M57" s="128"/>
      <c r="N57" s="128"/>
      <c r="O57" s="129"/>
      <c r="P57" s="86"/>
      <c r="Q57" s="132"/>
      <c r="R57" s="133"/>
      <c r="S57" s="133"/>
      <c r="T57" s="133"/>
      <c r="U57" s="133"/>
      <c r="V57" s="134"/>
      <c r="W57" s="4"/>
      <c r="X57" s="128"/>
      <c r="Y57" s="129"/>
      <c r="Z57" s="4"/>
      <c r="AA57" s="128"/>
      <c r="AB57" s="128"/>
      <c r="AC57" s="128"/>
      <c r="AD57" s="187"/>
      <c r="AE57" s="187"/>
      <c r="AF57" s="187"/>
      <c r="AG57" s="187"/>
      <c r="AH57" s="4"/>
      <c r="AI57" s="4"/>
      <c r="AJ57" s="4"/>
      <c r="AK57" s="4"/>
      <c r="AL57" s="4"/>
      <c r="AM57" s="4"/>
      <c r="AN57" s="4"/>
      <c r="AO57" s="4"/>
      <c r="AP57" s="9"/>
      <c r="AQ57" s="4"/>
      <c r="AR57" s="4"/>
      <c r="AS57" s="4"/>
      <c r="AU57" s="16"/>
      <c r="AV57" s="188"/>
      <c r="AW57" s="153"/>
      <c r="AX57" s="153"/>
      <c r="AY57" s="153"/>
      <c r="AZ57" s="153"/>
      <c r="BA57" s="189"/>
      <c r="BC57" s="128"/>
      <c r="BD57" s="128"/>
      <c r="BE57" s="128"/>
      <c r="BF57" s="130"/>
      <c r="BG57" s="187"/>
      <c r="BH57" s="187"/>
      <c r="BI57" s="187"/>
      <c r="BJ57" s="4"/>
      <c r="BK57" s="9"/>
    </row>
    <row r="58" spans="6:65" ht="5.25" customHeight="1" x14ac:dyDescent="0.15">
      <c r="K58" s="150"/>
      <c r="L58" s="128"/>
      <c r="M58" s="128"/>
      <c r="N58" s="128"/>
      <c r="O58" s="129"/>
      <c r="P58" s="86"/>
      <c r="Q58" s="135"/>
      <c r="R58" s="136"/>
      <c r="S58" s="136"/>
      <c r="T58" s="136"/>
      <c r="U58" s="136"/>
      <c r="V58" s="137"/>
      <c r="W58" s="4"/>
      <c r="X58" s="128"/>
      <c r="Y58" s="129"/>
      <c r="Z58" s="4"/>
      <c r="AA58" s="4"/>
      <c r="AB58" s="141">
        <f>Q57*AD55</f>
        <v>0</v>
      </c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3"/>
      <c r="AO58" s="4"/>
      <c r="AP58" s="9"/>
      <c r="AQ58" s="4"/>
      <c r="AR58" s="4"/>
      <c r="AS58" s="4"/>
      <c r="AU58" s="16"/>
      <c r="AV58" s="158"/>
      <c r="AW58" s="159"/>
      <c r="AX58" s="159"/>
      <c r="AY58" s="159"/>
      <c r="AZ58" s="159"/>
      <c r="BA58" s="160"/>
      <c r="BC58" s="128"/>
      <c r="BD58" s="128"/>
      <c r="BE58" s="128"/>
      <c r="BF58" s="187"/>
      <c r="BG58" s="187"/>
      <c r="BH58" s="187"/>
      <c r="BI58" s="187"/>
      <c r="BJ58" s="4"/>
      <c r="BK58" s="9"/>
    </row>
    <row r="59" spans="6:65" ht="5.25" customHeight="1" x14ac:dyDescent="0.15">
      <c r="K59" s="150"/>
      <c r="L59" s="128"/>
      <c r="M59" s="128"/>
      <c r="N59" s="128"/>
      <c r="O59" s="129"/>
      <c r="P59" s="86"/>
      <c r="Q59" s="135"/>
      <c r="R59" s="136"/>
      <c r="S59" s="136"/>
      <c r="T59" s="136"/>
      <c r="U59" s="136"/>
      <c r="V59" s="137"/>
      <c r="W59" s="4"/>
      <c r="X59" s="128"/>
      <c r="Y59" s="129"/>
      <c r="Z59" s="128" t="s">
        <v>39</v>
      </c>
      <c r="AA59" s="136"/>
      <c r="AB59" s="144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6"/>
      <c r="AO59" s="128" t="s">
        <v>5</v>
      </c>
      <c r="AP59" s="129"/>
      <c r="AQ59" s="4"/>
      <c r="AR59" s="4"/>
      <c r="AS59" s="4"/>
      <c r="AU59" s="150" t="s">
        <v>39</v>
      </c>
      <c r="AV59" s="136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192" t="s">
        <v>5</v>
      </c>
      <c r="BK59" s="193"/>
    </row>
    <row r="60" spans="6:65" ht="5.25" customHeight="1" x14ac:dyDescent="0.15">
      <c r="K60" s="150"/>
      <c r="L60" s="128"/>
      <c r="M60" s="128"/>
      <c r="N60" s="128"/>
      <c r="O60" s="129"/>
      <c r="P60" s="86"/>
      <c r="Q60" s="138"/>
      <c r="R60" s="139"/>
      <c r="S60" s="139"/>
      <c r="T60" s="139"/>
      <c r="U60" s="139"/>
      <c r="V60" s="140"/>
      <c r="W60" s="4"/>
      <c r="X60" s="128"/>
      <c r="Y60" s="129"/>
      <c r="Z60" s="128"/>
      <c r="AA60" s="136"/>
      <c r="AB60" s="144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6"/>
      <c r="AO60" s="128"/>
      <c r="AP60" s="129"/>
      <c r="AQ60" s="4"/>
      <c r="AR60" s="4"/>
      <c r="AS60" s="4"/>
      <c r="AU60" s="150"/>
      <c r="AV60" s="137"/>
      <c r="AW60" s="141">
        <f>AV56*BF56</f>
        <v>0</v>
      </c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3"/>
      <c r="BJ60" s="192"/>
      <c r="BK60" s="193"/>
    </row>
    <row r="61" spans="6:65" ht="5.25" customHeight="1" x14ac:dyDescent="0.15">
      <c r="K61" s="150"/>
      <c r="L61" s="128"/>
      <c r="M61" s="128"/>
      <c r="N61" s="128"/>
      <c r="O61" s="129"/>
      <c r="P61" s="86"/>
      <c r="Q61" s="81"/>
      <c r="R61" s="81"/>
      <c r="S61" s="4"/>
      <c r="T61" s="4"/>
      <c r="U61" s="4"/>
      <c r="V61" s="4"/>
      <c r="W61" s="4"/>
      <c r="X61" s="128"/>
      <c r="Y61" s="129"/>
      <c r="Z61" s="128"/>
      <c r="AA61" s="136"/>
      <c r="AB61" s="144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6"/>
      <c r="AO61" s="128"/>
      <c r="AP61" s="129"/>
      <c r="AQ61" s="4"/>
      <c r="AR61" s="4"/>
      <c r="AS61" s="4"/>
      <c r="AU61" s="150"/>
      <c r="AV61" s="137"/>
      <c r="AW61" s="144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6"/>
      <c r="BJ61" s="192"/>
      <c r="BK61" s="193"/>
    </row>
    <row r="62" spans="6:65" ht="5.25" customHeight="1" x14ac:dyDescent="0.15">
      <c r="K62" s="150"/>
      <c r="L62" s="128"/>
      <c r="M62" s="128"/>
      <c r="N62" s="128"/>
      <c r="O62" s="129"/>
      <c r="P62" s="86"/>
      <c r="Q62" s="81"/>
      <c r="R62" s="81"/>
      <c r="S62" s="4"/>
      <c r="T62" s="4"/>
      <c r="U62" s="4"/>
      <c r="V62" s="4"/>
      <c r="W62" s="4"/>
      <c r="X62" s="81"/>
      <c r="Y62" s="82"/>
      <c r="Z62" s="136"/>
      <c r="AA62" s="136"/>
      <c r="AB62" s="147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9"/>
      <c r="AO62" s="128"/>
      <c r="AP62" s="129"/>
      <c r="AQ62" s="4"/>
      <c r="AR62" s="4"/>
      <c r="AS62" s="4"/>
      <c r="AU62" s="135"/>
      <c r="AV62" s="137"/>
      <c r="AW62" s="147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9"/>
      <c r="BJ62" s="192"/>
      <c r="BK62" s="193"/>
    </row>
    <row r="63" spans="6:65" ht="5.25" customHeight="1" x14ac:dyDescent="0.15">
      <c r="K63" s="178"/>
      <c r="L63" s="163"/>
      <c r="M63" s="163"/>
      <c r="N63" s="163"/>
      <c r="O63" s="164"/>
      <c r="P63" s="95"/>
      <c r="Q63" s="90"/>
      <c r="R63" s="90"/>
      <c r="S63" s="11"/>
      <c r="T63" s="11"/>
      <c r="U63" s="11"/>
      <c r="V63" s="11"/>
      <c r="W63" s="11"/>
      <c r="X63" s="17"/>
      <c r="Y63" s="18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2"/>
      <c r="AQ63" s="4"/>
      <c r="AR63" s="4"/>
      <c r="AS63" s="4"/>
      <c r="AU63" s="19"/>
      <c r="AV63" s="17"/>
      <c r="AW63" s="17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2"/>
    </row>
    <row r="64" spans="6:65" ht="6" customHeight="1" x14ac:dyDescent="0.15">
      <c r="F64" s="22"/>
      <c r="G64" s="22"/>
      <c r="K64" s="4"/>
      <c r="L64" s="2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N64" s="98"/>
      <c r="AO64" s="98"/>
      <c r="AP64" s="98"/>
      <c r="AQ64" s="98"/>
      <c r="AR64" s="98"/>
      <c r="AS64" s="98"/>
      <c r="AT64" s="98"/>
      <c r="AU64" s="98"/>
      <c r="AV64" s="98"/>
      <c r="BK64" s="81"/>
      <c r="BL64" s="81"/>
      <c r="BM64" s="22"/>
    </row>
    <row r="65" spans="11:63" ht="7.5" customHeight="1" x14ac:dyDescent="0.15">
      <c r="K65" s="195" t="s">
        <v>66</v>
      </c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4"/>
      <c r="AR65" s="4"/>
      <c r="AS65" s="4"/>
      <c r="AU65" s="175" t="s">
        <v>7</v>
      </c>
      <c r="AV65" s="175"/>
      <c r="AW65" s="175"/>
      <c r="AX65" s="175"/>
      <c r="AY65" s="175"/>
      <c r="AZ65" s="175"/>
      <c r="BA65" s="175"/>
      <c r="BB65" s="175"/>
    </row>
    <row r="66" spans="11:63" ht="7.5" customHeight="1" x14ac:dyDescent="0.15"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U66" s="175"/>
      <c r="AV66" s="175"/>
      <c r="AW66" s="175"/>
      <c r="AX66" s="175"/>
      <c r="AY66" s="175"/>
      <c r="AZ66" s="175"/>
      <c r="BA66" s="175"/>
      <c r="BB66" s="175"/>
    </row>
    <row r="67" spans="11:63" ht="3" customHeight="1" x14ac:dyDescent="0.15">
      <c r="K67" s="177" t="s">
        <v>8</v>
      </c>
      <c r="L67" s="161"/>
      <c r="M67" s="161"/>
      <c r="N67" s="161"/>
      <c r="O67" s="162"/>
      <c r="P67" s="94"/>
      <c r="Q67" s="89"/>
      <c r="R67" s="89"/>
      <c r="S67" s="6"/>
      <c r="T67" s="6"/>
      <c r="U67" s="6"/>
      <c r="V67" s="6"/>
      <c r="W67" s="6"/>
      <c r="X67" s="6"/>
      <c r="Y67" s="7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7"/>
      <c r="AU67" s="14"/>
      <c r="AV67" s="15"/>
      <c r="AW67" s="15"/>
      <c r="AX67" s="15"/>
      <c r="AY67" s="15"/>
      <c r="AZ67" s="15"/>
      <c r="BA67" s="15"/>
      <c r="BB67" s="15"/>
      <c r="BC67" s="6"/>
      <c r="BD67" s="6"/>
      <c r="BE67" s="6"/>
      <c r="BF67" s="6"/>
      <c r="BG67" s="6"/>
      <c r="BH67" s="6"/>
      <c r="BI67" s="6"/>
      <c r="BJ67" s="6"/>
      <c r="BK67" s="7"/>
    </row>
    <row r="68" spans="11:63" ht="6" customHeight="1" x14ac:dyDescent="0.15">
      <c r="K68" s="150"/>
      <c r="L68" s="128"/>
      <c r="M68" s="128"/>
      <c r="N68" s="128"/>
      <c r="O68" s="129"/>
      <c r="P68" s="10"/>
      <c r="Q68" s="4"/>
      <c r="R68" s="4"/>
      <c r="S68" s="4"/>
      <c r="T68" s="4"/>
      <c r="U68" s="4"/>
      <c r="V68" s="4"/>
      <c r="W68" s="4"/>
      <c r="X68" s="4"/>
      <c r="Y68" s="9"/>
      <c r="Z68" s="4"/>
      <c r="AA68" s="128" t="s">
        <v>11</v>
      </c>
      <c r="AB68" s="128" t="s">
        <v>37</v>
      </c>
      <c r="AC68" s="128" t="s">
        <v>38</v>
      </c>
      <c r="AD68" s="130">
        <v>8998</v>
      </c>
      <c r="AE68" s="187"/>
      <c r="AF68" s="187"/>
      <c r="AG68" s="187"/>
      <c r="AH68" s="4"/>
      <c r="AI68" s="4"/>
      <c r="AJ68" s="4"/>
      <c r="AK68" s="4"/>
      <c r="AL68" s="4"/>
      <c r="AM68" s="4"/>
      <c r="AN68" s="4"/>
      <c r="AO68" s="4"/>
      <c r="AP68" s="9"/>
      <c r="AU68" s="10"/>
      <c r="AV68" s="155"/>
      <c r="AW68" s="156"/>
      <c r="AX68" s="156"/>
      <c r="AY68" s="156"/>
      <c r="AZ68" s="156"/>
      <c r="BA68" s="157"/>
      <c r="BB68" s="4"/>
      <c r="BC68" s="128" t="s">
        <v>11</v>
      </c>
      <c r="BD68" s="128" t="s">
        <v>37</v>
      </c>
      <c r="BE68" s="128" t="s">
        <v>38</v>
      </c>
      <c r="BF68" s="130">
        <v>5643</v>
      </c>
      <c r="BG68" s="131"/>
      <c r="BH68" s="131"/>
      <c r="BI68" s="131"/>
      <c r="BJ68" s="4"/>
      <c r="BK68" s="9"/>
    </row>
    <row r="69" spans="11:63" ht="6" customHeight="1" x14ac:dyDescent="0.15">
      <c r="K69" s="150"/>
      <c r="L69" s="128"/>
      <c r="M69" s="128"/>
      <c r="N69" s="128"/>
      <c r="O69" s="129"/>
      <c r="P69" s="10"/>
      <c r="Q69" s="4"/>
      <c r="R69" s="4"/>
      <c r="S69" s="4"/>
      <c r="T69" s="4"/>
      <c r="U69" s="4"/>
      <c r="V69" s="4"/>
      <c r="W69" s="4"/>
      <c r="X69" s="4"/>
      <c r="Y69" s="9"/>
      <c r="Z69" s="4"/>
      <c r="AA69" s="128"/>
      <c r="AB69" s="128"/>
      <c r="AC69" s="128"/>
      <c r="AD69" s="130"/>
      <c r="AE69" s="187"/>
      <c r="AF69" s="187"/>
      <c r="AG69" s="187"/>
      <c r="AH69" s="4"/>
      <c r="AI69" s="4"/>
      <c r="AJ69" s="4"/>
      <c r="AK69" s="4"/>
      <c r="AL69" s="4"/>
      <c r="AM69" s="4"/>
      <c r="AN69" s="4"/>
      <c r="AO69" s="4"/>
      <c r="AP69" s="9"/>
      <c r="AU69" s="10"/>
      <c r="AV69" s="188"/>
      <c r="AW69" s="153"/>
      <c r="AX69" s="153"/>
      <c r="AY69" s="153"/>
      <c r="AZ69" s="153"/>
      <c r="BA69" s="189"/>
      <c r="BB69" s="4"/>
      <c r="BC69" s="128"/>
      <c r="BD69" s="128"/>
      <c r="BE69" s="128"/>
      <c r="BF69" s="130"/>
      <c r="BG69" s="131"/>
      <c r="BH69" s="131"/>
      <c r="BI69" s="131"/>
      <c r="BJ69" s="4"/>
      <c r="BK69" s="9"/>
    </row>
    <row r="70" spans="11:63" ht="6" customHeight="1" x14ac:dyDescent="0.15">
      <c r="K70" s="150"/>
      <c r="L70" s="128"/>
      <c r="M70" s="128"/>
      <c r="N70" s="128"/>
      <c r="O70" s="129"/>
      <c r="P70" s="10"/>
      <c r="Q70" s="132"/>
      <c r="R70" s="133"/>
      <c r="S70" s="133"/>
      <c r="T70" s="133"/>
      <c r="U70" s="133"/>
      <c r="V70" s="134"/>
      <c r="W70" s="4"/>
      <c r="X70" s="128" t="s">
        <v>11</v>
      </c>
      <c r="Y70" s="129"/>
      <c r="Z70" s="4"/>
      <c r="AA70" s="128"/>
      <c r="AB70" s="128"/>
      <c r="AC70" s="128"/>
      <c r="AD70" s="187"/>
      <c r="AE70" s="187"/>
      <c r="AF70" s="187"/>
      <c r="AG70" s="187"/>
      <c r="AH70" s="4"/>
      <c r="AI70" s="4"/>
      <c r="AJ70" s="4"/>
      <c r="AK70" s="4"/>
      <c r="AL70" s="4"/>
      <c r="AM70" s="4"/>
      <c r="AN70" s="4"/>
      <c r="AO70" s="4"/>
      <c r="AP70" s="9"/>
      <c r="AU70" s="10"/>
      <c r="AV70" s="158"/>
      <c r="AW70" s="159"/>
      <c r="AX70" s="159"/>
      <c r="AY70" s="159"/>
      <c r="AZ70" s="159"/>
      <c r="BA70" s="160"/>
      <c r="BB70" s="4"/>
      <c r="BC70" s="128"/>
      <c r="BD70" s="128"/>
      <c r="BE70" s="128"/>
      <c r="BF70" s="131"/>
      <c r="BG70" s="131"/>
      <c r="BH70" s="131"/>
      <c r="BI70" s="131"/>
      <c r="BJ70" s="4"/>
      <c r="BK70" s="9"/>
    </row>
    <row r="71" spans="11:63" ht="6" customHeight="1" x14ac:dyDescent="0.15">
      <c r="K71" s="150"/>
      <c r="L71" s="128"/>
      <c r="M71" s="128"/>
      <c r="N71" s="128"/>
      <c r="O71" s="129"/>
      <c r="P71" s="10"/>
      <c r="Q71" s="135"/>
      <c r="R71" s="136"/>
      <c r="S71" s="136"/>
      <c r="T71" s="136"/>
      <c r="U71" s="136"/>
      <c r="V71" s="137"/>
      <c r="W71" s="4"/>
      <c r="X71" s="128"/>
      <c r="Y71" s="129"/>
      <c r="Z71" s="4"/>
      <c r="AA71" s="81"/>
      <c r="AB71" s="141">
        <f>Q70*AD68</f>
        <v>0</v>
      </c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3"/>
      <c r="AO71" s="4"/>
      <c r="AP71" s="9"/>
      <c r="AU71" s="10"/>
      <c r="AV71" s="4"/>
      <c r="AW71" s="4"/>
      <c r="AX71" s="4"/>
      <c r="AY71" s="4"/>
      <c r="AZ71" s="4"/>
      <c r="BA71" s="4"/>
      <c r="BB71" s="4"/>
      <c r="BC71" s="81"/>
      <c r="BD71" s="81"/>
      <c r="BE71" s="81"/>
      <c r="BF71" s="83"/>
      <c r="BG71" s="83"/>
      <c r="BH71" s="83"/>
      <c r="BI71" s="83"/>
      <c r="BJ71" s="4"/>
      <c r="BK71" s="9"/>
    </row>
    <row r="72" spans="11:63" ht="6" customHeight="1" x14ac:dyDescent="0.15">
      <c r="K72" s="150"/>
      <c r="L72" s="128"/>
      <c r="M72" s="128"/>
      <c r="N72" s="128"/>
      <c r="O72" s="129"/>
      <c r="P72" s="10"/>
      <c r="Q72" s="135"/>
      <c r="R72" s="136"/>
      <c r="S72" s="136"/>
      <c r="T72" s="136"/>
      <c r="U72" s="136"/>
      <c r="V72" s="137"/>
      <c r="W72" s="4"/>
      <c r="X72" s="128"/>
      <c r="Y72" s="129"/>
      <c r="Z72" s="4"/>
      <c r="AA72" s="81"/>
      <c r="AB72" s="144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6"/>
      <c r="AO72" s="4"/>
      <c r="AP72" s="9"/>
      <c r="AU72" s="10"/>
      <c r="AV72" s="4"/>
      <c r="AW72" s="141">
        <f>AV68*BF68</f>
        <v>0</v>
      </c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3"/>
      <c r="BJ72" s="4"/>
      <c r="BK72" s="9"/>
    </row>
    <row r="73" spans="11:63" ht="6" customHeight="1" x14ac:dyDescent="0.15">
      <c r="K73" s="150"/>
      <c r="L73" s="128"/>
      <c r="M73" s="128"/>
      <c r="N73" s="128"/>
      <c r="O73" s="129"/>
      <c r="P73" s="10"/>
      <c r="Q73" s="138"/>
      <c r="R73" s="139"/>
      <c r="S73" s="139"/>
      <c r="T73" s="139"/>
      <c r="U73" s="139"/>
      <c r="V73" s="140"/>
      <c r="W73" s="4"/>
      <c r="X73" s="128"/>
      <c r="Y73" s="129"/>
      <c r="Z73" s="128" t="s">
        <v>39</v>
      </c>
      <c r="AA73" s="136"/>
      <c r="AB73" s="144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6"/>
      <c r="AO73" s="128" t="s">
        <v>5</v>
      </c>
      <c r="AP73" s="129"/>
      <c r="AU73" s="150" t="s">
        <v>39</v>
      </c>
      <c r="AV73" s="128"/>
      <c r="AW73" s="144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6"/>
      <c r="BJ73" s="128" t="s">
        <v>5</v>
      </c>
      <c r="BK73" s="129"/>
    </row>
    <row r="74" spans="11:63" ht="6" customHeight="1" x14ac:dyDescent="0.15">
      <c r="K74" s="150"/>
      <c r="L74" s="128"/>
      <c r="M74" s="128"/>
      <c r="N74" s="128"/>
      <c r="O74" s="129"/>
      <c r="P74" s="10"/>
      <c r="Q74" s="6"/>
      <c r="R74" s="6"/>
      <c r="S74" s="6"/>
      <c r="T74" s="6"/>
      <c r="U74" s="6"/>
      <c r="V74" s="6"/>
      <c r="W74" s="4"/>
      <c r="X74" s="128"/>
      <c r="Y74" s="129"/>
      <c r="Z74" s="136"/>
      <c r="AA74" s="136"/>
      <c r="AB74" s="147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9"/>
      <c r="AO74" s="128"/>
      <c r="AP74" s="129"/>
      <c r="AU74" s="150"/>
      <c r="AV74" s="128"/>
      <c r="AW74" s="147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9"/>
      <c r="BJ74" s="128"/>
      <c r="BK74" s="129"/>
    </row>
    <row r="75" spans="11:63" ht="6" customHeight="1" x14ac:dyDescent="0.15">
      <c r="K75" s="178"/>
      <c r="L75" s="163"/>
      <c r="M75" s="163"/>
      <c r="N75" s="163"/>
      <c r="O75" s="164"/>
      <c r="P75" s="13"/>
      <c r="Q75" s="11"/>
      <c r="R75" s="11"/>
      <c r="S75" s="11"/>
      <c r="T75" s="11"/>
      <c r="U75" s="11"/>
      <c r="V75" s="11"/>
      <c r="W75" s="11"/>
      <c r="X75" s="11"/>
      <c r="Y75" s="12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2"/>
      <c r="AQ75" s="4"/>
      <c r="AU75" s="84"/>
      <c r="AV75" s="85"/>
      <c r="AW75" s="4"/>
      <c r="AX75" s="4"/>
      <c r="AY75" s="4"/>
      <c r="AZ75" s="4"/>
      <c r="BA75" s="4"/>
      <c r="BB75" s="4"/>
      <c r="BD75" s="4"/>
      <c r="BE75" s="4"/>
      <c r="BF75" s="4"/>
      <c r="BG75" s="4"/>
      <c r="BH75" s="4"/>
      <c r="BI75" s="4"/>
      <c r="BJ75" s="90"/>
      <c r="BK75" s="91"/>
    </row>
    <row r="76" spans="11:63" ht="6" customHeight="1" x14ac:dyDescent="0.15">
      <c r="K76" s="177" t="s">
        <v>15</v>
      </c>
      <c r="L76" s="161"/>
      <c r="M76" s="161"/>
      <c r="N76" s="161"/>
      <c r="O76" s="162"/>
      <c r="P76" s="94"/>
      <c r="Q76" s="89"/>
      <c r="R76" s="89"/>
      <c r="S76" s="6"/>
      <c r="T76" s="6"/>
      <c r="U76" s="6"/>
      <c r="V76" s="6"/>
      <c r="W76" s="6"/>
      <c r="X76" s="161" t="s">
        <v>11</v>
      </c>
      <c r="Y76" s="162"/>
      <c r="Z76" s="6"/>
      <c r="AA76" s="161" t="s">
        <v>11</v>
      </c>
      <c r="AB76" s="161" t="s">
        <v>37</v>
      </c>
      <c r="AC76" s="161" t="s">
        <v>38</v>
      </c>
      <c r="AD76" s="190">
        <v>7568</v>
      </c>
      <c r="AE76" s="191"/>
      <c r="AF76" s="191"/>
      <c r="AG76" s="191"/>
      <c r="AH76" s="6"/>
      <c r="AI76" s="6"/>
      <c r="AJ76" s="6"/>
      <c r="AK76" s="6"/>
      <c r="AL76" s="6"/>
      <c r="AM76" s="6"/>
      <c r="AN76" s="6"/>
      <c r="AO76" s="6"/>
      <c r="AP76" s="7"/>
      <c r="AQ76" s="4"/>
      <c r="AR76" s="4"/>
      <c r="AS76" s="4"/>
      <c r="AU76" s="8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7"/>
    </row>
    <row r="77" spans="11:63" ht="6" customHeight="1" x14ac:dyDescent="0.15">
      <c r="K77" s="150"/>
      <c r="L77" s="128"/>
      <c r="M77" s="128"/>
      <c r="N77" s="128"/>
      <c r="O77" s="129"/>
      <c r="P77" s="86"/>
      <c r="Q77" s="90"/>
      <c r="R77" s="90"/>
      <c r="S77" s="11"/>
      <c r="T77" s="11"/>
      <c r="U77" s="11"/>
      <c r="V77" s="11"/>
      <c r="W77" s="4"/>
      <c r="X77" s="128"/>
      <c r="Y77" s="129"/>
      <c r="Z77" s="4"/>
      <c r="AA77" s="128"/>
      <c r="AB77" s="128"/>
      <c r="AC77" s="128"/>
      <c r="AD77" s="130"/>
      <c r="AE77" s="187"/>
      <c r="AF77" s="187"/>
      <c r="AG77" s="187"/>
      <c r="AH77" s="4"/>
      <c r="AI77" s="4"/>
      <c r="AJ77" s="4"/>
      <c r="AK77" s="4"/>
      <c r="AL77" s="4"/>
      <c r="AM77" s="4"/>
      <c r="AN77" s="4"/>
      <c r="AO77" s="4"/>
      <c r="AP77" s="9"/>
      <c r="AQ77" s="4"/>
      <c r="AR77" s="4"/>
      <c r="AS77" s="4"/>
      <c r="AU77" s="16"/>
      <c r="AV77" s="155"/>
      <c r="AW77" s="156"/>
      <c r="AX77" s="156"/>
      <c r="AY77" s="156"/>
      <c r="AZ77" s="156"/>
      <c r="BA77" s="157"/>
      <c r="BC77" s="128" t="s">
        <v>11</v>
      </c>
      <c r="BD77" s="128" t="s">
        <v>37</v>
      </c>
      <c r="BE77" s="128" t="s">
        <v>38</v>
      </c>
      <c r="BF77" s="130">
        <v>4213</v>
      </c>
      <c r="BG77" s="187"/>
      <c r="BH77" s="187"/>
      <c r="BI77" s="187"/>
      <c r="BJ77" s="4"/>
      <c r="BK77" s="9"/>
    </row>
    <row r="78" spans="11:63" ht="6" customHeight="1" x14ac:dyDescent="0.15">
      <c r="K78" s="150"/>
      <c r="L78" s="128"/>
      <c r="M78" s="128"/>
      <c r="N78" s="128"/>
      <c r="O78" s="129"/>
      <c r="P78" s="86"/>
      <c r="Q78" s="132"/>
      <c r="R78" s="133"/>
      <c r="S78" s="133"/>
      <c r="T78" s="133"/>
      <c r="U78" s="133"/>
      <c r="V78" s="134"/>
      <c r="W78" s="4"/>
      <c r="X78" s="128"/>
      <c r="Y78" s="129"/>
      <c r="Z78" s="4"/>
      <c r="AA78" s="128"/>
      <c r="AB78" s="128"/>
      <c r="AC78" s="128"/>
      <c r="AD78" s="187"/>
      <c r="AE78" s="187"/>
      <c r="AF78" s="187"/>
      <c r="AG78" s="187"/>
      <c r="AH78" s="4"/>
      <c r="AI78" s="4"/>
      <c r="AJ78" s="4"/>
      <c r="AK78" s="4"/>
      <c r="AL78" s="4"/>
      <c r="AM78" s="4"/>
      <c r="AN78" s="4"/>
      <c r="AO78" s="4"/>
      <c r="AP78" s="9"/>
      <c r="AQ78" s="4"/>
      <c r="AR78" s="4"/>
      <c r="AS78" s="4"/>
      <c r="AU78" s="16"/>
      <c r="AV78" s="188"/>
      <c r="AW78" s="153"/>
      <c r="AX78" s="153"/>
      <c r="AY78" s="153"/>
      <c r="AZ78" s="153"/>
      <c r="BA78" s="189"/>
      <c r="BC78" s="128"/>
      <c r="BD78" s="128"/>
      <c r="BE78" s="128"/>
      <c r="BF78" s="130"/>
      <c r="BG78" s="187"/>
      <c r="BH78" s="187"/>
      <c r="BI78" s="187"/>
      <c r="BJ78" s="4"/>
      <c r="BK78" s="9"/>
    </row>
    <row r="79" spans="11:63" ht="6" customHeight="1" x14ac:dyDescent="0.15">
      <c r="K79" s="150"/>
      <c r="L79" s="128"/>
      <c r="M79" s="128"/>
      <c r="N79" s="128"/>
      <c r="O79" s="129"/>
      <c r="P79" s="86"/>
      <c r="Q79" s="135"/>
      <c r="R79" s="136"/>
      <c r="S79" s="136"/>
      <c r="T79" s="136"/>
      <c r="U79" s="136"/>
      <c r="V79" s="137"/>
      <c r="W79" s="4"/>
      <c r="X79" s="128"/>
      <c r="Y79" s="129"/>
      <c r="Z79" s="4"/>
      <c r="AA79" s="4"/>
      <c r="AB79" s="141">
        <f>Q78*AD76</f>
        <v>0</v>
      </c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3"/>
      <c r="AO79" s="4"/>
      <c r="AP79" s="9"/>
      <c r="AQ79" s="4"/>
      <c r="AR79" s="4"/>
      <c r="AS79" s="4"/>
      <c r="AU79" s="16"/>
      <c r="AV79" s="158"/>
      <c r="AW79" s="159"/>
      <c r="AX79" s="159"/>
      <c r="AY79" s="159"/>
      <c r="AZ79" s="159"/>
      <c r="BA79" s="160"/>
      <c r="BC79" s="128"/>
      <c r="BD79" s="128"/>
      <c r="BE79" s="128"/>
      <c r="BF79" s="187"/>
      <c r="BG79" s="187"/>
      <c r="BH79" s="187"/>
      <c r="BI79" s="187"/>
      <c r="BJ79" s="4"/>
      <c r="BK79" s="9"/>
    </row>
    <row r="80" spans="11:63" ht="6" customHeight="1" x14ac:dyDescent="0.15">
      <c r="K80" s="150"/>
      <c r="L80" s="128"/>
      <c r="M80" s="128"/>
      <c r="N80" s="128"/>
      <c r="O80" s="129"/>
      <c r="P80" s="86"/>
      <c r="Q80" s="135"/>
      <c r="R80" s="136"/>
      <c r="S80" s="136"/>
      <c r="T80" s="136"/>
      <c r="U80" s="136"/>
      <c r="V80" s="137"/>
      <c r="W80" s="4"/>
      <c r="X80" s="128"/>
      <c r="Y80" s="129"/>
      <c r="Z80" s="128" t="s">
        <v>39</v>
      </c>
      <c r="AA80" s="136"/>
      <c r="AB80" s="144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6"/>
      <c r="AO80" s="128" t="s">
        <v>5</v>
      </c>
      <c r="AP80" s="129"/>
      <c r="AQ80" s="4"/>
      <c r="AR80" s="4"/>
      <c r="AS80" s="4"/>
      <c r="AU80" s="150" t="s">
        <v>39</v>
      </c>
      <c r="AV80" s="136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192" t="s">
        <v>5</v>
      </c>
      <c r="BK80" s="193"/>
    </row>
    <row r="81" spans="6:81" ht="6" customHeight="1" x14ac:dyDescent="0.15">
      <c r="K81" s="150"/>
      <c r="L81" s="128"/>
      <c r="M81" s="128"/>
      <c r="N81" s="128"/>
      <c r="O81" s="129"/>
      <c r="P81" s="86"/>
      <c r="Q81" s="138"/>
      <c r="R81" s="139"/>
      <c r="S81" s="139"/>
      <c r="T81" s="139"/>
      <c r="U81" s="139"/>
      <c r="V81" s="140"/>
      <c r="W81" s="4"/>
      <c r="X81" s="128"/>
      <c r="Y81" s="129"/>
      <c r="Z81" s="128"/>
      <c r="AA81" s="136"/>
      <c r="AB81" s="144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6"/>
      <c r="AO81" s="128"/>
      <c r="AP81" s="129"/>
      <c r="AQ81" s="4"/>
      <c r="AR81" s="4"/>
      <c r="AS81" s="4"/>
      <c r="AU81" s="150"/>
      <c r="AV81" s="137"/>
      <c r="AW81" s="141">
        <f>AV77*BF77</f>
        <v>0</v>
      </c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3"/>
      <c r="BJ81" s="192"/>
      <c r="BK81" s="193"/>
    </row>
    <row r="82" spans="6:81" ht="6" customHeight="1" x14ac:dyDescent="0.15">
      <c r="K82" s="150"/>
      <c r="L82" s="128"/>
      <c r="M82" s="128"/>
      <c r="N82" s="128"/>
      <c r="O82" s="129"/>
      <c r="P82" s="86"/>
      <c r="Q82" s="81"/>
      <c r="R82" s="81"/>
      <c r="S82" s="4"/>
      <c r="T82" s="4"/>
      <c r="U82" s="4"/>
      <c r="V82" s="4"/>
      <c r="W82" s="4"/>
      <c r="X82" s="128"/>
      <c r="Y82" s="129"/>
      <c r="Z82" s="128"/>
      <c r="AA82" s="136"/>
      <c r="AB82" s="144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6"/>
      <c r="AO82" s="128"/>
      <c r="AP82" s="129"/>
      <c r="AQ82" s="4"/>
      <c r="AR82" s="4"/>
      <c r="AS82" s="4"/>
      <c r="AU82" s="150"/>
      <c r="AV82" s="137"/>
      <c r="AW82" s="144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6"/>
      <c r="BJ82" s="192"/>
      <c r="BK82" s="193"/>
    </row>
    <row r="83" spans="6:81" ht="6" customHeight="1" x14ac:dyDescent="0.15">
      <c r="K83" s="150"/>
      <c r="L83" s="128"/>
      <c r="M83" s="128"/>
      <c r="N83" s="128"/>
      <c r="O83" s="129"/>
      <c r="P83" s="86"/>
      <c r="Q83" s="81"/>
      <c r="R83" s="81"/>
      <c r="S83" s="4"/>
      <c r="T83" s="4"/>
      <c r="U83" s="4"/>
      <c r="V83" s="4"/>
      <c r="W83" s="4"/>
      <c r="X83" s="81"/>
      <c r="Y83" s="82"/>
      <c r="Z83" s="136"/>
      <c r="AA83" s="136"/>
      <c r="AB83" s="147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9"/>
      <c r="AO83" s="128"/>
      <c r="AP83" s="129"/>
      <c r="AQ83" s="4"/>
      <c r="AR83" s="4"/>
      <c r="AS83" s="4"/>
      <c r="AU83" s="135"/>
      <c r="AV83" s="137"/>
      <c r="AW83" s="147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9"/>
      <c r="BJ83" s="192"/>
      <c r="BK83" s="193"/>
    </row>
    <row r="84" spans="6:81" ht="6" customHeight="1" x14ac:dyDescent="0.15">
      <c r="K84" s="178"/>
      <c r="L84" s="163"/>
      <c r="M84" s="163"/>
      <c r="N84" s="163"/>
      <c r="O84" s="164"/>
      <c r="P84" s="95"/>
      <c r="Q84" s="90"/>
      <c r="R84" s="90"/>
      <c r="S84" s="11"/>
      <c r="T84" s="11"/>
      <c r="U84" s="11"/>
      <c r="V84" s="11"/>
      <c r="W84" s="11"/>
      <c r="X84" s="17"/>
      <c r="Y84" s="18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2"/>
      <c r="AQ84" s="4"/>
      <c r="AR84" s="4"/>
      <c r="AS84" s="4"/>
      <c r="AU84" s="19"/>
      <c r="AV84" s="17"/>
      <c r="AW84" s="17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2"/>
    </row>
    <row r="85" spans="6:81" ht="6" hidden="1" customHeight="1" x14ac:dyDescent="0.15">
      <c r="K85" s="177" t="s">
        <v>49</v>
      </c>
      <c r="L85" s="161"/>
      <c r="M85" s="161"/>
      <c r="N85" s="161"/>
      <c r="O85" s="162"/>
      <c r="P85" s="94"/>
      <c r="Q85" s="89"/>
      <c r="R85" s="89"/>
      <c r="S85" s="6"/>
      <c r="T85" s="6"/>
      <c r="U85" s="6"/>
      <c r="V85" s="6"/>
      <c r="W85" s="6"/>
      <c r="X85" s="161" t="s">
        <v>11</v>
      </c>
      <c r="Y85" s="162"/>
      <c r="Z85" s="6"/>
      <c r="AA85" s="161" t="s">
        <v>11</v>
      </c>
      <c r="AB85" s="161" t="s">
        <v>37</v>
      </c>
      <c r="AC85" s="161" t="s">
        <v>38</v>
      </c>
      <c r="AD85" s="190">
        <v>6317</v>
      </c>
      <c r="AE85" s="191"/>
      <c r="AF85" s="191"/>
      <c r="AG85" s="191"/>
      <c r="AH85" s="6"/>
      <c r="AI85" s="6"/>
      <c r="AJ85" s="6"/>
      <c r="AK85" s="6"/>
      <c r="AL85" s="6"/>
      <c r="AM85" s="6"/>
      <c r="AN85" s="6"/>
      <c r="AO85" s="6"/>
      <c r="AP85" s="7"/>
      <c r="AQ85" s="4"/>
      <c r="AR85" s="4"/>
      <c r="AS85" s="4"/>
      <c r="AU85" s="8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7"/>
    </row>
    <row r="86" spans="6:81" ht="6" hidden="1" customHeight="1" x14ac:dyDescent="0.15">
      <c r="K86" s="150"/>
      <c r="L86" s="128"/>
      <c r="M86" s="128"/>
      <c r="N86" s="128"/>
      <c r="O86" s="129"/>
      <c r="P86" s="86"/>
      <c r="Q86" s="90"/>
      <c r="R86" s="90"/>
      <c r="S86" s="11"/>
      <c r="T86" s="11"/>
      <c r="U86" s="11"/>
      <c r="V86" s="11"/>
      <c r="W86" s="4"/>
      <c r="X86" s="128"/>
      <c r="Y86" s="129"/>
      <c r="Z86" s="4"/>
      <c r="AA86" s="128"/>
      <c r="AB86" s="128"/>
      <c r="AC86" s="128"/>
      <c r="AD86" s="130"/>
      <c r="AE86" s="187"/>
      <c r="AF86" s="187"/>
      <c r="AG86" s="187"/>
      <c r="AH86" s="4"/>
      <c r="AI86" s="4"/>
      <c r="AJ86" s="4"/>
      <c r="AK86" s="4"/>
      <c r="AL86" s="4"/>
      <c r="AM86" s="4"/>
      <c r="AN86" s="4"/>
      <c r="AO86" s="4"/>
      <c r="AP86" s="9"/>
      <c r="AQ86" s="4"/>
      <c r="AR86" s="4"/>
      <c r="AS86" s="4"/>
      <c r="AU86" s="16"/>
      <c r="AV86" s="155"/>
      <c r="AW86" s="156"/>
      <c r="AX86" s="156"/>
      <c r="AY86" s="156"/>
      <c r="AZ86" s="156"/>
      <c r="BA86" s="157"/>
      <c r="BC86" s="128" t="s">
        <v>11</v>
      </c>
      <c r="BD86" s="128" t="s">
        <v>37</v>
      </c>
      <c r="BE86" s="128" t="s">
        <v>38</v>
      </c>
      <c r="BF86" s="130">
        <v>3164</v>
      </c>
      <c r="BG86" s="187"/>
      <c r="BH86" s="187"/>
      <c r="BI86" s="187"/>
      <c r="BJ86" s="4"/>
      <c r="BK86" s="9"/>
    </row>
    <row r="87" spans="6:81" ht="6" hidden="1" customHeight="1" x14ac:dyDescent="0.15">
      <c r="K87" s="150"/>
      <c r="L87" s="128"/>
      <c r="M87" s="128"/>
      <c r="N87" s="128"/>
      <c r="O87" s="129"/>
      <c r="P87" s="86"/>
      <c r="Q87" s="132"/>
      <c r="R87" s="133"/>
      <c r="S87" s="133"/>
      <c r="T87" s="133"/>
      <c r="U87" s="133"/>
      <c r="V87" s="134"/>
      <c r="W87" s="4"/>
      <c r="X87" s="128"/>
      <c r="Y87" s="129"/>
      <c r="Z87" s="4"/>
      <c r="AA87" s="128"/>
      <c r="AB87" s="128"/>
      <c r="AC87" s="128"/>
      <c r="AD87" s="187"/>
      <c r="AE87" s="187"/>
      <c r="AF87" s="187"/>
      <c r="AG87" s="187"/>
      <c r="AH87" s="4"/>
      <c r="AI87" s="4"/>
      <c r="AJ87" s="4"/>
      <c r="AK87" s="4"/>
      <c r="AL87" s="4"/>
      <c r="AM87" s="4"/>
      <c r="AN87" s="4"/>
      <c r="AO87" s="4"/>
      <c r="AP87" s="9"/>
      <c r="AQ87" s="4"/>
      <c r="AR87" s="4"/>
      <c r="AS87" s="4"/>
      <c r="AU87" s="16"/>
      <c r="AV87" s="188"/>
      <c r="AW87" s="153"/>
      <c r="AX87" s="153"/>
      <c r="AY87" s="153"/>
      <c r="AZ87" s="153"/>
      <c r="BA87" s="189"/>
      <c r="BC87" s="128"/>
      <c r="BD87" s="128"/>
      <c r="BE87" s="128"/>
      <c r="BF87" s="130"/>
      <c r="BG87" s="187"/>
      <c r="BH87" s="187"/>
      <c r="BI87" s="187"/>
      <c r="BJ87" s="4"/>
      <c r="BK87" s="9"/>
    </row>
    <row r="88" spans="6:81" ht="6" hidden="1" customHeight="1" x14ac:dyDescent="0.15">
      <c r="K88" s="150"/>
      <c r="L88" s="128"/>
      <c r="M88" s="128"/>
      <c r="N88" s="128"/>
      <c r="O88" s="129"/>
      <c r="P88" s="86"/>
      <c r="Q88" s="135"/>
      <c r="R88" s="136"/>
      <c r="S88" s="136"/>
      <c r="T88" s="136"/>
      <c r="U88" s="136"/>
      <c r="V88" s="137"/>
      <c r="W88" s="4"/>
      <c r="X88" s="128"/>
      <c r="Y88" s="129"/>
      <c r="Z88" s="4"/>
      <c r="AA88" s="4"/>
      <c r="AB88" s="141">
        <f>Q87*AD85</f>
        <v>0</v>
      </c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3"/>
      <c r="AO88" s="4"/>
      <c r="AP88" s="9"/>
      <c r="AQ88" s="4"/>
      <c r="AR88" s="4"/>
      <c r="AS88" s="4"/>
      <c r="AU88" s="16"/>
      <c r="AV88" s="158"/>
      <c r="AW88" s="159"/>
      <c r="AX88" s="159"/>
      <c r="AY88" s="159"/>
      <c r="AZ88" s="159"/>
      <c r="BA88" s="160"/>
      <c r="BC88" s="128"/>
      <c r="BD88" s="128"/>
      <c r="BE88" s="128"/>
      <c r="BF88" s="187"/>
      <c r="BG88" s="187"/>
      <c r="BH88" s="187"/>
      <c r="BI88" s="187"/>
      <c r="BJ88" s="4"/>
      <c r="BK88" s="9"/>
    </row>
    <row r="89" spans="6:81" ht="6" hidden="1" customHeight="1" x14ac:dyDescent="0.15">
      <c r="K89" s="150"/>
      <c r="L89" s="128"/>
      <c r="M89" s="128"/>
      <c r="N89" s="128"/>
      <c r="O89" s="129"/>
      <c r="P89" s="86"/>
      <c r="Q89" s="135"/>
      <c r="R89" s="136"/>
      <c r="S89" s="136"/>
      <c r="T89" s="136"/>
      <c r="U89" s="136"/>
      <c r="V89" s="137"/>
      <c r="W89" s="4"/>
      <c r="X89" s="128"/>
      <c r="Y89" s="129"/>
      <c r="Z89" s="128" t="s">
        <v>39</v>
      </c>
      <c r="AA89" s="136"/>
      <c r="AB89" s="144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6"/>
      <c r="AO89" s="128" t="s">
        <v>5</v>
      </c>
      <c r="AP89" s="129"/>
      <c r="AQ89" s="4"/>
      <c r="AR89" s="4"/>
      <c r="AS89" s="4"/>
      <c r="AU89" s="150" t="s">
        <v>39</v>
      </c>
      <c r="AV89" s="136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192" t="s">
        <v>5</v>
      </c>
      <c r="BK89" s="193"/>
    </row>
    <row r="90" spans="6:81" ht="6" hidden="1" customHeight="1" x14ac:dyDescent="0.15">
      <c r="K90" s="150"/>
      <c r="L90" s="128"/>
      <c r="M90" s="128"/>
      <c r="N90" s="128"/>
      <c r="O90" s="129"/>
      <c r="P90" s="86"/>
      <c r="Q90" s="135"/>
      <c r="R90" s="136"/>
      <c r="S90" s="136"/>
      <c r="T90" s="136"/>
      <c r="U90" s="136"/>
      <c r="V90" s="137"/>
      <c r="W90" s="4"/>
      <c r="X90" s="128"/>
      <c r="Y90" s="129"/>
      <c r="Z90" s="128"/>
      <c r="AA90" s="136"/>
      <c r="AB90" s="144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6"/>
      <c r="AO90" s="128"/>
      <c r="AP90" s="129"/>
      <c r="AQ90" s="4"/>
      <c r="AR90" s="4"/>
      <c r="AS90" s="4"/>
      <c r="AU90" s="150"/>
      <c r="AV90" s="137"/>
      <c r="AW90" s="141">
        <f>AV86*BF86</f>
        <v>0</v>
      </c>
      <c r="AX90" s="142"/>
      <c r="AY90" s="142"/>
      <c r="AZ90" s="142"/>
      <c r="BA90" s="142"/>
      <c r="BB90" s="142"/>
      <c r="BC90" s="142"/>
      <c r="BD90" s="142"/>
      <c r="BE90" s="142"/>
      <c r="BF90" s="142"/>
      <c r="BG90" s="142"/>
      <c r="BH90" s="142"/>
      <c r="BI90" s="143"/>
      <c r="BJ90" s="192"/>
      <c r="BK90" s="193"/>
    </row>
    <row r="91" spans="6:81" ht="6" hidden="1" customHeight="1" x14ac:dyDescent="0.15">
      <c r="K91" s="150"/>
      <c r="L91" s="128"/>
      <c r="M91" s="128"/>
      <c r="N91" s="128"/>
      <c r="O91" s="129"/>
      <c r="P91" s="86"/>
      <c r="Q91" s="138"/>
      <c r="R91" s="139"/>
      <c r="S91" s="139"/>
      <c r="T91" s="139"/>
      <c r="U91" s="139"/>
      <c r="V91" s="140"/>
      <c r="W91" s="4"/>
      <c r="X91" s="128"/>
      <c r="Y91" s="129"/>
      <c r="Z91" s="128"/>
      <c r="AA91" s="136"/>
      <c r="AB91" s="144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6"/>
      <c r="AO91" s="128"/>
      <c r="AP91" s="129"/>
      <c r="AQ91" s="4"/>
      <c r="AR91" s="4"/>
      <c r="AS91" s="4"/>
      <c r="AU91" s="150"/>
      <c r="AV91" s="137"/>
      <c r="AW91" s="144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6"/>
      <c r="BJ91" s="192"/>
      <c r="BK91" s="193"/>
    </row>
    <row r="92" spans="6:81" ht="6" hidden="1" customHeight="1" x14ac:dyDescent="0.15">
      <c r="K92" s="150"/>
      <c r="L92" s="128"/>
      <c r="M92" s="128"/>
      <c r="N92" s="128"/>
      <c r="O92" s="129"/>
      <c r="P92" s="86"/>
      <c r="Q92" s="81"/>
      <c r="R92" s="81"/>
      <c r="S92" s="4"/>
      <c r="T92" s="4"/>
      <c r="U92" s="4"/>
      <c r="V92" s="4"/>
      <c r="W92" s="4"/>
      <c r="X92" s="81"/>
      <c r="Y92" s="82"/>
      <c r="Z92" s="136"/>
      <c r="AA92" s="136"/>
      <c r="AB92" s="147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9"/>
      <c r="AO92" s="128"/>
      <c r="AP92" s="129"/>
      <c r="AQ92" s="4"/>
      <c r="AR92" s="4"/>
      <c r="AS92" s="4"/>
      <c r="AU92" s="135"/>
      <c r="AV92" s="137"/>
      <c r="AW92" s="147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9"/>
      <c r="BJ92" s="192"/>
      <c r="BK92" s="193"/>
    </row>
    <row r="93" spans="6:81" ht="4.5" hidden="1" customHeight="1" x14ac:dyDescent="0.15">
      <c r="K93" s="178"/>
      <c r="L93" s="163"/>
      <c r="M93" s="163"/>
      <c r="N93" s="163"/>
      <c r="O93" s="164"/>
      <c r="P93" s="95"/>
      <c r="Q93" s="90"/>
      <c r="R93" s="90"/>
      <c r="S93" s="11"/>
      <c r="T93" s="11"/>
      <c r="U93" s="11"/>
      <c r="V93" s="11"/>
      <c r="W93" s="11"/>
      <c r="X93" s="17"/>
      <c r="Y93" s="18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2"/>
      <c r="AQ93" s="4"/>
      <c r="AR93" s="4"/>
      <c r="AS93" s="4"/>
      <c r="AU93" s="19"/>
      <c r="AV93" s="17"/>
      <c r="AW93" s="17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2"/>
    </row>
    <row r="94" spans="6:81" ht="3.75" customHeight="1" x14ac:dyDescent="0.15">
      <c r="F94" s="23"/>
      <c r="G94" s="23"/>
      <c r="K94" s="81"/>
      <c r="L94" s="81"/>
      <c r="M94" s="81"/>
      <c r="N94" s="81"/>
      <c r="O94" s="81"/>
      <c r="P94" s="4"/>
      <c r="Q94" s="4"/>
      <c r="R94" s="4"/>
      <c r="S94" s="4"/>
      <c r="T94" s="4"/>
      <c r="U94" s="4"/>
      <c r="V94" s="4"/>
      <c r="W94" s="4"/>
      <c r="X94" s="4"/>
      <c r="Y94" s="4"/>
      <c r="Z94" s="85"/>
      <c r="AA94" s="8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23"/>
      <c r="AR94" s="5"/>
      <c r="AS94" s="5"/>
      <c r="AT94" s="23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23"/>
      <c r="BM94" s="23"/>
      <c r="BN94" s="5"/>
    </row>
    <row r="95" spans="6:81" s="4" customFormat="1" ht="0.75" customHeight="1" x14ac:dyDescent="0.15">
      <c r="K95" s="20"/>
      <c r="L95" s="20"/>
      <c r="M95" s="20"/>
      <c r="N95" s="20"/>
      <c r="O95" s="20"/>
      <c r="P95" s="81"/>
      <c r="Q95" s="81"/>
      <c r="R95" s="81"/>
      <c r="X95" s="20"/>
      <c r="Y95" s="20"/>
      <c r="AQ95" s="81"/>
      <c r="AR95" s="81"/>
      <c r="AS95" s="81"/>
    </row>
    <row r="96" spans="6:81" s="4" customFormat="1" ht="19.5" customHeight="1" x14ac:dyDescent="0.15">
      <c r="I96" s="24" t="s">
        <v>40</v>
      </c>
      <c r="K96" s="25" t="s">
        <v>89</v>
      </c>
      <c r="M96" s="20"/>
      <c r="O96" s="20"/>
      <c r="P96" s="81"/>
      <c r="Q96" s="81"/>
      <c r="R96" s="81"/>
      <c r="X96" s="20"/>
      <c r="Y96" s="20"/>
      <c r="AQ96" s="81"/>
      <c r="AR96" s="81"/>
      <c r="AS96" s="81"/>
      <c r="CC96" s="26"/>
    </row>
    <row r="97" spans="6:81" s="4" customFormat="1" ht="19.5" customHeight="1" x14ac:dyDescent="0.15">
      <c r="I97" s="24"/>
      <c r="K97" s="25"/>
      <c r="M97" s="20"/>
      <c r="O97" s="20"/>
      <c r="P97" s="81"/>
      <c r="Q97" s="81"/>
      <c r="R97" s="81"/>
      <c r="X97" s="20"/>
      <c r="Y97" s="20"/>
      <c r="AQ97" s="81"/>
      <c r="AR97" s="81"/>
      <c r="AS97" s="81"/>
      <c r="CC97" s="26"/>
    </row>
    <row r="98" spans="6:81" s="4" customFormat="1" ht="19.5" customHeight="1" x14ac:dyDescent="0.15">
      <c r="I98" s="24"/>
      <c r="K98" s="25"/>
      <c r="M98" s="20"/>
      <c r="O98" s="20"/>
      <c r="P98" s="81"/>
      <c r="Q98" s="81"/>
      <c r="R98" s="81"/>
      <c r="X98" s="20"/>
      <c r="Y98" s="20"/>
      <c r="AQ98" s="81"/>
      <c r="AR98" s="81"/>
      <c r="AS98" s="81"/>
      <c r="CC98" s="26"/>
    </row>
    <row r="99" spans="6:81" s="4" customFormat="1" ht="19.5" customHeight="1" x14ac:dyDescent="0.15">
      <c r="I99" s="24"/>
      <c r="K99" s="25"/>
      <c r="M99" s="20"/>
      <c r="O99" s="20"/>
      <c r="P99" s="81"/>
      <c r="Q99" s="81"/>
      <c r="R99" s="81"/>
      <c r="X99" s="20"/>
      <c r="Y99" s="20"/>
      <c r="AQ99" s="81"/>
      <c r="AR99" s="81"/>
      <c r="AS99" s="81"/>
      <c r="CC99" s="26"/>
    </row>
    <row r="100" spans="6:81" s="4" customFormat="1" ht="19.5" customHeight="1" x14ac:dyDescent="0.15">
      <c r="I100" s="24"/>
      <c r="K100" s="25"/>
      <c r="M100" s="20"/>
      <c r="O100" s="20"/>
      <c r="P100" s="81"/>
      <c r="Q100" s="81"/>
      <c r="R100" s="81"/>
      <c r="X100" s="20"/>
      <c r="Y100" s="20"/>
      <c r="AQ100" s="81"/>
      <c r="AR100" s="81"/>
      <c r="AS100" s="81"/>
      <c r="CC100" s="26"/>
    </row>
    <row r="101" spans="6:81" s="99" customFormat="1" ht="6" customHeight="1" x14ac:dyDescent="0.15">
      <c r="K101" s="20"/>
      <c r="L101" s="197" t="s">
        <v>16</v>
      </c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M101" s="20"/>
      <c r="AN101" s="20"/>
      <c r="AU101" s="85"/>
      <c r="AV101" s="85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81"/>
      <c r="BK101" s="81"/>
    </row>
    <row r="102" spans="6:81" s="99" customFormat="1" ht="6" customHeight="1" x14ac:dyDescent="0.15">
      <c r="K102" s="20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J102" s="198" t="s">
        <v>17</v>
      </c>
      <c r="AK102" s="198"/>
      <c r="AL102" s="198"/>
      <c r="AM102" s="198"/>
      <c r="AN102" s="200" t="s">
        <v>18</v>
      </c>
      <c r="AO102" s="200"/>
      <c r="AP102" s="200"/>
      <c r="AQ102" s="200"/>
      <c r="AR102" s="200"/>
      <c r="AS102" s="200"/>
      <c r="AT102" s="200"/>
      <c r="AU102" s="200"/>
      <c r="AV102" s="20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</row>
    <row r="103" spans="6:81" s="99" customFormat="1" ht="6.75" customHeight="1" x14ac:dyDescent="0.15">
      <c r="F103" s="20"/>
      <c r="G103" s="20"/>
      <c r="K103" s="20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J103" s="198"/>
      <c r="AK103" s="198"/>
      <c r="AL103" s="198"/>
      <c r="AM103" s="198"/>
      <c r="AN103" s="200"/>
      <c r="AO103" s="200"/>
      <c r="AP103" s="200"/>
      <c r="AQ103" s="200"/>
      <c r="AR103" s="200"/>
      <c r="AS103" s="200"/>
      <c r="AT103" s="200"/>
      <c r="AU103" s="200"/>
      <c r="AV103" s="200"/>
      <c r="AX103" s="155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7"/>
      <c r="BM103" s="16"/>
      <c r="BN103" s="20"/>
    </row>
    <row r="104" spans="6:81" s="99" customFormat="1" ht="5.25" customHeight="1" x14ac:dyDescent="0.15">
      <c r="F104" s="20"/>
      <c r="G104" s="20"/>
      <c r="K104" s="20"/>
      <c r="AH104" s="2"/>
      <c r="AI104" s="96"/>
      <c r="AJ104" s="29"/>
      <c r="AK104" s="30"/>
      <c r="AL104" s="20"/>
      <c r="AN104" s="200"/>
      <c r="AO104" s="200"/>
      <c r="AP104" s="200"/>
      <c r="AQ104" s="200"/>
      <c r="AR104" s="200"/>
      <c r="AS104" s="200"/>
      <c r="AT104" s="200"/>
      <c r="AU104" s="200"/>
      <c r="AV104" s="200"/>
      <c r="AX104" s="188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89"/>
      <c r="BM104" s="16"/>
      <c r="BN104" s="20"/>
    </row>
    <row r="105" spans="6:81" s="99" customFormat="1" ht="5.25" customHeight="1" x14ac:dyDescent="0.15">
      <c r="F105" s="20"/>
      <c r="G105" s="20"/>
      <c r="K105" s="20"/>
      <c r="L105" s="29"/>
      <c r="M105" s="197" t="s">
        <v>44</v>
      </c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N105" s="194" t="s">
        <v>19</v>
      </c>
      <c r="AO105" s="194"/>
      <c r="AP105" s="194"/>
      <c r="AQ105" s="194"/>
      <c r="AR105" s="194"/>
      <c r="AS105" s="194"/>
      <c r="AT105" s="194"/>
      <c r="AU105" s="194"/>
      <c r="AV105" s="194"/>
      <c r="AX105" s="188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89"/>
      <c r="BM105" s="16"/>
      <c r="BN105" s="20"/>
    </row>
    <row r="106" spans="6:81" s="99" customFormat="1" ht="8.25" customHeight="1" x14ac:dyDescent="0.15">
      <c r="F106" s="20"/>
      <c r="G106" s="20"/>
      <c r="L106" s="29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N106" s="194"/>
      <c r="AO106" s="194"/>
      <c r="AP106" s="194"/>
      <c r="AQ106" s="194"/>
      <c r="AR106" s="194"/>
      <c r="AS106" s="194"/>
      <c r="AT106" s="194"/>
      <c r="AU106" s="194"/>
      <c r="AV106" s="194"/>
      <c r="AX106" s="158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60"/>
      <c r="BM106" s="16"/>
      <c r="BN106" s="20"/>
    </row>
    <row r="107" spans="6:81" s="99" customFormat="1" ht="8.25" customHeight="1" x14ac:dyDescent="0.15">
      <c r="F107" s="20"/>
      <c r="G107" s="20"/>
      <c r="AN107" s="194" t="s">
        <v>20</v>
      </c>
      <c r="AO107" s="194"/>
      <c r="AP107" s="194"/>
      <c r="AQ107" s="194"/>
      <c r="AR107" s="194"/>
      <c r="AS107" s="194"/>
      <c r="AT107" s="194"/>
      <c r="AU107" s="194"/>
      <c r="AV107" s="194"/>
      <c r="AX107" s="128" t="s">
        <v>41</v>
      </c>
      <c r="AY107" s="128"/>
      <c r="AZ107" s="161"/>
      <c r="BA107" s="161"/>
      <c r="BB107" s="161"/>
      <c r="BC107" s="161"/>
      <c r="BD107" s="128" t="s">
        <v>42</v>
      </c>
      <c r="BE107" s="161"/>
      <c r="BF107" s="161"/>
      <c r="BG107" s="161"/>
      <c r="BH107" s="161"/>
      <c r="BI107" s="161"/>
      <c r="BJ107" s="161"/>
      <c r="BK107" s="161"/>
      <c r="BL107" s="20"/>
      <c r="BM107" s="20"/>
      <c r="BN107" s="20"/>
    </row>
    <row r="108" spans="6:81" s="99" customFormat="1" ht="12" customHeight="1" x14ac:dyDescent="0.15">
      <c r="F108" s="20"/>
      <c r="G108" s="20"/>
      <c r="M108" s="153" t="s">
        <v>50</v>
      </c>
      <c r="N108" s="154"/>
      <c r="O108" s="154"/>
      <c r="P108" s="154"/>
      <c r="Q108" s="155"/>
      <c r="R108" s="156"/>
      <c r="S108" s="156"/>
      <c r="T108" s="157"/>
      <c r="U108" s="197" t="s">
        <v>0</v>
      </c>
      <c r="V108" s="197"/>
      <c r="W108" s="155"/>
      <c r="X108" s="156"/>
      <c r="Y108" s="156"/>
      <c r="Z108" s="157"/>
      <c r="AA108" s="197" t="s">
        <v>21</v>
      </c>
      <c r="AB108" s="197"/>
      <c r="AC108" s="155"/>
      <c r="AD108" s="156"/>
      <c r="AE108" s="156"/>
      <c r="AF108" s="157"/>
      <c r="AG108" s="197" t="s">
        <v>22</v>
      </c>
      <c r="AH108" s="197"/>
      <c r="AN108" s="194"/>
      <c r="AO108" s="194"/>
      <c r="AP108" s="194"/>
      <c r="AQ108" s="194"/>
      <c r="AR108" s="194"/>
      <c r="AS108" s="194"/>
      <c r="AT108" s="194"/>
      <c r="AU108" s="194"/>
      <c r="AV108" s="194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20"/>
      <c r="BM108" s="20"/>
      <c r="BN108" s="20"/>
    </row>
    <row r="109" spans="6:81" s="99" customFormat="1" ht="12" customHeight="1" x14ac:dyDescent="0.15">
      <c r="M109" s="154"/>
      <c r="N109" s="154"/>
      <c r="O109" s="154"/>
      <c r="P109" s="154"/>
      <c r="Q109" s="158"/>
      <c r="R109" s="159"/>
      <c r="S109" s="159"/>
      <c r="T109" s="160"/>
      <c r="U109" s="197"/>
      <c r="V109" s="197"/>
      <c r="W109" s="158"/>
      <c r="X109" s="159"/>
      <c r="Y109" s="159"/>
      <c r="Z109" s="160"/>
      <c r="AA109" s="197"/>
      <c r="AB109" s="197"/>
      <c r="AC109" s="158"/>
      <c r="AD109" s="159"/>
      <c r="AE109" s="159"/>
      <c r="AF109" s="160"/>
      <c r="AG109" s="197"/>
      <c r="AH109" s="197"/>
      <c r="AN109" s="194"/>
      <c r="AO109" s="194"/>
      <c r="AP109" s="194"/>
      <c r="AQ109" s="194"/>
      <c r="AR109" s="194"/>
      <c r="AS109" s="194"/>
      <c r="AT109" s="194"/>
      <c r="AU109" s="194"/>
      <c r="AV109" s="194"/>
      <c r="AX109" s="198"/>
      <c r="AY109" s="198"/>
      <c r="AZ109" s="198"/>
      <c r="BA109" s="198"/>
      <c r="BB109" s="198"/>
      <c r="BC109" s="198"/>
      <c r="BD109" s="198"/>
      <c r="BE109" s="198"/>
      <c r="BF109" s="198"/>
      <c r="BG109" s="198"/>
      <c r="BH109" s="198"/>
      <c r="BI109" s="198"/>
      <c r="BJ109" s="198"/>
      <c r="BK109" s="198"/>
      <c r="BL109" s="198"/>
    </row>
    <row r="110" spans="6:81" s="99" customFormat="1" ht="10.5" customHeight="1" x14ac:dyDescent="0.15">
      <c r="AN110" s="199" t="s">
        <v>23</v>
      </c>
      <c r="AO110" s="199"/>
      <c r="AP110" s="199"/>
      <c r="AQ110" s="199"/>
      <c r="AR110" s="199"/>
      <c r="AS110" s="199"/>
      <c r="AT110" s="199"/>
      <c r="AU110" s="199"/>
      <c r="AV110" s="199"/>
      <c r="AX110" s="198"/>
      <c r="AY110" s="198"/>
      <c r="AZ110" s="198"/>
      <c r="BA110" s="198"/>
      <c r="BB110" s="198"/>
      <c r="BC110" s="198"/>
      <c r="BD110" s="198"/>
      <c r="BE110" s="198"/>
      <c r="BF110" s="198"/>
      <c r="BG110" s="198"/>
      <c r="BH110" s="198"/>
      <c r="BI110" s="198"/>
      <c r="BJ110" s="198"/>
      <c r="BK110" s="198"/>
      <c r="BL110" s="198"/>
    </row>
    <row r="111" spans="6:81" s="99" customFormat="1" ht="8.25" customHeight="1" x14ac:dyDescent="0.15">
      <c r="AN111" s="194" t="s">
        <v>24</v>
      </c>
      <c r="AO111" s="194"/>
      <c r="AP111" s="194"/>
      <c r="AQ111" s="194"/>
      <c r="AR111" s="194"/>
      <c r="AS111" s="194"/>
      <c r="AT111" s="194"/>
      <c r="AU111" s="194"/>
      <c r="AV111" s="194"/>
      <c r="AX111" s="198"/>
      <c r="AY111" s="198"/>
      <c r="AZ111" s="198"/>
      <c r="BA111" s="198"/>
      <c r="BB111" s="198"/>
      <c r="BC111" s="198"/>
      <c r="BD111" s="198"/>
      <c r="BE111" s="198"/>
      <c r="BF111" s="198"/>
      <c r="BG111" s="198"/>
      <c r="BH111" s="198"/>
      <c r="BI111" s="198"/>
      <c r="BJ111" s="198"/>
      <c r="BK111" s="198"/>
      <c r="BL111" s="198"/>
    </row>
    <row r="112" spans="6:81" s="99" customFormat="1" ht="8.25" customHeight="1" x14ac:dyDescent="0.15">
      <c r="AN112" s="194"/>
      <c r="AO112" s="194"/>
      <c r="AP112" s="194"/>
      <c r="AQ112" s="194"/>
      <c r="AR112" s="194"/>
      <c r="AS112" s="194"/>
      <c r="AT112" s="194"/>
      <c r="AU112" s="194"/>
      <c r="AV112" s="194"/>
      <c r="AX112" s="198"/>
      <c r="AY112" s="198"/>
      <c r="AZ112" s="198"/>
      <c r="BA112" s="198"/>
      <c r="BB112" s="198"/>
      <c r="BC112" s="198"/>
      <c r="BD112" s="198"/>
      <c r="BE112" s="198"/>
      <c r="BF112" s="198"/>
      <c r="BG112" s="198"/>
      <c r="BH112" s="198"/>
      <c r="BI112" s="198"/>
      <c r="BJ112" s="198"/>
      <c r="BK112" s="198"/>
      <c r="BL112" s="198"/>
    </row>
    <row r="113" spans="6:65" s="99" customFormat="1" ht="8.25" customHeight="1" x14ac:dyDescent="0.15">
      <c r="N113" s="198" t="s">
        <v>25</v>
      </c>
      <c r="O113" s="198"/>
      <c r="P113" s="198"/>
      <c r="Q113" s="198"/>
      <c r="AN113" s="194"/>
      <c r="AO113" s="194"/>
      <c r="AP113" s="194"/>
      <c r="AQ113" s="194"/>
      <c r="AR113" s="194"/>
      <c r="AS113" s="194"/>
      <c r="AT113" s="194"/>
      <c r="AU113" s="194"/>
      <c r="AV113" s="194"/>
      <c r="AX113" s="198"/>
      <c r="AY113" s="198"/>
      <c r="AZ113" s="198"/>
      <c r="BA113" s="198"/>
      <c r="BB113" s="198"/>
      <c r="BC113" s="198"/>
      <c r="BD113" s="198"/>
      <c r="BE113" s="198"/>
      <c r="BF113" s="198"/>
      <c r="BG113" s="198"/>
      <c r="BH113" s="198"/>
      <c r="BI113" s="198"/>
      <c r="BJ113" s="198"/>
      <c r="BK113" s="198"/>
      <c r="BL113" s="198"/>
    </row>
    <row r="114" spans="6:65" s="99" customFormat="1" ht="7.5" customHeight="1" x14ac:dyDescent="0.15">
      <c r="N114" s="198"/>
      <c r="O114" s="198"/>
      <c r="P114" s="198"/>
      <c r="Q114" s="198"/>
      <c r="R114" s="202" t="s">
        <v>26</v>
      </c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N114" s="194" t="s">
        <v>27</v>
      </c>
      <c r="AO114" s="194"/>
      <c r="AP114" s="194"/>
      <c r="AQ114" s="194"/>
      <c r="AR114" s="194"/>
      <c r="AS114" s="194"/>
      <c r="AT114" s="194"/>
      <c r="AU114" s="194"/>
      <c r="AV114" s="194"/>
      <c r="AX114" s="198"/>
      <c r="AY114" s="198"/>
      <c r="AZ114" s="198"/>
      <c r="BA114" s="198"/>
      <c r="BB114" s="198"/>
      <c r="BC114" s="198"/>
      <c r="BD114" s="198"/>
      <c r="BE114" s="198"/>
      <c r="BF114" s="198"/>
      <c r="BG114" s="198"/>
      <c r="BH114" s="198"/>
      <c r="BI114" s="198"/>
      <c r="BJ114" s="198"/>
    </row>
    <row r="115" spans="6:65" s="99" customFormat="1" ht="11.25" customHeight="1" x14ac:dyDescent="0.15">
      <c r="F115" s="81"/>
      <c r="G115" s="81"/>
      <c r="L115" s="198"/>
      <c r="M115" s="198"/>
      <c r="N115" s="198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N115" s="194"/>
      <c r="AO115" s="194"/>
      <c r="AP115" s="194"/>
      <c r="AQ115" s="194"/>
      <c r="AR115" s="194"/>
      <c r="AS115" s="194"/>
      <c r="AT115" s="194"/>
      <c r="AU115" s="194"/>
      <c r="AV115" s="194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198"/>
      <c r="BJ115" s="198"/>
      <c r="BK115" s="201"/>
      <c r="BL115" s="201"/>
      <c r="BM115" s="81"/>
    </row>
    <row r="116" spans="6:65" s="99" customFormat="1" ht="6.75" customHeight="1" x14ac:dyDescent="0.15">
      <c r="F116" s="81"/>
      <c r="G116" s="81"/>
      <c r="L116" s="198"/>
      <c r="M116" s="198"/>
      <c r="N116" s="198"/>
      <c r="R116" s="202" t="s">
        <v>28</v>
      </c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3"/>
      <c r="AI116" s="203"/>
      <c r="AJ116" s="203"/>
      <c r="AK116" s="203"/>
      <c r="AN116" s="194" t="s">
        <v>29</v>
      </c>
      <c r="AO116" s="194"/>
      <c r="AP116" s="194"/>
      <c r="AQ116" s="194"/>
      <c r="AR116" s="194"/>
      <c r="AS116" s="194"/>
      <c r="AT116" s="194"/>
      <c r="AU116" s="194"/>
      <c r="AV116" s="194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198"/>
      <c r="BJ116" s="198"/>
      <c r="BK116" s="201"/>
      <c r="BL116" s="201"/>
      <c r="BM116" s="81"/>
    </row>
    <row r="117" spans="6:65" s="99" customFormat="1" ht="6.75" customHeight="1" x14ac:dyDescent="0.15">
      <c r="K117" s="20"/>
      <c r="L117" s="198"/>
      <c r="M117" s="198"/>
      <c r="N117" s="198"/>
      <c r="O117" s="20"/>
      <c r="P117" s="20"/>
      <c r="Q117" s="20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  <c r="AF117" s="202"/>
      <c r="AG117" s="202"/>
      <c r="AH117" s="203"/>
      <c r="AI117" s="203"/>
      <c r="AJ117" s="203"/>
      <c r="AK117" s="203"/>
      <c r="AN117" s="194"/>
      <c r="AO117" s="194"/>
      <c r="AP117" s="194"/>
      <c r="AQ117" s="194"/>
      <c r="AR117" s="194"/>
      <c r="AS117" s="194"/>
      <c r="AT117" s="194"/>
      <c r="AU117" s="194"/>
      <c r="AV117" s="194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198"/>
      <c r="BJ117" s="198"/>
      <c r="BK117" s="198"/>
    </row>
    <row r="118" spans="6:65" ht="12.75" customHeight="1" x14ac:dyDescent="0.15"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N118" s="199" t="s">
        <v>30</v>
      </c>
      <c r="AO118" s="199"/>
      <c r="AP118" s="199"/>
      <c r="AQ118" s="199"/>
      <c r="AR118" s="199"/>
      <c r="AS118" s="199"/>
      <c r="AT118" s="199"/>
      <c r="AU118" s="199"/>
      <c r="AV118" s="199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198"/>
      <c r="BJ118" s="198"/>
      <c r="BK118" s="198"/>
      <c r="BL118" s="81"/>
    </row>
  </sheetData>
  <mergeCells count="232">
    <mergeCell ref="N113:Q114"/>
    <mergeCell ref="R114:AG115"/>
    <mergeCell ref="AX114:BJ116"/>
    <mergeCell ref="L115:N117"/>
    <mergeCell ref="BK115:BL116"/>
    <mergeCell ref="R116:AK117"/>
    <mergeCell ref="AN116:AV117"/>
    <mergeCell ref="AX117:BK118"/>
    <mergeCell ref="AN118:AV118"/>
    <mergeCell ref="AN114:AV115"/>
    <mergeCell ref="AN111:AV113"/>
    <mergeCell ref="AX111:BL113"/>
    <mergeCell ref="AN107:AV109"/>
    <mergeCell ref="AX107:AY108"/>
    <mergeCell ref="AZ107:BC108"/>
    <mergeCell ref="BD107:BD108"/>
    <mergeCell ref="BE107:BK108"/>
    <mergeCell ref="M108:P109"/>
    <mergeCell ref="Q108:T109"/>
    <mergeCell ref="U108:V109"/>
    <mergeCell ref="W108:Z109"/>
    <mergeCell ref="AA108:AB109"/>
    <mergeCell ref="AC108:AF109"/>
    <mergeCell ref="AG108:AH109"/>
    <mergeCell ref="AX109:BL110"/>
    <mergeCell ref="AN110:AV110"/>
    <mergeCell ref="BI4:BK6"/>
    <mergeCell ref="R5:X6"/>
    <mergeCell ref="Z5:AA6"/>
    <mergeCell ref="AC5:AR6"/>
    <mergeCell ref="AS5:AT6"/>
    <mergeCell ref="AV5:BH6"/>
    <mergeCell ref="V2:Y3"/>
    <mergeCell ref="Z2:AC3"/>
    <mergeCell ref="AD2:AE3"/>
    <mergeCell ref="AF2:AI3"/>
    <mergeCell ref="AJ2:AM3"/>
    <mergeCell ref="AO2:BB3"/>
    <mergeCell ref="K9:AP10"/>
    <mergeCell ref="AU9:BB10"/>
    <mergeCell ref="K11:L18"/>
    <mergeCell ref="M11:N16"/>
    <mergeCell ref="O11:R12"/>
    <mergeCell ref="S11:W12"/>
    <mergeCell ref="X11:Y12"/>
    <mergeCell ref="AA12:AF13"/>
    <mergeCell ref="AH12:AH13"/>
    <mergeCell ref="AI12:AI13"/>
    <mergeCell ref="AU15:AV16"/>
    <mergeCell ref="AW15:BI17"/>
    <mergeCell ref="BJ15:BK16"/>
    <mergeCell ref="M17:R18"/>
    <mergeCell ref="S17:W18"/>
    <mergeCell ref="X17:Y18"/>
    <mergeCell ref="BF12:BI13"/>
    <mergeCell ref="O13:R14"/>
    <mergeCell ref="S13:W14"/>
    <mergeCell ref="X13:Y14"/>
    <mergeCell ref="O15:R16"/>
    <mergeCell ref="S15:W16"/>
    <mergeCell ref="X15:Y16"/>
    <mergeCell ref="Z15:AA16"/>
    <mergeCell ref="AB15:AN17"/>
    <mergeCell ref="AO15:AP16"/>
    <mergeCell ref="AJ12:AJ13"/>
    <mergeCell ref="AK12:AN13"/>
    <mergeCell ref="AV12:BA13"/>
    <mergeCell ref="BC12:BC13"/>
    <mergeCell ref="BD12:BD13"/>
    <mergeCell ref="BE12:BE13"/>
    <mergeCell ref="K20:AP21"/>
    <mergeCell ref="K22:AP23"/>
    <mergeCell ref="AU22:BB23"/>
    <mergeCell ref="K24:L31"/>
    <mergeCell ref="M24:N29"/>
    <mergeCell ref="O24:R25"/>
    <mergeCell ref="S24:W25"/>
    <mergeCell ref="X24:Y25"/>
    <mergeCell ref="AA25:AF26"/>
    <mergeCell ref="AH25:AH26"/>
    <mergeCell ref="BJ28:BK29"/>
    <mergeCell ref="M30:R31"/>
    <mergeCell ref="S30:W31"/>
    <mergeCell ref="X30:Y31"/>
    <mergeCell ref="BE25:BE26"/>
    <mergeCell ref="BF25:BI26"/>
    <mergeCell ref="O26:R29"/>
    <mergeCell ref="S26:W29"/>
    <mergeCell ref="X26:Y29"/>
    <mergeCell ref="Z28:AA29"/>
    <mergeCell ref="AB28:AN30"/>
    <mergeCell ref="AO28:AP29"/>
    <mergeCell ref="AU28:AV29"/>
    <mergeCell ref="AW28:BI30"/>
    <mergeCell ref="AI25:AI26"/>
    <mergeCell ref="AJ25:AJ26"/>
    <mergeCell ref="AK25:AN26"/>
    <mergeCell ref="AV25:BA26"/>
    <mergeCell ref="BC25:BC26"/>
    <mergeCell ref="BD25:BD26"/>
    <mergeCell ref="K33:AP34"/>
    <mergeCell ref="AU33:BB34"/>
    <mergeCell ref="S35:W36"/>
    <mergeCell ref="X35:Y36"/>
    <mergeCell ref="AA36:AF37"/>
    <mergeCell ref="AH36:AH37"/>
    <mergeCell ref="AI36:AI37"/>
    <mergeCell ref="K35:L42"/>
    <mergeCell ref="M35:N40"/>
    <mergeCell ref="O35:R36"/>
    <mergeCell ref="M41:R42"/>
    <mergeCell ref="O37:R38"/>
    <mergeCell ref="O39:R40"/>
    <mergeCell ref="BJ39:BK40"/>
    <mergeCell ref="S41:W42"/>
    <mergeCell ref="X41:Y42"/>
    <mergeCell ref="BF36:BI37"/>
    <mergeCell ref="S37:W38"/>
    <mergeCell ref="X37:Y38"/>
    <mergeCell ref="S39:W40"/>
    <mergeCell ref="X39:Y40"/>
    <mergeCell ref="Z39:AA40"/>
    <mergeCell ref="AB39:AN41"/>
    <mergeCell ref="AO39:AP40"/>
    <mergeCell ref="AJ36:AJ37"/>
    <mergeCell ref="AK36:AN37"/>
    <mergeCell ref="AV36:BA37"/>
    <mergeCell ref="BC36:BC37"/>
    <mergeCell ref="BD36:BD37"/>
    <mergeCell ref="BE36:BE37"/>
    <mergeCell ref="K44:AP45"/>
    <mergeCell ref="AU44:BB45"/>
    <mergeCell ref="K46:O54"/>
    <mergeCell ref="AA47:AA49"/>
    <mergeCell ref="AB47:AB49"/>
    <mergeCell ref="AC47:AC49"/>
    <mergeCell ref="AD47:AG49"/>
    <mergeCell ref="AV47:BA49"/>
    <mergeCell ref="AU39:AV40"/>
    <mergeCell ref="AW39:BI41"/>
    <mergeCell ref="BC47:BC49"/>
    <mergeCell ref="BD47:BD49"/>
    <mergeCell ref="BE47:BE49"/>
    <mergeCell ref="BF47:BI49"/>
    <mergeCell ref="Q49:V52"/>
    <mergeCell ref="X49:Y53"/>
    <mergeCell ref="AB50:AN53"/>
    <mergeCell ref="AW51:BI53"/>
    <mergeCell ref="Z52:AA53"/>
    <mergeCell ref="AO52:AP53"/>
    <mergeCell ref="BJ52:BK53"/>
    <mergeCell ref="K55:O63"/>
    <mergeCell ref="X55:Y61"/>
    <mergeCell ref="AA55:AA57"/>
    <mergeCell ref="AB55:AB57"/>
    <mergeCell ref="AC55:AC57"/>
    <mergeCell ref="AD55:AG57"/>
    <mergeCell ref="AV56:BA58"/>
    <mergeCell ref="BC56:BC58"/>
    <mergeCell ref="BD56:BD58"/>
    <mergeCell ref="BE56:BE58"/>
    <mergeCell ref="BF56:BI58"/>
    <mergeCell ref="Q57:V60"/>
    <mergeCell ref="AB58:AN62"/>
    <mergeCell ref="Z59:AA62"/>
    <mergeCell ref="AO59:AP62"/>
    <mergeCell ref="AU59:AV62"/>
    <mergeCell ref="AU52:AV53"/>
    <mergeCell ref="BJ59:BK62"/>
    <mergeCell ref="AW60:BI62"/>
    <mergeCell ref="K65:AP66"/>
    <mergeCell ref="AU65:BB66"/>
    <mergeCell ref="K67:O75"/>
    <mergeCell ref="AA68:AA70"/>
    <mergeCell ref="AB68:AB70"/>
    <mergeCell ref="AC68:AC70"/>
    <mergeCell ref="AD68:AG70"/>
    <mergeCell ref="AV68:BA70"/>
    <mergeCell ref="BC68:BC70"/>
    <mergeCell ref="BD68:BD70"/>
    <mergeCell ref="BE68:BE70"/>
    <mergeCell ref="BF68:BI70"/>
    <mergeCell ref="Q70:V73"/>
    <mergeCell ref="X70:Y74"/>
    <mergeCell ref="AB71:AN74"/>
    <mergeCell ref="AW72:BI74"/>
    <mergeCell ref="Z73:AA74"/>
    <mergeCell ref="AO73:AP74"/>
    <mergeCell ref="BJ73:BK74"/>
    <mergeCell ref="K76:O84"/>
    <mergeCell ref="X76:Y82"/>
    <mergeCell ref="AA76:AA78"/>
    <mergeCell ref="AB76:AB78"/>
    <mergeCell ref="AC76:AC78"/>
    <mergeCell ref="AD76:AG78"/>
    <mergeCell ref="AV77:BA79"/>
    <mergeCell ref="BC77:BC79"/>
    <mergeCell ref="BD77:BD79"/>
    <mergeCell ref="BE77:BE79"/>
    <mergeCell ref="BF77:BI79"/>
    <mergeCell ref="Q78:V81"/>
    <mergeCell ref="AB79:AN83"/>
    <mergeCell ref="Z80:AA83"/>
    <mergeCell ref="AO80:AP83"/>
    <mergeCell ref="AU80:AV83"/>
    <mergeCell ref="AU73:AV74"/>
    <mergeCell ref="BJ80:BK83"/>
    <mergeCell ref="AW81:BI83"/>
    <mergeCell ref="BJ89:BK92"/>
    <mergeCell ref="AW90:BI92"/>
    <mergeCell ref="BD86:BD88"/>
    <mergeCell ref="BE86:BE88"/>
    <mergeCell ref="BF86:BI88"/>
    <mergeCell ref="AU89:AV92"/>
    <mergeCell ref="L101:Z103"/>
    <mergeCell ref="AJ102:AM103"/>
    <mergeCell ref="AN102:AV104"/>
    <mergeCell ref="AX103:BL106"/>
    <mergeCell ref="M105:Z106"/>
    <mergeCell ref="AN105:AV106"/>
    <mergeCell ref="K85:O93"/>
    <mergeCell ref="X85:Y91"/>
    <mergeCell ref="AA85:AA87"/>
    <mergeCell ref="Q87:V91"/>
    <mergeCell ref="AB88:AN92"/>
    <mergeCell ref="Z89:AA92"/>
    <mergeCell ref="AO89:AP92"/>
    <mergeCell ref="AB85:AB87"/>
    <mergeCell ref="AC85:AC87"/>
    <mergeCell ref="AD85:AG87"/>
    <mergeCell ref="AV86:BA88"/>
    <mergeCell ref="BC86:BC88"/>
  </mergeCells>
  <phoneticPr fontId="2"/>
  <printOptions horizontalCentered="1"/>
  <pageMargins left="0.82677165354330717" right="0.82677165354330717" top="0.59055118110236227" bottom="0.59055118110236227" header="0.31496062992125984" footer="0.31496062992125984"/>
  <pageSetup paperSize="9" scale="79" fitToHeight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BarCodeCtrl1">
          <controlPr defaultSize="0" autoLine="0" autoPict="0" linkedCell="◆URL" r:id="rId5">
            <anchor moveWithCells="1">
              <from>
                <xdr:col>58</xdr:col>
                <xdr:colOff>142875</xdr:colOff>
                <xdr:row>96</xdr:row>
                <xdr:rowOff>19050</xdr:rowOff>
              </from>
              <to>
                <xdr:col>64</xdr:col>
                <xdr:colOff>114300</xdr:colOff>
                <xdr:row>99</xdr:row>
                <xdr:rowOff>209550</xdr:rowOff>
              </to>
            </anchor>
          </controlPr>
        </control>
      </mc:Choice>
      <mc:Fallback>
        <control shapeId="3073" r:id="rId4" name="BarCodeCtr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R6.4（計算式入り）Original</vt:lpstr>
      <vt:lpstr>様式5-1</vt:lpstr>
      <vt:lpstr>様式5-2</vt:lpstr>
      <vt:lpstr>'R6.4（計算式入り）Original'!Print_Area</vt:lpstr>
      <vt:lpstr>'様式5-1'!Print_Area</vt:lpstr>
      <vt:lpstr>'様式5-2'!Print_Area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2019-03-29T07:41:54Z</dcterms:created>
  <dcterms:modified xsi:type="dcterms:W3CDTF">2024-12-25T05:03:17Z</dcterms:modified>
</cp:coreProperties>
</file>