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5825803\Desktop\新しいフォルダー\"/>
    </mc:Choice>
  </mc:AlternateContent>
  <bookViews>
    <workbookView xWindow="0" yWindow="0" windowWidth="20490" windowHeight="7530" tabRatio="808"/>
  </bookViews>
  <sheets>
    <sheet name="表紙" sheetId="1" r:id="rId1"/>
    <sheet name="白" sheetId="98" r:id="rId2"/>
    <sheet name="目次" sheetId="87" r:id="rId3"/>
    <sheet name="目次 (2)" sheetId="143" r:id="rId4"/>
    <sheet name="目次 (3)" sheetId="144" r:id="rId5"/>
    <sheet name="目次 (4)" sheetId="145" r:id="rId6"/>
    <sheet name="中表紙" sheetId="94" r:id="rId7"/>
    <sheet name="白 (3)" sheetId="100" r:id="rId8"/>
    <sheet name="1" sheetId="88" r:id="rId9"/>
    <sheet name="2" sheetId="136" r:id="rId10"/>
    <sheet name="3" sheetId="137" r:id="rId11"/>
    <sheet name="4" sheetId="89" r:id="rId12"/>
    <sheet name="5" sheetId="152" r:id="rId13"/>
    <sheet name="6" sheetId="153" r:id="rId14"/>
    <sheet name="中表紙 (2)" sheetId="139" r:id="rId15"/>
    <sheet name="白 (4)" sheetId="140" r:id="rId16"/>
    <sheet name="7" sheetId="149" r:id="rId17"/>
    <sheet name="8" sheetId="154" r:id="rId18"/>
    <sheet name="9" sheetId="150" r:id="rId19"/>
    <sheet name="10" sheetId="156" r:id="rId20"/>
  </sheets>
  <definedNames>
    <definedName name="_xlnm.Print_Area" localSheetId="8">'1'!$A$1:$K$49</definedName>
    <definedName name="_xlnm.Print_Area" localSheetId="19">'10'!$A$1:$O$37</definedName>
    <definedName name="_xlnm.Print_Area" localSheetId="9">'2'!$A$1:$M$63</definedName>
    <definedName name="_xlnm.Print_Area" localSheetId="10">'3'!$A$1:$N$39</definedName>
    <definedName name="_xlnm.Print_Area" localSheetId="11">'4'!$A$1:$N$42</definedName>
    <definedName name="_xlnm.Print_Area" localSheetId="12">'5'!$B$1:$N$46</definedName>
    <definedName name="_xlnm.Print_Area" localSheetId="13">'6'!$A$1:$N$44</definedName>
    <definedName name="_xlnm.Print_Area" localSheetId="16">'7'!$A$1:$O$32</definedName>
    <definedName name="_xlnm.Print_Area" localSheetId="17">'8'!$A$1:$O$37</definedName>
    <definedName name="_xlnm.Print_Area" localSheetId="18">'9'!$A$1:$O$37</definedName>
    <definedName name="_xlnm.Print_Area" localSheetId="6">中表紙!$A$1:$V$50</definedName>
    <definedName name="_xlnm.Print_Area" localSheetId="14">'中表紙 (2)'!$A$1:$V$50</definedName>
    <definedName name="_xlnm.Print_Area" localSheetId="1">白!$A$1:$V$50</definedName>
    <definedName name="_xlnm.Print_Area" localSheetId="7">'白 (3)'!$A$1:$V$49</definedName>
    <definedName name="_xlnm.Print_Area" localSheetId="15">'白 (4)'!$A$1:$V$49</definedName>
    <definedName name="_xlnm.Print_Area" localSheetId="0">表紙!$A$1:$V$49</definedName>
    <definedName name="_xlnm.Print_Area" localSheetId="2">目次!$A$1:$V$36</definedName>
    <definedName name="_xlnm.Print_Area" localSheetId="3">'目次 (2)'!$A$1:$V$36</definedName>
    <definedName name="_xlnm.Print_Area" localSheetId="4">'目次 (3)'!$A$1:$V$38</definedName>
    <definedName name="_xlnm.Print_Area" localSheetId="5">'目次 (4)'!$A$1:$V$35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8" i="136" l="1"/>
  <c r="K29" i="136"/>
  <c r="I48" i="88"/>
  <c r="J48" i="88"/>
  <c r="J47" i="88"/>
  <c r="J46" i="88"/>
  <c r="J45" i="88"/>
  <c r="J44" i="88"/>
  <c r="J43" i="88"/>
  <c r="I39" i="88"/>
  <c r="J39" i="88"/>
  <c r="J38" i="88"/>
  <c r="J37" i="88"/>
  <c r="J36" i="88"/>
  <c r="J35" i="88"/>
  <c r="J34" i="88"/>
</calcChain>
</file>

<file path=xl/sharedStrings.xml><?xml version="1.0" encoding="utf-8"?>
<sst xmlns="http://schemas.openxmlformats.org/spreadsheetml/2006/main" count="558" uniqueCount="290">
  <si>
    <t>目　次</t>
    <rPh sb="0" eb="1">
      <t>メ</t>
    </rPh>
    <rPh sb="2" eb="3">
      <t>ツギ</t>
    </rPh>
    <phoneticPr fontId="2"/>
  </si>
  <si>
    <t>調査項目</t>
    <rPh sb="0" eb="2">
      <t>チョウサ</t>
    </rPh>
    <rPh sb="2" eb="4">
      <t>コウモク</t>
    </rPh>
    <phoneticPr fontId="2"/>
  </si>
  <si>
    <t>調査対象</t>
    <rPh sb="0" eb="2">
      <t>チョウサ</t>
    </rPh>
    <rPh sb="2" eb="4">
      <t>タイショウ</t>
    </rPh>
    <phoneticPr fontId="2"/>
  </si>
  <si>
    <t>15～19歳</t>
  </si>
  <si>
    <t>20～24歳</t>
  </si>
  <si>
    <t>25～29歳</t>
  </si>
  <si>
    <t>30～34歳</t>
  </si>
  <si>
    <t>35～39歳</t>
  </si>
  <si>
    <t>40～44歳</t>
  </si>
  <si>
    <t>45～49歳</t>
  </si>
  <si>
    <t>50～54歳</t>
  </si>
  <si>
    <t>55～59歳</t>
  </si>
  <si>
    <t>60～64歳</t>
  </si>
  <si>
    <t>（本人票）</t>
    <rPh sb="1" eb="3">
      <t>ホンニン</t>
    </rPh>
    <rPh sb="3" eb="4">
      <t>ヒョウ</t>
    </rPh>
    <phoneticPr fontId="2"/>
  </si>
  <si>
    <t>（同居者票）</t>
    <rPh sb="1" eb="4">
      <t>ドウキョシャ</t>
    </rPh>
    <rPh sb="4" eb="5">
      <t>ヒョウ</t>
    </rPh>
    <phoneticPr fontId="2"/>
  </si>
  <si>
    <t>（１）基本的属性について（Q１～Q５）</t>
    <rPh sb="3" eb="5">
      <t>キホン</t>
    </rPh>
    <rPh sb="5" eb="6">
      <t>テキ</t>
    </rPh>
    <rPh sb="6" eb="8">
      <t>ゾクセイ</t>
    </rPh>
    <phoneticPr fontId="2"/>
  </si>
  <si>
    <t>（３）就労・就学等に関すること（Q８～Q１２）</t>
    <rPh sb="3" eb="5">
      <t>シュウロウ</t>
    </rPh>
    <rPh sb="6" eb="8">
      <t>シュウガク</t>
    </rPh>
    <rPh sb="8" eb="9">
      <t>ナド</t>
    </rPh>
    <rPh sb="10" eb="11">
      <t>カン</t>
    </rPh>
    <phoneticPr fontId="2"/>
  </si>
  <si>
    <t>（４）普段の活動に関すること（Q１３）</t>
    <rPh sb="3" eb="5">
      <t>フダン</t>
    </rPh>
    <rPh sb="6" eb="8">
      <t>カツドウ</t>
    </rPh>
    <rPh sb="9" eb="10">
      <t>カン</t>
    </rPh>
    <phoneticPr fontId="2"/>
  </si>
  <si>
    <t>（５）ひきこもりの状態に関すること（Q１４～Q１７）</t>
    <rPh sb="9" eb="11">
      <t>ジョウタイ</t>
    </rPh>
    <rPh sb="12" eb="13">
      <t>カン</t>
    </rPh>
    <phoneticPr fontId="2"/>
  </si>
  <si>
    <t>（６）相談機関に関すること（Q１８～Q２３）</t>
    <rPh sb="3" eb="5">
      <t>ソウダン</t>
    </rPh>
    <rPh sb="5" eb="7">
      <t>キカン</t>
    </rPh>
    <rPh sb="8" eb="9">
      <t>カン</t>
    </rPh>
    <phoneticPr fontId="2"/>
  </si>
  <si>
    <t>（７）ひきこもりの状態からの立ち直りに関すること（Q２４～Q２８）</t>
    <rPh sb="9" eb="11">
      <t>ジョウタイ</t>
    </rPh>
    <rPh sb="14" eb="15">
      <t>タ</t>
    </rPh>
    <rPh sb="16" eb="17">
      <t>ナオ</t>
    </rPh>
    <rPh sb="19" eb="20">
      <t>カン</t>
    </rPh>
    <phoneticPr fontId="2"/>
  </si>
  <si>
    <t>（９）これまでの経験（Q３０～Q３４）</t>
    <rPh sb="8" eb="10">
      <t>ケイケン</t>
    </rPh>
    <phoneticPr fontId="2"/>
  </si>
  <si>
    <t>（10）自分についてあてはまること（Q３５～３７）</t>
    <rPh sb="4" eb="6">
      <t>ジブン</t>
    </rPh>
    <phoneticPr fontId="2"/>
  </si>
  <si>
    <t>（11）家族の状況について（Q３８）</t>
    <rPh sb="4" eb="6">
      <t>カゾク</t>
    </rPh>
    <rPh sb="7" eb="9">
      <t>ジョウキョウ</t>
    </rPh>
    <phoneticPr fontId="2"/>
  </si>
  <si>
    <t>（12）悩み事の相談に関すること（Q３９～Q４１）</t>
    <rPh sb="4" eb="5">
      <t>ナヤ</t>
    </rPh>
    <rPh sb="6" eb="7">
      <t>ゴト</t>
    </rPh>
    <rPh sb="8" eb="10">
      <t>ソウダン</t>
    </rPh>
    <rPh sb="11" eb="12">
      <t>カン</t>
    </rPh>
    <phoneticPr fontId="2"/>
  </si>
  <si>
    <t>（13）知っている機関や事業（Q４２）</t>
    <rPh sb="4" eb="5">
      <t>シ</t>
    </rPh>
    <rPh sb="9" eb="11">
      <t>キカン</t>
    </rPh>
    <rPh sb="12" eb="14">
      <t>ジギョウ</t>
    </rPh>
    <phoneticPr fontId="2"/>
  </si>
  <si>
    <t>（14）支援のあり方についての意見（Q４３）</t>
    <rPh sb="4" eb="6">
      <t>シエン</t>
    </rPh>
    <rPh sb="9" eb="10">
      <t>カタ</t>
    </rPh>
    <rPh sb="15" eb="17">
      <t>イケン</t>
    </rPh>
    <phoneticPr fontId="2"/>
  </si>
  <si>
    <t>（１）対象者の基本的属性について（Q１～Q５）</t>
    <rPh sb="3" eb="6">
      <t>タイショウシャ</t>
    </rPh>
    <rPh sb="7" eb="9">
      <t>キホン</t>
    </rPh>
    <rPh sb="9" eb="10">
      <t>テキ</t>
    </rPh>
    <rPh sb="10" eb="12">
      <t>ゾクセイ</t>
    </rPh>
    <phoneticPr fontId="2"/>
  </si>
  <si>
    <t>（２）対象者の学校生活に関すること（Q６～Q７）</t>
    <rPh sb="3" eb="6">
      <t>タイショウシャ</t>
    </rPh>
    <rPh sb="7" eb="9">
      <t>ガッコウ</t>
    </rPh>
    <rPh sb="9" eb="11">
      <t>セイカツ</t>
    </rPh>
    <rPh sb="12" eb="13">
      <t>カン</t>
    </rPh>
    <phoneticPr fontId="2"/>
  </si>
  <si>
    <t>（３）対象者の就労・就学等に関すること（Q８）</t>
    <rPh sb="3" eb="6">
      <t>タイショウシャ</t>
    </rPh>
    <rPh sb="7" eb="9">
      <t>シュウロウ</t>
    </rPh>
    <rPh sb="10" eb="12">
      <t>シュウガク</t>
    </rPh>
    <rPh sb="12" eb="13">
      <t>トウ</t>
    </rPh>
    <rPh sb="14" eb="15">
      <t>カン</t>
    </rPh>
    <phoneticPr fontId="2"/>
  </si>
  <si>
    <t>（４）対象者のひきこもりの状態に関すること（Q９～Q１２）</t>
    <rPh sb="3" eb="6">
      <t>タイショウシャ</t>
    </rPh>
    <rPh sb="13" eb="15">
      <t>ジョウタイ</t>
    </rPh>
    <rPh sb="16" eb="17">
      <t>カン</t>
    </rPh>
    <phoneticPr fontId="2"/>
  </si>
  <si>
    <t>Ⅰ　概要</t>
    <rPh sb="2" eb="4">
      <t>ガイヨウ</t>
    </rPh>
    <phoneticPr fontId="2"/>
  </si>
  <si>
    <t>調査目的および方法</t>
    <rPh sb="0" eb="2">
      <t>チョウサ</t>
    </rPh>
    <rPh sb="2" eb="4">
      <t>モクテキ</t>
    </rPh>
    <rPh sb="7" eb="9">
      <t>ホウホウ</t>
    </rPh>
    <phoneticPr fontId="2"/>
  </si>
  <si>
    <t>実施期間</t>
    <rPh sb="0" eb="2">
      <t>ジッシ</t>
    </rPh>
    <rPh sb="2" eb="4">
      <t>キカン</t>
    </rPh>
    <phoneticPr fontId="2"/>
  </si>
  <si>
    <t>Ⅱ　結果</t>
    <rPh sb="2" eb="4">
      <t>ケッカ</t>
    </rPh>
    <phoneticPr fontId="2"/>
  </si>
  <si>
    <t>本人票</t>
    <rPh sb="0" eb="3">
      <t>ホンニンヒョウ</t>
    </rPh>
    <phoneticPr fontId="2"/>
  </si>
  <si>
    <t>単純集計表</t>
    <rPh sb="0" eb="5">
      <t>タンジュンシュウケイヒョウ</t>
    </rPh>
    <phoneticPr fontId="2"/>
  </si>
  <si>
    <t>同居者票</t>
    <rPh sb="0" eb="3">
      <t>ドウキョシャ</t>
    </rPh>
    <rPh sb="3" eb="4">
      <t>ヒョウ</t>
    </rPh>
    <phoneticPr fontId="2"/>
  </si>
  <si>
    <t>調査の目的および方法</t>
    <rPh sb="0" eb="2">
      <t>チョウサ</t>
    </rPh>
    <rPh sb="3" eb="5">
      <t>モクテキ</t>
    </rPh>
    <rPh sb="8" eb="10">
      <t>ホウホウ</t>
    </rPh>
    <phoneticPr fontId="2"/>
  </si>
  <si>
    <t>実施期間（調査票配付日～最終回収日）</t>
    <rPh sb="0" eb="2">
      <t>ジッシ</t>
    </rPh>
    <rPh sb="2" eb="4">
      <t>キカン</t>
    </rPh>
    <phoneticPr fontId="2"/>
  </si>
  <si>
    <t>調査対象</t>
    <phoneticPr fontId="2"/>
  </si>
  <si>
    <t>住民基本台帳情報を用いて、上記の①および②に該当する大阪市民から等間隔法により</t>
    <phoneticPr fontId="2"/>
  </si>
  <si>
    <t>標本抽出の手順：</t>
    <phoneticPr fontId="2"/>
  </si>
  <si>
    <t>　調査票の配付は郵送にて行い、調査期間中に１回のみ督促状（はがき）にて協力を促した。</t>
    <phoneticPr fontId="2"/>
  </si>
  <si>
    <t>調査票紛失した場合に限り、希望される宛先に調査票を再送した。自記式質問紙票への回</t>
    <phoneticPr fontId="2"/>
  </si>
  <si>
    <t>無作為に抽出した10,000人の標本を調査対象者とした。</t>
    <phoneticPr fontId="2"/>
  </si>
  <si>
    <t>　住民基本台帳情報を用いて、住定日が平成30年１月１日以前、かつ①もしくは②に該当す</t>
    <phoneticPr fontId="2"/>
  </si>
  <si>
    <t>【注】</t>
    <rPh sb="1" eb="2">
      <t>チュウ</t>
    </rPh>
    <phoneticPr fontId="2"/>
  </si>
  <si>
    <t>同居者用の有効回答数は参考値として計上する。</t>
    <phoneticPr fontId="2"/>
  </si>
  <si>
    <t>母集団(a)</t>
    <rPh sb="0" eb="3">
      <t>ボシュウダン</t>
    </rPh>
    <phoneticPr fontId="1"/>
  </si>
  <si>
    <t>標本数(b)</t>
    <rPh sb="0" eb="3">
      <t>ヒョウホンスウ</t>
    </rPh>
    <phoneticPr fontId="1"/>
  </si>
  <si>
    <t>答を以て調査協力に同意したものとみなされる旨を明記し、同意者にのみ返送（返信用封筒</t>
    <phoneticPr fontId="2"/>
  </si>
  <si>
    <t>大阪市民より、①および②の各々の集団において5,000人ずつ、等間隔法による無作為抽出</t>
    <phoneticPr fontId="2"/>
  </si>
  <si>
    <t>を行った。予め、①および②の２つの年齢階層を設定するため、住所（区）および生年月日に</t>
    <phoneticPr fontId="2"/>
  </si>
  <si>
    <t>て、氏名、住所、および郵便番号データを取得した。</t>
    <phoneticPr fontId="2"/>
  </si>
  <si>
    <t>ついては全住民データを用いた。次に、調査票の郵送を主目的として抽出された標本に対し</t>
    <phoneticPr fontId="2"/>
  </si>
  <si>
    <t>　　Ⅰ　概要</t>
    <rPh sb="4" eb="6">
      <t>ガイヨウ</t>
    </rPh>
    <phoneticPr fontId="2"/>
  </si>
  <si>
    <t>・・・・・・・・・・・・・・・・・・・・・・・・・・・・・・・・</t>
    <phoneticPr fontId="2"/>
  </si>
  <si>
    <t>・・・・・・・・・・・・・・・・・・・・・・・・・・・・・・・・・・・・・・・・・・・・・・・・・・・・</t>
  </si>
  <si>
    <t>・・・・・・・・・・・・・・・・・・・・・・・・・・・・・・・・・・・・・・・・・・・・・・・・・・・・</t>
    <phoneticPr fontId="2"/>
  </si>
  <si>
    <t>・・・・・・・・・・・・・・・・・・・・・・・・・・・・・・・・・・・・・・・・・・・・</t>
    <phoneticPr fontId="2"/>
  </si>
  <si>
    <t>・・・・・・・・・・・・・・・・・・・・</t>
    <phoneticPr fontId="2"/>
  </si>
  <si>
    <t>①満15歳～39歳（生年月日が、昭和55年１月１日～平成16年12月31日までの期間内）</t>
    <rPh sb="1" eb="2">
      <t>マン</t>
    </rPh>
    <rPh sb="4" eb="5">
      <t>サイ</t>
    </rPh>
    <rPh sb="8" eb="9">
      <t>サイ</t>
    </rPh>
    <phoneticPr fontId="2"/>
  </si>
  <si>
    <t>②満40歳～64歳（生年月日が、昭和30年１月１日～昭和54年12月31日までの期間内）</t>
    <rPh sb="1" eb="2">
      <t>マン</t>
    </rPh>
    <rPh sb="4" eb="5">
      <t>サイ</t>
    </rPh>
    <rPh sb="8" eb="9">
      <t>サイ</t>
    </rPh>
    <rPh sb="10" eb="12">
      <t>セイネン</t>
    </rPh>
    <rPh sb="12" eb="14">
      <t>ガッピ</t>
    </rPh>
    <rPh sb="16" eb="18">
      <t>ショウワ</t>
    </rPh>
    <rPh sb="20" eb="21">
      <t>ネン</t>
    </rPh>
    <rPh sb="22" eb="23">
      <t>ガツ</t>
    </rPh>
    <rPh sb="24" eb="25">
      <t>ニチ</t>
    </rPh>
    <rPh sb="26" eb="28">
      <t>ショウワ</t>
    </rPh>
    <rPh sb="30" eb="31">
      <t>ネン</t>
    </rPh>
    <rPh sb="33" eb="34">
      <t>ガツ</t>
    </rPh>
    <rPh sb="36" eb="37">
      <t>ニチ</t>
    </rPh>
    <rPh sb="40" eb="42">
      <t>キカン</t>
    </rPh>
    <rPh sb="42" eb="43">
      <t>ナイ</t>
    </rPh>
    <phoneticPr fontId="2"/>
  </si>
  <si>
    <t>ひきこもり群/ひきこもり群以外における分布</t>
    <rPh sb="5" eb="6">
      <t>グン</t>
    </rPh>
    <rPh sb="12" eb="13">
      <t>グン</t>
    </rPh>
    <rPh sb="13" eb="15">
      <t>イガイ</t>
    </rPh>
    <rPh sb="19" eb="21">
      <t>ブンプ</t>
    </rPh>
    <phoneticPr fontId="2"/>
  </si>
  <si>
    <t>・・・・・・・・・・・・・・・・・・・・・・・・</t>
    <phoneticPr fontId="2"/>
  </si>
  <si>
    <t>Ⅲ　調査票</t>
    <rPh sb="2" eb="5">
      <t>チョウサヒョウ</t>
    </rPh>
    <phoneticPr fontId="2"/>
  </si>
  <si>
    <t>Ⅳ</t>
    <phoneticPr fontId="2"/>
  </si>
  <si>
    <t>北区</t>
  </si>
  <si>
    <t>都島区</t>
  </si>
  <si>
    <t>福島区</t>
  </si>
  <si>
    <t>此花区</t>
  </si>
  <si>
    <t>中央区</t>
  </si>
  <si>
    <t>西区</t>
  </si>
  <si>
    <t>港区</t>
  </si>
  <si>
    <t>大正区</t>
  </si>
  <si>
    <t>天王寺区</t>
  </si>
  <si>
    <t>浪速区</t>
  </si>
  <si>
    <t>西淀川区</t>
  </si>
  <si>
    <t>淀川区</t>
  </si>
  <si>
    <t>東淀川区</t>
  </si>
  <si>
    <t>東成区</t>
  </si>
  <si>
    <t>生野区</t>
  </si>
  <si>
    <t>旭区</t>
  </si>
  <si>
    <t>城東区</t>
  </si>
  <si>
    <t>鶴見区</t>
  </si>
  <si>
    <t>阿倍野区</t>
  </si>
  <si>
    <t>住之江区</t>
  </si>
  <si>
    <t>住吉区</t>
  </si>
  <si>
    <t>東住吉区</t>
  </si>
  <si>
    <t>平野区</t>
  </si>
  <si>
    <t>西成区</t>
  </si>
  <si>
    <t>回答数</t>
    <rPh sb="0" eb="3">
      <t>カイトウスウ</t>
    </rPh>
    <phoneticPr fontId="1"/>
  </si>
  <si>
    <t>　　Ⅱ　結果</t>
    <rPh sb="4" eb="6">
      <t>ケッカ</t>
    </rPh>
    <phoneticPr fontId="2"/>
  </si>
  <si>
    <t>統計表</t>
    <rPh sb="0" eb="3">
      <t>トウケイヒョウ</t>
    </rPh>
    <phoneticPr fontId="2"/>
  </si>
  <si>
    <t>b/a（％）</t>
  </si>
  <si>
    <t>b/a（％）</t>
    <phoneticPr fontId="2"/>
  </si>
  <si>
    <t>回収率（％）</t>
    <rPh sb="0" eb="2">
      <t>カイシュウ</t>
    </rPh>
    <rPh sb="2" eb="3">
      <t>リツ</t>
    </rPh>
    <phoneticPr fontId="2"/>
  </si>
  <si>
    <t>（２）学校生活に関すること（Q６～Q７）</t>
    <rPh sb="3" eb="5">
      <t>ガッコウ</t>
    </rPh>
    <rPh sb="5" eb="7">
      <t>セイカツ</t>
    </rPh>
    <rPh sb="8" eb="9">
      <t>カン</t>
    </rPh>
    <phoneticPr fontId="2"/>
  </si>
  <si>
    <t>生 活 状 況 に 関 す る 調 査</t>
    <rPh sb="0" eb="1">
      <t>セイ</t>
    </rPh>
    <rPh sb="2" eb="3">
      <t>カツ</t>
    </rPh>
    <rPh sb="4" eb="5">
      <t>ジョウ</t>
    </rPh>
    <rPh sb="6" eb="7">
      <t>キョウ</t>
    </rPh>
    <rPh sb="10" eb="11">
      <t>カン</t>
    </rPh>
    <rPh sb="16" eb="17">
      <t>チョウ</t>
    </rPh>
    <rPh sb="18" eb="19">
      <t>サ</t>
    </rPh>
    <phoneticPr fontId="2"/>
  </si>
  <si>
    <t>　令和元年（2019年）12月31日時点で大阪市民であり、</t>
    <phoneticPr fontId="2"/>
  </si>
  <si>
    <t>報　　告　　書</t>
    <phoneticPr fontId="2"/>
  </si>
  <si>
    <t>　</t>
    <phoneticPr fontId="2"/>
  </si>
  <si>
    <t>大 阪 市 健 康 局</t>
    <phoneticPr fontId="2"/>
  </si>
  <si>
    <t>就職又は進学希望（本人票）</t>
    <rPh sb="0" eb="2">
      <t>シュウショク</t>
    </rPh>
    <rPh sb="2" eb="3">
      <t>マタ</t>
    </rPh>
    <rPh sb="4" eb="6">
      <t>シンガク</t>
    </rPh>
    <rPh sb="6" eb="8">
      <t>キボウ</t>
    </rPh>
    <rPh sb="9" eb="12">
      <t>ホンニンヒョウ</t>
    </rPh>
    <phoneticPr fontId="2"/>
  </si>
  <si>
    <t>就職活動（本人票）</t>
    <rPh sb="0" eb="2">
      <t>シュウショク</t>
    </rPh>
    <rPh sb="2" eb="4">
      <t>カツドウ</t>
    </rPh>
    <rPh sb="5" eb="8">
      <t>ホンニンヒョウ</t>
    </rPh>
    <phoneticPr fontId="2"/>
  </si>
  <si>
    <t>ふだん自宅でよくしていること（本人票）</t>
    <rPh sb="3" eb="5">
      <t>ジタク</t>
    </rPh>
    <rPh sb="15" eb="18">
      <t>ホンニンヒョウ</t>
    </rPh>
    <phoneticPr fontId="2"/>
  </si>
  <si>
    <t>相談したくない理由（本人票）</t>
    <rPh sb="0" eb="2">
      <t>ソウダン</t>
    </rPh>
    <rPh sb="7" eb="9">
      <t>リユウ</t>
    </rPh>
    <rPh sb="10" eb="13">
      <t>ホンニンヒョウ</t>
    </rPh>
    <phoneticPr fontId="2"/>
  </si>
  <si>
    <t>主生計者（本人票）</t>
    <rPh sb="0" eb="1">
      <t>シュ</t>
    </rPh>
    <rPh sb="1" eb="3">
      <t>セイケイ</t>
    </rPh>
    <rPh sb="3" eb="4">
      <t>シャ</t>
    </rPh>
    <rPh sb="5" eb="8">
      <t>ホンニンヒョウ</t>
    </rPh>
    <phoneticPr fontId="2"/>
  </si>
  <si>
    <t>通院・入院経験のある病気（本人票）</t>
    <rPh sb="0" eb="2">
      <t>ツウイン</t>
    </rPh>
    <rPh sb="3" eb="5">
      <t>ニュウイン</t>
    </rPh>
    <rPh sb="5" eb="7">
      <t>ケイケン</t>
    </rPh>
    <rPh sb="10" eb="12">
      <t>ビョウキ</t>
    </rPh>
    <rPh sb="13" eb="16">
      <t>ホンニンヒョウ</t>
    </rPh>
    <phoneticPr fontId="2"/>
  </si>
  <si>
    <t>・・・・・・・・・・・・・・・・・・・・・・・・・・・・</t>
    <phoneticPr fontId="2"/>
  </si>
  <si>
    <t>小中学校時代の学校での経験（本人票）</t>
    <rPh sb="0" eb="4">
      <t>ショウチュウガッコウ</t>
    </rPh>
    <rPh sb="1" eb="4">
      <t>チュウガッコウ</t>
    </rPh>
    <rPh sb="4" eb="6">
      <t>ジダイ</t>
    </rPh>
    <rPh sb="7" eb="9">
      <t>ガッコウ</t>
    </rPh>
    <rPh sb="11" eb="13">
      <t>ケイケン</t>
    </rPh>
    <rPh sb="14" eb="17">
      <t>ホンニンヒョウ</t>
    </rPh>
    <phoneticPr fontId="2"/>
  </si>
  <si>
    <t>小中学校時代の家庭での経験（本人票）</t>
    <rPh sb="0" eb="1">
      <t>ショウ</t>
    </rPh>
    <rPh sb="1" eb="4">
      <t>チュウガッコウ</t>
    </rPh>
    <rPh sb="4" eb="6">
      <t>ジダイ</t>
    </rPh>
    <rPh sb="7" eb="9">
      <t>カテイ</t>
    </rPh>
    <rPh sb="11" eb="13">
      <t>ケイケン</t>
    </rPh>
    <rPh sb="14" eb="17">
      <t>ホンニンヒョウ</t>
    </rPh>
    <phoneticPr fontId="2"/>
  </si>
  <si>
    <t>小中学校時代の家庭以外での経験（本人票）</t>
    <rPh sb="0" eb="1">
      <t>ショウ</t>
    </rPh>
    <rPh sb="1" eb="4">
      <t>チュウガッコウ</t>
    </rPh>
    <rPh sb="4" eb="6">
      <t>ジダイ</t>
    </rPh>
    <rPh sb="7" eb="9">
      <t>カテイ</t>
    </rPh>
    <rPh sb="9" eb="11">
      <t>イガイ</t>
    </rPh>
    <rPh sb="13" eb="15">
      <t>ケイケン</t>
    </rPh>
    <rPh sb="16" eb="19">
      <t>ホンニンヒョウ</t>
    </rPh>
    <phoneticPr fontId="2"/>
  </si>
  <si>
    <t>働いていた頃の職場での経験（本人票）</t>
    <rPh sb="0" eb="1">
      <t>ハタラ</t>
    </rPh>
    <rPh sb="5" eb="6">
      <t>コロ</t>
    </rPh>
    <rPh sb="7" eb="9">
      <t>ショクバ</t>
    </rPh>
    <rPh sb="11" eb="13">
      <t>ケイケン</t>
    </rPh>
    <rPh sb="14" eb="17">
      <t>ホンニンヒョウ</t>
    </rPh>
    <phoneticPr fontId="2"/>
  </si>
  <si>
    <t>自身にあてはまること（本人票）</t>
    <rPh sb="0" eb="2">
      <t>ジシン</t>
    </rPh>
    <rPh sb="11" eb="14">
      <t>ホンニンヒョウ</t>
    </rPh>
    <phoneticPr fontId="2"/>
  </si>
  <si>
    <t>不安要素についてあてはまること（本人票）</t>
    <rPh sb="0" eb="2">
      <t>フアン</t>
    </rPh>
    <rPh sb="2" eb="4">
      <t>ヨウソ</t>
    </rPh>
    <rPh sb="16" eb="19">
      <t>ホンニンヒョウ</t>
    </rPh>
    <phoneticPr fontId="2"/>
  </si>
  <si>
    <t>ふだんの生活態度（本人票）</t>
    <rPh sb="4" eb="6">
      <t>セイカツ</t>
    </rPh>
    <rPh sb="6" eb="8">
      <t>タイド</t>
    </rPh>
    <rPh sb="9" eb="12">
      <t>ホンニンヒョウ</t>
    </rPh>
    <phoneticPr fontId="2"/>
  </si>
  <si>
    <t>・・・・・・・・・・・・・・・・・・・・・・・・・・・・・・・・</t>
  </si>
  <si>
    <t>家族の状況（本人票）</t>
    <rPh sb="0" eb="2">
      <t>カゾク</t>
    </rPh>
    <rPh sb="3" eb="5">
      <t>ジョウキョウ</t>
    </rPh>
    <rPh sb="6" eb="9">
      <t>ホンニンヒョウ</t>
    </rPh>
    <phoneticPr fontId="2"/>
  </si>
  <si>
    <t>困っていることや悩んでいること（本人票）</t>
    <rPh sb="0" eb="1">
      <t>コマ</t>
    </rPh>
    <rPh sb="8" eb="9">
      <t>ナヤ</t>
    </rPh>
    <rPh sb="16" eb="19">
      <t>ホンニンヒョウ</t>
    </rPh>
    <phoneticPr fontId="2"/>
  </si>
  <si>
    <t>悩みを誰かに相談したいか（本人票）</t>
    <rPh sb="0" eb="1">
      <t>ナヤ</t>
    </rPh>
    <rPh sb="3" eb="4">
      <t>ダレ</t>
    </rPh>
    <rPh sb="6" eb="8">
      <t>ソウダン</t>
    </rPh>
    <rPh sb="13" eb="16">
      <t>ホンニンヒョウ</t>
    </rPh>
    <phoneticPr fontId="2"/>
  </si>
  <si>
    <t>悩みを相談する相手（本人票）</t>
    <rPh sb="0" eb="1">
      <t>ナヤ</t>
    </rPh>
    <rPh sb="3" eb="5">
      <t>ソウダン</t>
    </rPh>
    <rPh sb="7" eb="9">
      <t>アイテ</t>
    </rPh>
    <rPh sb="10" eb="13">
      <t>ホンニンヒョウ</t>
    </rPh>
    <phoneticPr fontId="2"/>
  </si>
  <si>
    <t>・・・・・・・・・・・・・・・・・・・・・・・・・・・・・・・・・・・・・・・・・・・・</t>
    <phoneticPr fontId="2"/>
  </si>
  <si>
    <t>・・・・・・・・・・・・・・・・・・・・・・・・・・・・・・・・・・・・</t>
  </si>
  <si>
    <t>・・・・・・・・・・・・・・・・・・・・・・・・・・・・・・・・・・・・</t>
    <phoneticPr fontId="2"/>
  </si>
  <si>
    <t>・・・・・・・・・・・・・・・・・・・・・・・・・・・・</t>
  </si>
  <si>
    <t>性別（本人票・同居者票）</t>
    <rPh sb="0" eb="2">
      <t>セイベツ</t>
    </rPh>
    <rPh sb="3" eb="5">
      <t>ホンニン</t>
    </rPh>
    <rPh sb="5" eb="6">
      <t>ヒョウ</t>
    </rPh>
    <rPh sb="7" eb="10">
      <t>ドウキョシャ</t>
    </rPh>
    <rPh sb="10" eb="11">
      <t>ヒョウ</t>
    </rPh>
    <phoneticPr fontId="2"/>
  </si>
  <si>
    <t>お住まい（本人票・同居者票）</t>
    <rPh sb="1" eb="2">
      <t>ス</t>
    </rPh>
    <rPh sb="5" eb="7">
      <t>ホンニン</t>
    </rPh>
    <rPh sb="7" eb="8">
      <t>ヒョウ</t>
    </rPh>
    <rPh sb="9" eb="12">
      <t>ドウキョシャ</t>
    </rPh>
    <rPh sb="12" eb="13">
      <t>ヒョウ</t>
    </rPh>
    <phoneticPr fontId="2"/>
  </si>
  <si>
    <t>年齢（本人票・同居者票）</t>
    <rPh sb="0" eb="2">
      <t>ネンレイ</t>
    </rPh>
    <rPh sb="3" eb="5">
      <t>ホンニン</t>
    </rPh>
    <phoneticPr fontId="2"/>
  </si>
  <si>
    <t>同居者（本人票・同居者票）</t>
    <rPh sb="0" eb="2">
      <t>ドウキョ</t>
    </rPh>
    <rPh sb="2" eb="3">
      <t>シャ</t>
    </rPh>
    <rPh sb="4" eb="6">
      <t>ホンニン</t>
    </rPh>
    <phoneticPr fontId="2"/>
  </si>
  <si>
    <t>同居人数（本人票・同居者票）</t>
    <rPh sb="0" eb="2">
      <t>ドウキョ</t>
    </rPh>
    <rPh sb="2" eb="4">
      <t>ニンズウ</t>
    </rPh>
    <rPh sb="5" eb="7">
      <t>ホンニン</t>
    </rPh>
    <phoneticPr fontId="2"/>
  </si>
  <si>
    <t>通学状況（本人票・同居者票）</t>
    <rPh sb="0" eb="2">
      <t>ツウガク</t>
    </rPh>
    <rPh sb="2" eb="4">
      <t>ジョウキョウ</t>
    </rPh>
    <rPh sb="5" eb="7">
      <t>ホンニン</t>
    </rPh>
    <phoneticPr fontId="2"/>
  </si>
  <si>
    <t>卒業・在学中の学校（本人票・同居者票）</t>
    <rPh sb="0" eb="2">
      <t>ソツギョウ</t>
    </rPh>
    <rPh sb="3" eb="6">
      <t>ザイガクチュウ</t>
    </rPh>
    <rPh sb="7" eb="9">
      <t>ガッコウ</t>
    </rPh>
    <rPh sb="10" eb="12">
      <t>ホンニン</t>
    </rPh>
    <phoneticPr fontId="2"/>
  </si>
  <si>
    <t>就労・就学等の状況（本人票・同居者票）</t>
    <rPh sb="0" eb="2">
      <t>シュウロウ</t>
    </rPh>
    <rPh sb="3" eb="5">
      <t>シュウガク</t>
    </rPh>
    <rPh sb="5" eb="6">
      <t>ナド</t>
    </rPh>
    <rPh sb="7" eb="9">
      <t>ジョウキョウ</t>
    </rPh>
    <rPh sb="10" eb="12">
      <t>ホンニン</t>
    </rPh>
    <rPh sb="12" eb="13">
      <t>ヒョウ</t>
    </rPh>
    <rPh sb="14" eb="17">
      <t>ドウキョシャ</t>
    </rPh>
    <rPh sb="17" eb="18">
      <t>ヒョウ</t>
    </rPh>
    <phoneticPr fontId="2"/>
  </si>
  <si>
    <t>働いた経験（本人票）</t>
    <rPh sb="0" eb="1">
      <t>ハタラ</t>
    </rPh>
    <rPh sb="3" eb="5">
      <t>ケイケン</t>
    </rPh>
    <rPh sb="6" eb="8">
      <t>ホンニン</t>
    </rPh>
    <rPh sb="8" eb="9">
      <t>ヒョウ</t>
    </rPh>
    <phoneticPr fontId="2"/>
  </si>
  <si>
    <t>就職・進学希望をしなかった、または就職活動しなかった主な理由（本人票）・</t>
    <rPh sb="0" eb="2">
      <t>シュウショク</t>
    </rPh>
    <rPh sb="3" eb="5">
      <t>シンガク</t>
    </rPh>
    <rPh sb="5" eb="7">
      <t>キボウ</t>
    </rPh>
    <rPh sb="17" eb="19">
      <t>シュウショク</t>
    </rPh>
    <rPh sb="19" eb="21">
      <t>カツドウ</t>
    </rPh>
    <rPh sb="26" eb="27">
      <t>オモ</t>
    </rPh>
    <rPh sb="28" eb="30">
      <t>リユウ</t>
    </rPh>
    <phoneticPr fontId="2"/>
  </si>
  <si>
    <t>ふだんの外出頻度（本人票・同居者票）</t>
    <rPh sb="4" eb="6">
      <t>ガイシュツ</t>
    </rPh>
    <rPh sb="6" eb="8">
      <t>ヒンド</t>
    </rPh>
    <rPh sb="9" eb="11">
      <t>ホンニン</t>
    </rPh>
    <rPh sb="11" eb="12">
      <t>ヒョウ</t>
    </rPh>
    <phoneticPr fontId="2"/>
  </si>
  <si>
    <t>ひきこもりの状態になった年齢（本人票・同居者票）</t>
    <rPh sb="6" eb="8">
      <t>ジョウタイ</t>
    </rPh>
    <rPh sb="12" eb="14">
      <t>ネンレイ</t>
    </rPh>
    <rPh sb="15" eb="17">
      <t>ホンニン</t>
    </rPh>
    <rPh sb="17" eb="18">
      <t>ヒョウ</t>
    </rPh>
    <phoneticPr fontId="2"/>
  </si>
  <si>
    <t>ひきこもりの状態になってからの期間（本人票・同居者票）</t>
    <rPh sb="6" eb="8">
      <t>ジョウタイ</t>
    </rPh>
    <rPh sb="15" eb="17">
      <t>キカン</t>
    </rPh>
    <rPh sb="18" eb="20">
      <t>ホンニン</t>
    </rPh>
    <rPh sb="20" eb="21">
      <t>ヒョウ</t>
    </rPh>
    <phoneticPr fontId="2"/>
  </si>
  <si>
    <t>・・・・・・・・・・・・・・・・</t>
  </si>
  <si>
    <t>・・・・・・・・・・・・・・・・</t>
    <phoneticPr fontId="2"/>
  </si>
  <si>
    <t>ひきこもりの状態になったきっかけ（本人票・同居者票）</t>
    <rPh sb="6" eb="8">
      <t>ジョウタイ</t>
    </rPh>
    <rPh sb="17" eb="19">
      <t>ホンニン</t>
    </rPh>
    <rPh sb="19" eb="20">
      <t>ヒョウ</t>
    </rPh>
    <phoneticPr fontId="2"/>
  </si>
  <si>
    <t>・・・・・・・・・・・・・・・・・・・・・・・・・・・・</t>
    <phoneticPr fontId="2"/>
  </si>
  <si>
    <t>関係機関に相談した経験（本人票・同居者票）</t>
    <rPh sb="0" eb="2">
      <t>カンケイ</t>
    </rPh>
    <rPh sb="2" eb="4">
      <t>キカン</t>
    </rPh>
    <rPh sb="5" eb="7">
      <t>ソウダン</t>
    </rPh>
    <rPh sb="9" eb="11">
      <t>ケイケン</t>
    </rPh>
    <rPh sb="12" eb="15">
      <t>ホンニンヒョウ</t>
    </rPh>
    <phoneticPr fontId="2"/>
  </si>
  <si>
    <t>ひきこもりの状態について、関係機関に相談したいか（本人票）　・・・・・・・・・・・</t>
    <rPh sb="6" eb="8">
      <t>ジョウタイ</t>
    </rPh>
    <rPh sb="13" eb="15">
      <t>カンケイ</t>
    </rPh>
    <rPh sb="15" eb="17">
      <t>キカン</t>
    </rPh>
    <rPh sb="18" eb="20">
      <t>ソウダン</t>
    </rPh>
    <rPh sb="25" eb="27">
      <t>ホンニン</t>
    </rPh>
    <rPh sb="27" eb="28">
      <t>ヒョウ</t>
    </rPh>
    <phoneticPr fontId="2"/>
  </si>
  <si>
    <t>ひきこもりの状態をどのような機関なら相談したいか（本人票）　・・・・・・・・・・・・・</t>
    <rPh sb="6" eb="8">
      <t>ジョウタイ</t>
    </rPh>
    <rPh sb="14" eb="16">
      <t>キカン</t>
    </rPh>
    <rPh sb="18" eb="20">
      <t>ソウダン</t>
    </rPh>
    <rPh sb="25" eb="28">
      <t>ホンニンヒョウ</t>
    </rPh>
    <phoneticPr fontId="2"/>
  </si>
  <si>
    <t>・・・・・・・・・・・・・・・・・・・・・・・・</t>
    <phoneticPr fontId="2"/>
  </si>
  <si>
    <t>相談していない理由（本人票・同居者票）</t>
    <phoneticPr fontId="2"/>
  </si>
  <si>
    <t>相談した機関（本人票・同居者票）</t>
    <rPh sb="0" eb="2">
      <t>ソウダン</t>
    </rPh>
    <rPh sb="4" eb="6">
      <t>キカン</t>
    </rPh>
    <rPh sb="7" eb="10">
      <t>ホンニンヒョウ</t>
    </rPh>
    <phoneticPr fontId="2"/>
  </si>
  <si>
    <t>・・・・・・・・</t>
    <phoneticPr fontId="2"/>
  </si>
  <si>
    <t>ひきこもりの状態や将来のことについて不安に思うこと（同居者票）</t>
    <rPh sb="9" eb="11">
      <t>ショウライ</t>
    </rPh>
    <rPh sb="18" eb="20">
      <t>フアン</t>
    </rPh>
    <rPh sb="21" eb="22">
      <t>オモ</t>
    </rPh>
    <rPh sb="26" eb="29">
      <t>ドウキョシャ</t>
    </rPh>
    <rPh sb="29" eb="30">
      <t>ヒョウ</t>
    </rPh>
    <phoneticPr fontId="2"/>
  </si>
  <si>
    <t>過去の外出頻度（本人票・同居者票）</t>
    <rPh sb="0" eb="2">
      <t>カコ</t>
    </rPh>
    <rPh sb="3" eb="5">
      <t>ガイシュツ</t>
    </rPh>
    <rPh sb="5" eb="7">
      <t>ヒンド</t>
    </rPh>
    <rPh sb="8" eb="11">
      <t>ホンニンヒョウ</t>
    </rPh>
    <phoneticPr fontId="2"/>
  </si>
  <si>
    <t>過去にひきこもりの状態になった年齢（本人票・同居者票）</t>
    <rPh sb="0" eb="2">
      <t>カコ</t>
    </rPh>
    <rPh sb="9" eb="11">
      <t>ジョウタイ</t>
    </rPh>
    <rPh sb="15" eb="17">
      <t>ネンレイ</t>
    </rPh>
    <rPh sb="18" eb="20">
      <t>ホンニン</t>
    </rPh>
    <rPh sb="20" eb="21">
      <t>ヒョウ</t>
    </rPh>
    <phoneticPr fontId="2"/>
  </si>
  <si>
    <t>・・・・・・・・・・・・</t>
  </si>
  <si>
    <t>・・・・・・・・・・・・</t>
    <phoneticPr fontId="2"/>
  </si>
  <si>
    <t>過去にひきこもりの状態だった期間（本人票・同居者票）</t>
    <rPh sb="0" eb="2">
      <t>カコ</t>
    </rPh>
    <rPh sb="9" eb="11">
      <t>ジョウタイ</t>
    </rPh>
    <rPh sb="14" eb="16">
      <t>キカン</t>
    </rPh>
    <rPh sb="17" eb="19">
      <t>ホンニン</t>
    </rPh>
    <rPh sb="19" eb="20">
      <t>ヒョウ</t>
    </rPh>
    <phoneticPr fontId="2"/>
  </si>
  <si>
    <t>過去にひきこもりの状態になったきっかけ（本人票・同居者票）</t>
    <rPh sb="0" eb="2">
      <t>カコ</t>
    </rPh>
    <rPh sb="9" eb="11">
      <t>ジョウタイ</t>
    </rPh>
    <rPh sb="20" eb="22">
      <t>ホンニン</t>
    </rPh>
    <rPh sb="22" eb="23">
      <t>ヒョウ</t>
    </rPh>
    <phoneticPr fontId="2"/>
  </si>
  <si>
    <t>ひきこもりの状態ではなくなったきっかけや役立ったこと（本人票・同居者票）・・</t>
    <rPh sb="6" eb="8">
      <t>ジョウタイ</t>
    </rPh>
    <rPh sb="20" eb="22">
      <t>ヤクダ</t>
    </rPh>
    <phoneticPr fontId="2"/>
  </si>
  <si>
    <t>・・・・・・・・・・・・・・・・・・・・・・・・・・・・・・・・・・・・</t>
    <phoneticPr fontId="2"/>
  </si>
  <si>
    <t>知っている機関や事業（本人票・同居者票）</t>
    <rPh sb="0" eb="1">
      <t>シ</t>
    </rPh>
    <rPh sb="5" eb="7">
      <t>キカン</t>
    </rPh>
    <rPh sb="8" eb="10">
      <t>ジギョウ</t>
    </rPh>
    <rPh sb="11" eb="14">
      <t>ホンニンヒョウ</t>
    </rPh>
    <phoneticPr fontId="2"/>
  </si>
  <si>
    <t>必要だと思う支援（本人票・同居者票）</t>
    <rPh sb="0" eb="2">
      <t>ヒツヨウ</t>
    </rPh>
    <rPh sb="4" eb="5">
      <t>オモ</t>
    </rPh>
    <rPh sb="6" eb="8">
      <t>シエン</t>
    </rPh>
    <rPh sb="9" eb="12">
      <t>ホンニンヒョウ</t>
    </rPh>
    <phoneticPr fontId="2"/>
  </si>
  <si>
    <t>その他の必要な支援についての意見（本人票・同居者票）</t>
    <rPh sb="2" eb="3">
      <t>タ</t>
    </rPh>
    <rPh sb="4" eb="6">
      <t>ヒツヨウ</t>
    </rPh>
    <rPh sb="7" eb="9">
      <t>シエン</t>
    </rPh>
    <rPh sb="14" eb="16">
      <t>イケン</t>
    </rPh>
    <rPh sb="17" eb="20">
      <t>ホンニンヒョウ</t>
    </rPh>
    <phoneticPr fontId="2"/>
  </si>
  <si>
    <t>相談した結果（本人票・同居者票）</t>
    <rPh sb="4" eb="6">
      <t>ケッカ</t>
    </rPh>
    <rPh sb="7" eb="10">
      <t>ホンニンヒョウ</t>
    </rPh>
    <phoneticPr fontId="2"/>
  </si>
  <si>
    <t>本人回答数</t>
    <rPh sb="0" eb="2">
      <t>ホンニン</t>
    </rPh>
    <rPh sb="2" eb="5">
      <t>カイトウスウ</t>
    </rPh>
    <phoneticPr fontId="1"/>
  </si>
  <si>
    <t>同居者回答数
（参考値）</t>
    <rPh sb="0" eb="3">
      <t>ドウキョシャ</t>
    </rPh>
    <rPh sb="3" eb="5">
      <t>カイトウ</t>
    </rPh>
    <rPh sb="5" eb="6">
      <t>スウ</t>
    </rPh>
    <rPh sb="8" eb="10">
      <t>サンコウ</t>
    </rPh>
    <rPh sb="10" eb="11">
      <t>チ</t>
    </rPh>
    <phoneticPr fontId="1"/>
  </si>
  <si>
    <t>（８）主生計者について（Q２９）</t>
    <rPh sb="3" eb="4">
      <t>シュ</t>
    </rPh>
    <rPh sb="4" eb="6">
      <t>セイケイ</t>
    </rPh>
    <rPh sb="6" eb="7">
      <t>シャ</t>
    </rPh>
    <phoneticPr fontId="2"/>
  </si>
  <si>
    <t>（５）相談機関に関すること（Q１３～Q１８）</t>
    <rPh sb="3" eb="5">
      <t>ソウダン</t>
    </rPh>
    <rPh sb="5" eb="7">
      <t>キカン</t>
    </rPh>
    <rPh sb="8" eb="9">
      <t>カン</t>
    </rPh>
    <phoneticPr fontId="2"/>
  </si>
  <si>
    <t>（６）対象者の状態や将来の不安（Q１９）</t>
    <rPh sb="3" eb="6">
      <t>タイショウシャ</t>
    </rPh>
    <rPh sb="7" eb="9">
      <t>ジョウタイ</t>
    </rPh>
    <rPh sb="10" eb="12">
      <t>ショウライ</t>
    </rPh>
    <rPh sb="13" eb="15">
      <t>フアン</t>
    </rPh>
    <phoneticPr fontId="2"/>
  </si>
  <si>
    <t>（７）対象者のひきこもりの状態からの立ち直りに関すること（Q２０～Q２４）</t>
    <rPh sb="3" eb="6">
      <t>タイショウシャ</t>
    </rPh>
    <rPh sb="13" eb="15">
      <t>ジョウタイ</t>
    </rPh>
    <rPh sb="18" eb="19">
      <t>タ</t>
    </rPh>
    <rPh sb="20" eb="21">
      <t>ナオ</t>
    </rPh>
    <rPh sb="23" eb="24">
      <t>カン</t>
    </rPh>
    <phoneticPr fontId="2"/>
  </si>
  <si>
    <t>（８）知っている機関や事業（Q２５）</t>
    <rPh sb="3" eb="4">
      <t>シ</t>
    </rPh>
    <rPh sb="8" eb="10">
      <t>キカン</t>
    </rPh>
    <rPh sb="11" eb="13">
      <t>ジギョウ</t>
    </rPh>
    <phoneticPr fontId="2"/>
  </si>
  <si>
    <t>（９）対象者の支援のあり方についての意見（Q２６）</t>
    <rPh sb="3" eb="6">
      <t>タイショウシャ</t>
    </rPh>
    <rPh sb="7" eb="9">
      <t>シエン</t>
    </rPh>
    <rPh sb="12" eb="13">
      <t>カタ</t>
    </rPh>
    <rPh sb="18" eb="20">
      <t>イケン</t>
    </rPh>
    <phoneticPr fontId="2"/>
  </si>
  <si>
    <t>令 和 ３ 年 ３ 月</t>
    <phoneticPr fontId="2"/>
  </si>
  <si>
    <t>ひきこもりの定義</t>
    <rPh sb="6" eb="8">
      <t>テイギ</t>
    </rPh>
    <phoneticPr fontId="2"/>
  </si>
  <si>
    <t>留意点</t>
    <rPh sb="0" eb="3">
      <t>リュウイテン</t>
    </rPh>
    <phoneticPr fontId="2"/>
  </si>
  <si>
    <t>大阪市におけるひきこもり群の推計</t>
    <rPh sb="0" eb="3">
      <t>オオサカシ</t>
    </rPh>
    <rPh sb="12" eb="13">
      <t>グン</t>
    </rPh>
    <rPh sb="14" eb="16">
      <t>スイケイ</t>
    </rPh>
    <phoneticPr fontId="2"/>
  </si>
  <si>
    <t>（１）ひきこもりの定義</t>
    <phoneticPr fontId="2"/>
  </si>
  <si>
    <t>以下のように定めた。</t>
    <phoneticPr fontId="2"/>
  </si>
  <si>
    <t>自宅にいる必要がある場合を除き、外出頻度が極めて低下した状態₍a₎が６ヵ月以上持続していた者</t>
    <phoneticPr fontId="2"/>
  </si>
  <si>
    <t>※₍a₎自室からほとんど出ない、家から出ない、近所のコンビニなどに出かけるがほとんど家にいる、</t>
    <phoneticPr fontId="2"/>
  </si>
  <si>
    <t>自分の趣味に関する用事のときだけ出かけるがほとんど家にいる状態。</t>
    <phoneticPr fontId="2"/>
  </si>
  <si>
    <t>（２）ひきこもり群（本人票）</t>
    <phoneticPr fontId="2"/>
  </si>
  <si>
    <t>　本調査では、本人票におけるひきこもり群を、</t>
    <phoneticPr fontId="2"/>
  </si>
  <si>
    <t>かつ</t>
  </si>
  <si>
    <t>かつ</t>
    <phoneticPr fontId="2"/>
  </si>
  <si>
    <t>　　　１～４と５～８の間で複数回答した者および無回答の者は除外</t>
    <phoneticPr fontId="2"/>
  </si>
  <si>
    <t>　本人の妊娠・出産を含む身体的疾病等、もしくは同居家族の介護・看護等の理由により、常時</t>
    <phoneticPr fontId="2"/>
  </si>
  <si>
    <t>　　５  ふだんは家にいるが、自分の趣味に関する用事のときだけ外出する</t>
    <phoneticPr fontId="2"/>
  </si>
  <si>
    <t>　　６  ふだんは家にいるが、近所のコンビニなどには出かける</t>
    <phoneticPr fontId="2"/>
  </si>
  <si>
    <t>　　７  自室からは出るが、家からは出ない　</t>
    <phoneticPr fontId="2"/>
  </si>
  <si>
    <t>　　８  自室からほとんど出ない</t>
    <phoneticPr fontId="2"/>
  </si>
  <si>
    <t>①</t>
    <phoneticPr fontId="2"/>
  </si>
  <si>
    <t>12　家事手伝いをしていた</t>
    <phoneticPr fontId="2"/>
  </si>
  <si>
    <t>②</t>
    <phoneticPr fontId="2"/>
  </si>
  <si>
    <t>７　仕事をする</t>
    <phoneticPr fontId="2"/>
  </si>
  <si>
    <t>８　家事・育児をする</t>
    <phoneticPr fontId="2"/>
  </si>
  <si>
    <t>９　介護・看護をする</t>
    <phoneticPr fontId="2"/>
  </si>
  <si>
    <t>③</t>
    <phoneticPr fontId="2"/>
  </si>
  <si>
    <t>　回答をした者</t>
    <phoneticPr fontId="2"/>
  </si>
  <si>
    <t>７　病気（病名：　　）　を選択し、身体疾患の病名を記入した者</t>
    <phoneticPr fontId="2"/>
  </si>
  <si>
    <t>８　妊娠した</t>
    <phoneticPr fontId="2"/>
  </si>
  <si>
    <t>９　介護、看護を担うことになった</t>
    <phoneticPr fontId="2"/>
  </si>
  <si>
    <t>＊ただし、１～６および10にも当てはまると回答した者は除外</t>
    <phoneticPr fontId="2"/>
  </si>
  <si>
    <t>11 その他（　　）　を選択し、（　　）に身体疾患、コロナ関連、妊娠・出産、介護等に関する</t>
    <phoneticPr fontId="2"/>
  </si>
  <si>
    <t xml:space="preserve">    内容を記入した者</t>
    <phoneticPr fontId="2"/>
  </si>
  <si>
    <r>
      <t>　  「Q14  あなたは</t>
    </r>
    <r>
      <rPr>
        <u/>
        <sz val="11"/>
        <color theme="1"/>
        <rFont val="ＭＳ Ｐ明朝"/>
        <family val="1"/>
        <charset val="128"/>
      </rPr>
      <t>2019年の１年間</t>
    </r>
    <r>
      <rPr>
        <sz val="11"/>
        <color theme="1"/>
        <rFont val="ＭＳ Ｐ明朝"/>
        <family val="1"/>
        <charset val="128"/>
      </rPr>
      <t>、ふだん、どのくらい外出していましたか。」について、</t>
    </r>
    <phoneticPr fontId="2"/>
  </si>
  <si>
    <t>　  ＊６ヵ月未満と回答した者および無回答の者は除外</t>
    <phoneticPr fontId="2"/>
  </si>
  <si>
    <t xml:space="preserve">  本調査では、同居者票におけるひきこもり群を、</t>
    <phoneticPr fontId="2"/>
  </si>
  <si>
    <r>
      <t xml:space="preserve"> 　   「Q ９ご本人は、</t>
    </r>
    <r>
      <rPr>
        <u/>
        <sz val="11"/>
        <color theme="1"/>
        <rFont val="ＭＳ 明朝"/>
        <family val="1"/>
        <charset val="128"/>
      </rPr>
      <t>2019年の１年間</t>
    </r>
    <r>
      <rPr>
        <sz val="11"/>
        <color theme="1"/>
        <rFont val="ＭＳ 明朝"/>
        <family val="1"/>
        <charset val="128"/>
      </rPr>
      <t>、ふだん、どのくらい外出していましたか。」について、</t>
    </r>
    <phoneticPr fontId="2"/>
  </si>
  <si>
    <t>６  ふだんは家にいるが、近所のコンビニなどには出かける</t>
    <phoneticPr fontId="2"/>
  </si>
  <si>
    <t>７  自室からは出るが、家からは出ない　</t>
    <phoneticPr fontId="2"/>
  </si>
  <si>
    <t>８  自室からほとんど出ない</t>
    <phoneticPr fontId="2"/>
  </si>
  <si>
    <t>＊６ヶ月未満と回答した者および無回答の者は除外</t>
    <phoneticPr fontId="2"/>
  </si>
  <si>
    <t xml:space="preserve"> </t>
    <phoneticPr fontId="2"/>
  </si>
  <si>
    <t>　れかに回答をした者</t>
    <phoneticPr fontId="2"/>
  </si>
  <si>
    <t>＊１～４に当てはまる者もしくは１～４の中で複数回答した者、１～４と５～８の間で複数回答し</t>
    <phoneticPr fontId="2"/>
  </si>
  <si>
    <t>た者および無回答の者は除外</t>
    <phoneticPr fontId="2"/>
  </si>
  <si>
    <t>ひきこもり群（本人票）</t>
    <rPh sb="5" eb="6">
      <t>グン</t>
    </rPh>
    <rPh sb="7" eb="9">
      <t>ホンニン</t>
    </rPh>
    <rPh sb="9" eb="10">
      <t>ヒョウ</t>
    </rPh>
    <phoneticPr fontId="2"/>
  </si>
  <si>
    <t>ひきこもり群（同居者票）</t>
    <rPh sb="5" eb="6">
      <t>グン</t>
    </rPh>
    <rPh sb="7" eb="10">
      <t>ドウキョシャ</t>
    </rPh>
    <rPh sb="10" eb="11">
      <t>ヒョウ</t>
    </rPh>
    <phoneticPr fontId="2"/>
  </si>
  <si>
    <t>・・・・・・・・・・・・・・・・・・・・・・・・・・・・・・・・・・・・・・・・</t>
    <phoneticPr fontId="2"/>
  </si>
  <si>
    <t>・</t>
    <phoneticPr fontId="2"/>
  </si>
  <si>
    <t xml:space="preserve">  </t>
    <phoneticPr fontId="2"/>
  </si>
  <si>
    <t>令和元年（2019年）12月末時点</t>
    <rPh sb="0" eb="2">
      <t>レイワ</t>
    </rPh>
    <rPh sb="2" eb="4">
      <t>ガンネン</t>
    </rPh>
    <rPh sb="9" eb="10">
      <t>ネン</t>
    </rPh>
    <rPh sb="13" eb="14">
      <t>ガツ</t>
    </rPh>
    <rPh sb="14" eb="15">
      <t>マツ</t>
    </rPh>
    <rPh sb="15" eb="17">
      <t>ジテン</t>
    </rPh>
    <phoneticPr fontId="2"/>
  </si>
  <si>
    <t>有効回答数は、集計の結果より得たものである。なお、本人用のみ回収率算出に有効であるため、</t>
    <rPh sb="14" eb="15">
      <t>エ</t>
    </rPh>
    <phoneticPr fontId="2"/>
  </si>
  <si>
    <t>　ｎは、質問に対する回答数である。％は、回答数に対する割合としている。</t>
    <rPh sb="4" eb="6">
      <t>シツモン</t>
    </rPh>
    <rPh sb="7" eb="8">
      <t>タイ</t>
    </rPh>
    <rPh sb="10" eb="12">
      <t>カイトウ</t>
    </rPh>
    <rPh sb="20" eb="22">
      <t>カイトウ</t>
    </rPh>
    <rPh sb="22" eb="23">
      <t>スウ</t>
    </rPh>
    <rPh sb="24" eb="25">
      <t>タイ</t>
    </rPh>
    <rPh sb="27" eb="29">
      <t>ワリアイ</t>
    </rPh>
    <phoneticPr fontId="2"/>
  </si>
  <si>
    <t>　なお、該当項目以外を回答した者も集計に含めた。</t>
    <phoneticPr fontId="2"/>
  </si>
  <si>
    <t>　結果数値は、小数点第2位を四捨五入しているため、内訳の合計が100％にならないことがある。</t>
    <rPh sb="1" eb="3">
      <t>ケッカ</t>
    </rPh>
    <rPh sb="3" eb="5">
      <t>スウチ</t>
    </rPh>
    <rPh sb="7" eb="10">
      <t>ショウスウテン</t>
    </rPh>
    <rPh sb="10" eb="11">
      <t>ダイ</t>
    </rPh>
    <rPh sb="12" eb="13">
      <t>イ</t>
    </rPh>
    <rPh sb="14" eb="18">
      <t>シシャゴニュウ</t>
    </rPh>
    <rPh sb="25" eb="27">
      <t>ウチワケ</t>
    </rPh>
    <rPh sb="28" eb="30">
      <t>ゴウケイ</t>
    </rPh>
    <phoneticPr fontId="2"/>
  </si>
  <si>
    <r>
      <t xml:space="preserve">  　「Q13  あなたが</t>
    </r>
    <r>
      <rPr>
        <u/>
        <sz val="11"/>
        <color theme="1"/>
        <rFont val="ＭＳ Ｐ明朝"/>
        <family val="1"/>
        <charset val="128"/>
      </rPr>
      <t>2019年の１年間で</t>
    </r>
    <r>
      <rPr>
        <sz val="11"/>
        <color theme="1"/>
        <rFont val="ＭＳ Ｐ明朝"/>
        <family val="1"/>
        <charset val="128"/>
      </rPr>
      <t>、ふだんご自宅にいるときによくしていたことすべてに○を</t>
    </r>
    <phoneticPr fontId="2"/>
  </si>
  <si>
    <t>５  ふだんは家にいるが、自分の趣味に関する用事のときだけ外出する</t>
    <phoneticPr fontId="2"/>
  </si>
  <si>
    <t>10　専業主婦・主夫</t>
    <phoneticPr fontId="2"/>
  </si>
  <si>
    <r>
      <t>　本調査による大阪市民におけるひきこもり群に該当する方の人数は、</t>
    </r>
    <r>
      <rPr>
        <b/>
        <u/>
        <sz val="11"/>
        <color theme="1"/>
        <rFont val="ＭＳ Ｐ明朝"/>
        <family val="1"/>
        <charset val="128"/>
      </rPr>
      <t>子ども・若者</t>
    </r>
    <phoneticPr fontId="2"/>
  </si>
  <si>
    <t xml:space="preserve">  上記により、調査時点（令和元年12月末）においてひきこもり群に該当する方は、以下の</t>
    <phoneticPr fontId="2"/>
  </si>
  <si>
    <t>とおりと推計された。</t>
    <phoneticPr fontId="2"/>
  </si>
  <si>
    <t>【参考】</t>
  </si>
  <si>
    <t>に入れて投函）を依頼した。</t>
    <phoneticPr fontId="2"/>
  </si>
  <si>
    <t>　新型コロナウィルス感染症（COVID-19)による外出自粛要請の影響を避けるため、調査対象</t>
    <rPh sb="42" eb="46">
      <t>チョウサタイショウ</t>
    </rPh>
    <phoneticPr fontId="2"/>
  </si>
  <si>
    <t>　以下に、調査対象として抽出した標本数を年齢５歳階級別（表１-１、表１-２）および居住区</t>
    <rPh sb="28" eb="29">
      <t>ヒョウ</t>
    </rPh>
    <rPh sb="33" eb="34">
      <t>ヒョウ</t>
    </rPh>
    <phoneticPr fontId="2"/>
  </si>
  <si>
    <t>（24区）別（表２-１、表２-２）に示す。ただし、年齢不明の者（ｎ=８）は除外した。</t>
    <rPh sb="7" eb="8">
      <t>ヒョウ</t>
    </rPh>
    <rPh sb="12" eb="13">
      <t>ヒョウ</t>
    </rPh>
    <rPh sb="25" eb="27">
      <t>ネンレイ</t>
    </rPh>
    <rPh sb="27" eb="29">
      <t>フメイ</t>
    </rPh>
    <rPh sb="30" eb="31">
      <t>モノ</t>
    </rPh>
    <rPh sb="37" eb="39">
      <t>ジョガイ</t>
    </rPh>
    <phoneticPr fontId="2"/>
  </si>
  <si>
    <t>表１-１　年齢５歳階級別標本数および有効回答数（子ども・若者）　</t>
    <rPh sb="0" eb="1">
      <t>ヒョウ</t>
    </rPh>
    <phoneticPr fontId="2"/>
  </si>
  <si>
    <t>表１-２　年齢５歳階級別標本数および有効回答数（成人）</t>
    <rPh sb="0" eb="1">
      <t>ヒョウ</t>
    </rPh>
    <rPh sb="24" eb="26">
      <t>セイジン</t>
    </rPh>
    <phoneticPr fontId="2"/>
  </si>
  <si>
    <t>表２-１　居住区別標本数および有効回答数（子ども・若者）</t>
    <rPh sb="0" eb="1">
      <t>ヒョウ</t>
    </rPh>
    <phoneticPr fontId="2"/>
  </si>
  <si>
    <t>表２-２　居住区別標本数および有効回答数（成人）</t>
    <rPh sb="0" eb="1">
      <t>ヒョウ</t>
    </rPh>
    <rPh sb="21" eb="23">
      <t>セイジン</t>
    </rPh>
    <phoneticPr fontId="2"/>
  </si>
  <si>
    <t xml:space="preserve">  本調査では、内閣府政策統括官により実施された調査の報告書（平成28年および31年）に基づき、</t>
    <phoneticPr fontId="2"/>
  </si>
  <si>
    <t>図１　「本人票のひきこもり群抽出の流れ（フロー図）」</t>
    <rPh sb="0" eb="1">
      <t>ズ</t>
    </rPh>
    <rPh sb="4" eb="7">
      <t>ホンニンヒョウ</t>
    </rPh>
    <rPh sb="13" eb="14">
      <t>グン</t>
    </rPh>
    <rPh sb="14" eb="16">
      <t>チュウシュツ</t>
    </rPh>
    <rPh sb="17" eb="18">
      <t>ナガ</t>
    </rPh>
    <rPh sb="23" eb="24">
      <t>ズ</t>
    </rPh>
    <phoneticPr fontId="2"/>
  </si>
  <si>
    <t>図２　同居者票のひきこもり群抽出の流れ（フロー図）</t>
    <rPh sb="0" eb="1">
      <t>ズ</t>
    </rPh>
    <rPh sb="3" eb="6">
      <t>ドウキョシャ</t>
    </rPh>
    <rPh sb="6" eb="7">
      <t>ヒョウ</t>
    </rPh>
    <rPh sb="13" eb="14">
      <t>グン</t>
    </rPh>
    <rPh sb="14" eb="16">
      <t>チュウシュツ</t>
    </rPh>
    <rPh sb="17" eb="18">
      <t>ナガ</t>
    </rPh>
    <rPh sb="23" eb="24">
      <t>ズ</t>
    </rPh>
    <phoneticPr fontId="2"/>
  </si>
  <si>
    <t xml:space="preserve">  　＊１～４に当てはまる者もしくは１～４の中で複数回答した者(NH:Not Hikikomori)、</t>
    <phoneticPr fontId="2"/>
  </si>
  <si>
    <t>(H:Hikikomori)</t>
    <phoneticPr fontId="2"/>
  </si>
  <si>
    <t>＊１～４に当てはまる者もしくは１～４の中で複数回答した者(NH:Not Hikikomori)、</t>
    <phoneticPr fontId="2"/>
  </si>
  <si>
    <t xml:space="preserve"> １～４と５～８の間で複数回答した者および無回答の者は除外</t>
    <phoneticPr fontId="2"/>
  </si>
  <si>
    <t>子を明らかにし、実効性のある行政施策づくりに役立てる。</t>
    <rPh sb="2" eb="3">
      <t>アキ</t>
    </rPh>
    <rPh sb="8" eb="11">
      <t>ジッコウセイ</t>
    </rPh>
    <rPh sb="14" eb="18">
      <t>ギョウセイシサク</t>
    </rPh>
    <rPh sb="22" eb="24">
      <t>ヤクダ</t>
    </rPh>
    <phoneticPr fontId="2"/>
  </si>
  <si>
    <t>・・・・・・・・・・・・・・・・・・・・・・・・</t>
    <phoneticPr fontId="2"/>
  </si>
  <si>
    <t>・・・・・・・・</t>
    <phoneticPr fontId="2"/>
  </si>
  <si>
    <t>参考</t>
    <rPh sb="0" eb="2">
      <t>サンコウ</t>
    </rPh>
    <phoneticPr fontId="2"/>
  </si>
  <si>
    <t>推計人数の算出方法</t>
    <phoneticPr fontId="2"/>
  </si>
  <si>
    <t xml:space="preserve">        子ども・若者（満15歳～満39歳）：825,411人×2.07％＝約17,086人</t>
    <phoneticPr fontId="2"/>
  </si>
  <si>
    <t xml:space="preserve">     　　　　成人　　（満40歳～満64歳）：915,883人×2.64％＝約24,179人</t>
    <phoneticPr fontId="2"/>
  </si>
  <si>
    <t>１</t>
    <phoneticPr fontId="2"/>
  </si>
  <si>
    <t>４</t>
    <phoneticPr fontId="2"/>
  </si>
  <si>
    <t>２</t>
    <phoneticPr fontId="2"/>
  </si>
  <si>
    <t>３</t>
    <phoneticPr fontId="2"/>
  </si>
  <si>
    <t>５</t>
    <phoneticPr fontId="2"/>
  </si>
  <si>
    <t>６</t>
    <phoneticPr fontId="2"/>
  </si>
  <si>
    <t>（１）</t>
    <phoneticPr fontId="2"/>
  </si>
  <si>
    <t>（２）</t>
  </si>
  <si>
    <t>（３）</t>
  </si>
  <si>
    <t>　大阪市民を対象とする標本調査を行い、ひきこもり状態にある方の割合やひきこもりの危険因</t>
    <rPh sb="4" eb="5">
      <t>ミン</t>
    </rPh>
    <rPh sb="16" eb="17">
      <t>オコナ</t>
    </rPh>
    <rPh sb="29" eb="30">
      <t>カタ</t>
    </rPh>
    <rPh sb="31" eb="33">
      <t>ワリアイ</t>
    </rPh>
    <rPh sb="40" eb="42">
      <t>キケン</t>
    </rPh>
    <rPh sb="42" eb="43">
      <t>イン</t>
    </rPh>
    <phoneticPr fontId="2"/>
  </si>
  <si>
    <t>期間を平成31年（令和元年）1月1日から同年12月31日までとした。</t>
    <rPh sb="3" eb="5">
      <t>ヘイセイ</t>
    </rPh>
    <rPh sb="7" eb="8">
      <t>ネン</t>
    </rPh>
    <rPh sb="9" eb="11">
      <t>レイワ</t>
    </rPh>
    <rPh sb="11" eb="13">
      <t>ガンネン</t>
    </rPh>
    <phoneticPr fontId="2"/>
  </si>
  <si>
    <t>※居住区不明の者（ｎ=5）は除外した。</t>
    <rPh sb="1" eb="4">
      <t>キョジュウク</t>
    </rPh>
    <rPh sb="4" eb="6">
      <t>フメイ</t>
    </rPh>
    <rPh sb="7" eb="8">
      <t>モノ</t>
    </rPh>
    <rPh sb="14" eb="16">
      <t>ジョガイ</t>
    </rPh>
    <phoneticPr fontId="2"/>
  </si>
  <si>
    <t>※居住区不明の者（ｎ=2）は除外した。</t>
    <rPh sb="1" eb="4">
      <t>キョジュウク</t>
    </rPh>
    <rPh sb="4" eb="6">
      <t>フメイ</t>
    </rPh>
    <rPh sb="7" eb="8">
      <t>モノ</t>
    </rPh>
    <rPh sb="14" eb="16">
      <t>ジョガイ</t>
    </rPh>
    <phoneticPr fontId="2"/>
  </si>
  <si>
    <r>
      <rPr>
        <b/>
        <u/>
        <sz val="11"/>
        <color theme="1"/>
        <rFont val="ＭＳ Ｐ明朝"/>
        <family val="1"/>
        <charset val="128"/>
      </rPr>
      <t>（満15歳～満39歳）で30人（2.07％）、成人（満40歳～満64歳）で55人（2.64％）</t>
    </r>
    <r>
      <rPr>
        <sz val="11"/>
        <color theme="1"/>
        <rFont val="ＭＳ Ｐ明朝"/>
        <family val="1"/>
        <charset val="128"/>
      </rPr>
      <t>で</t>
    </r>
    <phoneticPr fontId="2"/>
  </si>
  <si>
    <t>あった（次頁図１参照）。</t>
    <phoneticPr fontId="2"/>
  </si>
  <si>
    <t>　自由記載に関しては、一部抜粋（ひきこもり群のみ）の回答もある。</t>
    <rPh sb="1" eb="3">
      <t>ジユウ</t>
    </rPh>
    <rPh sb="3" eb="5">
      <t>キサイ</t>
    </rPh>
    <rPh sb="6" eb="7">
      <t>カン</t>
    </rPh>
    <rPh sb="11" eb="13">
      <t>イチブ</t>
    </rPh>
    <rPh sb="13" eb="15">
      <t>バッスイ</t>
    </rPh>
    <rPh sb="21" eb="22">
      <t>グン</t>
    </rPh>
    <rPh sb="26" eb="28">
      <t>カイトウ</t>
    </rPh>
    <phoneticPr fontId="2"/>
  </si>
  <si>
    <t>　令和2年12月24日～令和3年1月18日</t>
    <rPh sb="1" eb="3">
      <t>レイワ</t>
    </rPh>
    <rPh sb="4" eb="5">
      <t>ネン</t>
    </rPh>
    <rPh sb="7" eb="8">
      <t>ガツ</t>
    </rPh>
    <rPh sb="10" eb="11">
      <t>ニチ</t>
    </rPh>
    <rPh sb="12" eb="14">
      <t>レイワ</t>
    </rPh>
    <rPh sb="15" eb="16">
      <t>ネン</t>
    </rPh>
    <rPh sb="17" eb="18">
      <t>ガツ</t>
    </rPh>
    <rPh sb="20" eb="21">
      <t>ニチ</t>
    </rPh>
    <phoneticPr fontId="2"/>
  </si>
  <si>
    <t>・・・・・・・・・・・・・・・・・・・・・・・・・・・・・・・</t>
    <phoneticPr fontId="2"/>
  </si>
  <si>
    <t>・・・・・・・・・・・・・・・・・・・・・・・・・・・・・・・・・・・・・・・・・・・・・・・・・・・・・・・・</t>
    <phoneticPr fontId="2"/>
  </si>
  <si>
    <t>　６ヵ月以上と回答した者</t>
    <phoneticPr fontId="2"/>
  </si>
  <si>
    <t>（３）ひきこもり群（同居者票）</t>
    <phoneticPr fontId="2"/>
  </si>
  <si>
    <t>　  「Q16  あなたがそのような状態になってどのくらい経っていましたか。」について、</t>
    <phoneticPr fontId="2"/>
  </si>
  <si>
    <t>　回答をした者</t>
    <phoneticPr fontId="2"/>
  </si>
  <si>
    <t xml:space="preserve">  　「Q11  あなたがそのような状態になってどのくらい経っていましたか。」について、６か月以上と</t>
    <phoneticPr fontId="2"/>
  </si>
  <si>
    <t>であって、次の①～③のいずれにも当てはまらない者とした。</t>
    <rPh sb="5" eb="6">
      <t>ツギ</t>
    </rPh>
    <phoneticPr fontId="2"/>
  </si>
  <si>
    <t>であって、次の①、②のいずれにも当てはまらない者とした。</t>
    <rPh sb="5" eb="6">
      <t>ツギ</t>
    </rPh>
    <phoneticPr fontId="2"/>
  </si>
  <si>
    <t>次の５～８のいずれかに当てはまる者、もしくは５～８の中で複数回答をした者(H:Hikikomori)</t>
    <rPh sb="0" eb="1">
      <t>ツギ</t>
    </rPh>
    <phoneticPr fontId="2"/>
  </si>
  <si>
    <t xml:space="preserve">  　「Q８　あなたは働いていましたか。」について、次のいずれかに回答をした者</t>
    <rPh sb="26" eb="27">
      <t>ツギ</t>
    </rPh>
    <phoneticPr fontId="2"/>
  </si>
  <si>
    <t>　つけてください。」について、次のいずれかに回答をした者</t>
    <rPh sb="15" eb="16">
      <t>ツギ</t>
    </rPh>
    <phoneticPr fontId="2"/>
  </si>
  <si>
    <t xml:space="preserve">  　「Q17  あなたがそのような状態になったきっかけは何ですか。」について、次のいずれかに</t>
    <rPh sb="40" eb="41">
      <t>ツギ</t>
    </rPh>
    <phoneticPr fontId="2"/>
  </si>
  <si>
    <t>次の５～８のいずれかに当てはまる者、もしくは５～８の中で複数回答をした者</t>
    <rPh sb="0" eb="1">
      <t>ツギ</t>
    </rPh>
    <phoneticPr fontId="2"/>
  </si>
  <si>
    <r>
      <t xml:space="preserve">  　「Q８　ご本人の</t>
    </r>
    <r>
      <rPr>
        <u/>
        <sz val="11"/>
        <color theme="1"/>
        <rFont val="ＭＳ Ｐ明朝"/>
        <family val="1"/>
        <charset val="128"/>
      </rPr>
      <t>2019年の</t>
    </r>
    <r>
      <rPr>
        <sz val="11"/>
        <color theme="1"/>
        <rFont val="ＭＳ Ｐ明朝"/>
        <family val="1"/>
        <charset val="128"/>
      </rPr>
      <t>就労・就学等の状況についてお答えください。」について、次のいず</t>
    </r>
    <rPh sb="44" eb="45">
      <t>ツギ</t>
    </rPh>
    <phoneticPr fontId="2"/>
  </si>
  <si>
    <t xml:space="preserve">  　「Q12　ご本人がそのような状態になったきっかけは何ですか。」について、次のいずれかに</t>
    <rPh sb="39" eb="40">
      <t>ツギ</t>
    </rPh>
    <phoneticPr fontId="2"/>
  </si>
  <si>
    <t>調査時点（令和元年12月末）における住民基本台帳人口×有効回答数（１頁の表1-1、表1-2参照）に占める割合</t>
    <rPh sb="0" eb="4">
      <t>チョウサジテン</t>
    </rPh>
    <rPh sb="5" eb="7">
      <t>レイワ</t>
    </rPh>
    <rPh sb="7" eb="9">
      <t>ガンネン</t>
    </rPh>
    <rPh sb="11" eb="13">
      <t>ガツマツ</t>
    </rPh>
    <rPh sb="18" eb="20">
      <t>ジュウミン</t>
    </rPh>
    <rPh sb="20" eb="22">
      <t>キホン</t>
    </rPh>
    <rPh sb="22" eb="24">
      <t>ダイチョウ</t>
    </rPh>
    <rPh sb="24" eb="26">
      <t>ジンコウ</t>
    </rPh>
    <rPh sb="27" eb="32">
      <t>ユウコウカイトウスウ</t>
    </rPh>
    <rPh sb="34" eb="35">
      <t>ページ</t>
    </rPh>
    <rPh sb="36" eb="37">
      <t>ヒョウ</t>
    </rPh>
    <rPh sb="41" eb="42">
      <t>ヒョウ</t>
    </rPh>
    <rPh sb="45" eb="47">
      <t>サンショウ</t>
    </rPh>
    <rPh sb="49" eb="50">
      <t>シ</t>
    </rPh>
    <rPh sb="52" eb="54">
      <t>ワリアイ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</si>
</sst>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
  </numFmts>
  <fonts count="24"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4"/>
      <color theme="1"/>
      <name val="ＭＳ Ｐ明朝"/>
      <family val="1"/>
      <charset val="128"/>
    </font>
    <font>
      <sz val="20"/>
      <color theme="1"/>
      <name val="ＭＳ Ｐ明朝"/>
      <family val="1"/>
      <charset val="128"/>
    </font>
    <font>
      <sz val="24"/>
      <color theme="1"/>
      <name val="ＭＳ Ｐ明朝"/>
      <family val="1"/>
      <charset val="128"/>
    </font>
    <font>
      <sz val="11"/>
      <color theme="1"/>
      <name val="ＭＳ Ｐゴシック"/>
      <family val="3"/>
      <charset val="128"/>
    </font>
    <font>
      <sz val="11"/>
      <color theme="1"/>
      <name val="游ゴシック"/>
      <family val="3"/>
      <charset val="128"/>
      <scheme val="minor"/>
    </font>
    <font>
      <sz val="12"/>
      <color theme="1"/>
      <name val="ＭＳ 明朝"/>
      <family val="1"/>
      <charset val="128"/>
    </font>
    <font>
      <b/>
      <sz val="24"/>
      <color theme="1"/>
      <name val="ＭＳ Ｐゴシック"/>
      <family val="3"/>
      <charset val="128"/>
    </font>
    <font>
      <sz val="12"/>
      <color theme="1"/>
      <name val="ＭＳ Ｐゴシック"/>
      <family val="3"/>
      <charset val="128"/>
    </font>
    <font>
      <sz val="11"/>
      <color theme="1"/>
      <name val="游ゴシック"/>
      <family val="2"/>
      <charset val="128"/>
      <scheme val="minor"/>
    </font>
    <font>
      <sz val="10.5"/>
      <color theme="1"/>
      <name val="ＭＳ Ｐゴシック"/>
      <family val="3"/>
      <charset val="128"/>
    </font>
    <font>
      <sz val="9"/>
      <color theme="1"/>
      <name val="ＭＳ Ｐ明朝"/>
      <family val="1"/>
      <charset val="128"/>
    </font>
    <font>
      <sz val="10"/>
      <color theme="1"/>
      <name val="ＭＳ Ｐ明朝"/>
      <family val="1"/>
      <charset val="128"/>
    </font>
    <font>
      <sz val="10.5"/>
      <color theme="1"/>
      <name val="ＭＳ Ｐ明朝"/>
      <family val="1"/>
      <charset val="128"/>
    </font>
    <font>
      <sz val="8"/>
      <color theme="1"/>
      <name val="ＭＳ Ｐ明朝"/>
      <family val="1"/>
      <charset val="128"/>
    </font>
    <font>
      <sz val="8"/>
      <color theme="1"/>
      <name val="ＭＳ Ｐゴシック"/>
      <family val="3"/>
      <charset val="128"/>
    </font>
    <font>
      <sz val="11"/>
      <color theme="1"/>
      <name val="ＭＳ 明朝"/>
      <family val="1"/>
      <charset val="128"/>
    </font>
    <font>
      <u/>
      <sz val="11"/>
      <color theme="1"/>
      <name val="ＭＳ 明朝"/>
      <family val="1"/>
      <charset val="128"/>
    </font>
    <font>
      <u/>
      <sz val="11"/>
      <color theme="1"/>
      <name val="ＭＳ Ｐ明朝"/>
      <family val="1"/>
      <charset val="128"/>
    </font>
    <font>
      <sz val="18"/>
      <color theme="1"/>
      <name val="ＭＳ Ｐ明朝"/>
      <family val="1"/>
      <charset val="128"/>
    </font>
    <font>
      <b/>
      <u/>
      <sz val="11"/>
      <color theme="1"/>
      <name val="ＭＳ Ｐ明朝"/>
      <family val="1"/>
      <charset val="128"/>
    </font>
    <font>
      <sz val="9.5"/>
      <color theme="1"/>
      <name val="ＭＳ Ｐ明朝"/>
      <family val="1"/>
      <charset val="128"/>
    </font>
  </fonts>
  <fills count="2">
    <fill>
      <patternFill patternType="none"/>
    </fill>
    <fill>
      <patternFill patternType="gray125"/>
    </fill>
  </fills>
  <borders count="22">
    <border>
      <left/>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auto="1"/>
      </left>
      <right style="thin">
        <color auto="1"/>
      </right>
      <top style="thin">
        <color auto="1"/>
      </top>
      <bottom style="hair">
        <color auto="1"/>
      </bottom>
      <diagonal/>
    </border>
    <border>
      <left style="thin">
        <color indexed="64"/>
      </left>
      <right/>
      <top style="hair">
        <color indexed="64"/>
      </top>
      <bottom style="hair">
        <color indexed="64"/>
      </bottom>
      <diagonal/>
    </border>
    <border>
      <left style="thin">
        <color auto="1"/>
      </left>
      <right style="thin">
        <color auto="1"/>
      </right>
      <top style="hair">
        <color auto="1"/>
      </top>
      <bottom style="hair">
        <color auto="1"/>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hair">
        <color indexed="64"/>
      </bottom>
      <diagonal/>
    </border>
    <border>
      <left/>
      <right style="thin">
        <color auto="1"/>
      </right>
      <top style="thin">
        <color auto="1"/>
      </top>
      <bottom/>
      <diagonal/>
    </border>
    <border>
      <left style="thin">
        <color auto="1"/>
      </left>
      <right style="thin">
        <color auto="1"/>
      </right>
      <top style="hair">
        <color auto="1"/>
      </top>
      <bottom/>
      <diagonal/>
    </border>
    <border>
      <left/>
      <right style="thin">
        <color indexed="64"/>
      </right>
      <top style="hair">
        <color indexed="64"/>
      </top>
      <bottom/>
      <diagonal/>
    </border>
    <border>
      <left style="thin">
        <color auto="1"/>
      </left>
      <right style="thin">
        <color auto="1"/>
      </right>
      <top style="hair">
        <color indexed="64"/>
      </top>
      <bottom style="thin">
        <color indexed="64"/>
      </bottom>
      <diagonal/>
    </border>
    <border>
      <left style="thin">
        <color auto="1"/>
      </left>
      <right style="thin">
        <color auto="1"/>
      </right>
      <top/>
      <bottom style="hair">
        <color auto="1"/>
      </bottom>
      <diagonal/>
    </border>
  </borders>
  <cellStyleXfs count="4">
    <xf numFmtId="0" fontId="0" fillId="0" borderId="0">
      <alignment vertical="center"/>
    </xf>
    <xf numFmtId="0" fontId="7" fillId="0" borderId="0">
      <alignment vertical="center"/>
    </xf>
    <xf numFmtId="0" fontId="8" fillId="0" borderId="0">
      <alignment vertical="center"/>
    </xf>
    <xf numFmtId="38" fontId="11" fillId="0" borderId="0" applyFont="0" applyFill="0" applyBorder="0" applyAlignment="0" applyProtection="0">
      <alignment vertical="center"/>
    </xf>
  </cellStyleXfs>
  <cellXfs count="77">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1" fillId="0" borderId="0" xfId="0" applyFont="1" applyBorder="1">
      <alignment vertical="center"/>
    </xf>
    <xf numFmtId="0" fontId="1" fillId="0" borderId="0" xfId="0" applyFont="1" applyAlignment="1">
      <alignment vertical="center" wrapText="1"/>
    </xf>
    <xf numFmtId="0" fontId="1" fillId="0" borderId="0" xfId="0" applyFont="1" applyFill="1">
      <alignment vertical="center"/>
    </xf>
    <xf numFmtId="0" fontId="9" fillId="0" borderId="0" xfId="0" applyFont="1">
      <alignment vertical="center"/>
    </xf>
    <xf numFmtId="0" fontId="10" fillId="0" borderId="0" xfId="0" applyFont="1">
      <alignment vertical="center"/>
    </xf>
    <xf numFmtId="0" fontId="6" fillId="0" borderId="0" xfId="0" applyFont="1">
      <alignment vertical="center"/>
    </xf>
    <xf numFmtId="177" fontId="1" fillId="0" borderId="0" xfId="0" applyNumberFormat="1" applyFont="1">
      <alignment vertical="center"/>
    </xf>
    <xf numFmtId="0" fontId="12" fillId="0" borderId="0" xfId="0" applyFont="1">
      <alignment vertical="center"/>
    </xf>
    <xf numFmtId="0" fontId="13" fillId="0" borderId="1" xfId="0" applyFont="1" applyBorder="1" applyAlignment="1">
      <alignment horizontal="center" vertical="center"/>
    </xf>
    <xf numFmtId="0" fontId="1" fillId="0" borderId="4" xfId="0" applyFont="1" applyBorder="1">
      <alignment vertical="center"/>
    </xf>
    <xf numFmtId="0" fontId="1" fillId="0" borderId="6" xfId="0" applyFont="1" applyBorder="1">
      <alignment vertical="center"/>
    </xf>
    <xf numFmtId="0" fontId="1" fillId="0" borderId="10" xfId="0" applyFont="1" applyBorder="1">
      <alignment vertical="center"/>
    </xf>
    <xf numFmtId="0" fontId="1" fillId="0" borderId="8" xfId="0" applyFont="1" applyBorder="1">
      <alignment vertical="center"/>
    </xf>
    <xf numFmtId="0" fontId="13" fillId="0" borderId="17" xfId="0" applyFont="1" applyBorder="1" applyAlignment="1">
      <alignment horizontal="center" vertical="center"/>
    </xf>
    <xf numFmtId="0" fontId="1" fillId="0" borderId="16" xfId="0" applyFont="1" applyBorder="1">
      <alignment vertical="center"/>
    </xf>
    <xf numFmtId="38" fontId="1" fillId="0" borderId="4" xfId="3" applyFont="1" applyBorder="1">
      <alignment vertical="center"/>
    </xf>
    <xf numFmtId="38" fontId="1" fillId="0" borderId="6" xfId="3" applyFont="1" applyBorder="1">
      <alignment vertical="center"/>
    </xf>
    <xf numFmtId="38" fontId="1" fillId="0" borderId="18" xfId="3" applyFont="1" applyBorder="1">
      <alignment vertical="center"/>
    </xf>
    <xf numFmtId="0" fontId="1" fillId="0" borderId="18" xfId="0" applyFont="1" applyBorder="1">
      <alignment vertical="center"/>
    </xf>
    <xf numFmtId="0" fontId="1" fillId="0" borderId="19" xfId="0" applyFont="1" applyBorder="1">
      <alignment vertical="center"/>
    </xf>
    <xf numFmtId="0" fontId="1" fillId="0" borderId="14" xfId="0" applyFont="1" applyBorder="1">
      <alignment vertical="center"/>
    </xf>
    <xf numFmtId="0" fontId="1" fillId="0" borderId="15" xfId="0" applyFont="1" applyBorder="1">
      <alignment vertical="center"/>
    </xf>
    <xf numFmtId="38" fontId="1" fillId="0" borderId="2" xfId="3" applyFont="1" applyBorder="1">
      <alignment vertical="center"/>
    </xf>
    <xf numFmtId="0" fontId="1" fillId="0" borderId="2" xfId="0" applyFont="1" applyBorder="1">
      <alignment vertical="center"/>
    </xf>
    <xf numFmtId="0" fontId="14" fillId="0" borderId="0" xfId="0" applyFont="1">
      <alignment vertical="center"/>
    </xf>
    <xf numFmtId="0" fontId="14" fillId="0" borderId="1" xfId="0" applyFont="1" applyBorder="1" applyAlignment="1">
      <alignment horizontal="center" vertical="center"/>
    </xf>
    <xf numFmtId="0" fontId="1" fillId="0" borderId="0" xfId="0" applyFont="1" applyAlignment="1">
      <alignment horizontal="center" vertical="center"/>
    </xf>
    <xf numFmtId="0" fontId="15" fillId="0" borderId="0" xfId="0" applyFont="1" applyBorder="1" applyAlignment="1">
      <alignment vertical="center"/>
    </xf>
    <xf numFmtId="176" fontId="1" fillId="0" borderId="16" xfId="0" applyNumberFormat="1" applyFont="1" applyBorder="1">
      <alignment vertical="center"/>
    </xf>
    <xf numFmtId="176" fontId="1" fillId="0" borderId="10" xfId="0" applyNumberFormat="1" applyFont="1" applyBorder="1">
      <alignment vertical="center"/>
    </xf>
    <xf numFmtId="176" fontId="1" fillId="0" borderId="19" xfId="0" applyNumberFormat="1" applyFont="1" applyBorder="1">
      <alignment vertical="center"/>
    </xf>
    <xf numFmtId="176" fontId="1" fillId="0" borderId="8" xfId="0" applyNumberFormat="1" applyFont="1" applyBorder="1">
      <alignment vertical="center"/>
    </xf>
    <xf numFmtId="38" fontId="1" fillId="0" borderId="20" xfId="3" applyFont="1" applyBorder="1">
      <alignment vertical="center"/>
    </xf>
    <xf numFmtId="0" fontId="1" fillId="0" borderId="20" xfId="0" applyFont="1" applyBorder="1">
      <alignment vertical="center"/>
    </xf>
    <xf numFmtId="0" fontId="1" fillId="0" borderId="12" xfId="0" applyFont="1" applyBorder="1">
      <alignment vertical="center"/>
    </xf>
    <xf numFmtId="176" fontId="1" fillId="0" borderId="12" xfId="0" applyNumberFormat="1" applyFont="1" applyBorder="1">
      <alignment vertical="center"/>
    </xf>
    <xf numFmtId="2" fontId="1" fillId="0" borderId="8" xfId="0" applyNumberFormat="1" applyFont="1" applyBorder="1">
      <alignment vertical="center"/>
    </xf>
    <xf numFmtId="2" fontId="1" fillId="0" borderId="10" xfId="0" applyNumberFormat="1" applyFont="1" applyBorder="1">
      <alignment vertical="center"/>
    </xf>
    <xf numFmtId="2" fontId="1" fillId="0" borderId="19" xfId="0" applyNumberFormat="1" applyFont="1" applyBorder="1">
      <alignment vertical="center"/>
    </xf>
    <xf numFmtId="177" fontId="1" fillId="0" borderId="0" xfId="0" applyNumberFormat="1" applyFont="1" applyFill="1">
      <alignment vertical="center"/>
    </xf>
    <xf numFmtId="0" fontId="1" fillId="0" borderId="0" xfId="0" applyFont="1" applyAlignment="1">
      <alignment horizontal="right" vertical="center"/>
    </xf>
    <xf numFmtId="0" fontId="15" fillId="0" borderId="6" xfId="0" applyFont="1" applyBorder="1" applyAlignment="1">
      <alignment vertical="center"/>
    </xf>
    <xf numFmtId="0" fontId="15" fillId="0" borderId="21" xfId="0" applyFont="1" applyBorder="1" applyAlignment="1">
      <alignment vertical="center"/>
    </xf>
    <xf numFmtId="0" fontId="16" fillId="0" borderId="0" xfId="0" applyFont="1" applyBorder="1" applyAlignment="1">
      <alignment horizontal="right" vertical="center"/>
    </xf>
    <xf numFmtId="0" fontId="15" fillId="0" borderId="20" xfId="0" applyFont="1" applyBorder="1" applyAlignment="1">
      <alignment vertical="center"/>
    </xf>
    <xf numFmtId="0" fontId="17" fillId="0" borderId="0" xfId="0" applyFont="1">
      <alignment vertical="center"/>
    </xf>
    <xf numFmtId="0" fontId="16" fillId="0" borderId="2"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Alignment="1">
      <alignment horizontal="left" vertical="center" indent="1"/>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left" vertical="center" indent="1"/>
    </xf>
    <xf numFmtId="177" fontId="21" fillId="0" borderId="0" xfId="0" applyNumberFormat="1" applyFont="1" applyAlignment="1">
      <alignment horizontal="right" vertical="center"/>
    </xf>
    <xf numFmtId="0" fontId="13" fillId="0" borderId="0" xfId="0" applyFont="1">
      <alignment vertical="center"/>
    </xf>
    <xf numFmtId="49" fontId="6" fillId="0" borderId="0" xfId="0" applyNumberFormat="1" applyFont="1" applyAlignment="1">
      <alignment horizontal="center" vertical="center"/>
    </xf>
    <xf numFmtId="49" fontId="1" fillId="0" borderId="0" xfId="0" applyNumberFormat="1" applyFont="1" applyAlignment="1">
      <alignment horizontal="right" vertical="center"/>
    </xf>
    <xf numFmtId="49" fontId="1" fillId="0" borderId="0" xfId="0" applyNumberFormat="1" applyFont="1" applyAlignment="1">
      <alignment horizontal="left" vertical="center"/>
    </xf>
    <xf numFmtId="49" fontId="1" fillId="0" borderId="0" xfId="0" applyNumberFormat="1" applyFont="1">
      <alignment vertical="center"/>
    </xf>
    <xf numFmtId="49" fontId="1" fillId="0" borderId="0" xfId="0" applyNumberFormat="1" applyFont="1" applyAlignment="1">
      <alignment horizontal="center" vertical="center"/>
    </xf>
    <xf numFmtId="0" fontId="23" fillId="0" borderId="0" xfId="0" applyFont="1" applyBorder="1">
      <alignment vertical="center"/>
    </xf>
    <xf numFmtId="0" fontId="5" fillId="0" borderId="0" xfId="0" applyFont="1" applyAlignment="1">
      <alignment horizontal="center" vertical="center"/>
    </xf>
    <xf numFmtId="0" fontId="3" fillId="0" borderId="0" xfId="0" applyFont="1" applyAlignment="1">
      <alignment horizontal="center" vertical="center"/>
    </xf>
    <xf numFmtId="0" fontId="10" fillId="0" borderId="0" xfId="0" applyFont="1" applyAlignment="1">
      <alignment horizontal="center" vertical="center"/>
    </xf>
    <xf numFmtId="0" fontId="15" fillId="0" borderId="3" xfId="0" applyFont="1" applyBorder="1" applyAlignment="1">
      <alignment horizontal="center" vertical="center"/>
    </xf>
    <xf numFmtId="0" fontId="15" fillId="0" borderId="9"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11" xfId="0" applyFont="1" applyBorder="1" applyAlignment="1">
      <alignment horizontal="center" vertical="center"/>
    </xf>
    <xf numFmtId="0" fontId="15" fillId="0" borderId="10" xfId="0" applyFont="1" applyBorder="1" applyAlignment="1">
      <alignment horizontal="center" vertical="center"/>
    </xf>
    <xf numFmtId="0" fontId="15" fillId="0" borderId="7" xfId="0" applyFont="1" applyBorder="1" applyAlignment="1">
      <alignment horizontal="center" vertical="center"/>
    </xf>
    <xf numFmtId="0" fontId="15" fillId="0" borderId="13" xfId="0" applyFont="1" applyBorder="1" applyAlignment="1">
      <alignment horizontal="center" vertical="center"/>
    </xf>
    <xf numFmtId="0" fontId="15" fillId="0" borderId="12" xfId="0" applyFont="1" applyBorder="1" applyAlignment="1">
      <alignment horizontal="center" vertical="center"/>
    </xf>
  </cellXfs>
  <cellStyles count="4">
    <cellStyle name="桁区切り" xfId="3" builtinId="6"/>
    <cellStyle name="標準" xfId="0" builtinId="0"/>
    <cellStyle name="標準 2" xfId="2"/>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259080</xdr:colOff>
      <xdr:row>9</xdr:row>
      <xdr:rowOff>104774</xdr:rowOff>
    </xdr:from>
    <xdr:to>
      <xdr:col>13</xdr:col>
      <xdr:colOff>297179</xdr:colOff>
      <xdr:row>15</xdr:row>
      <xdr:rowOff>106679</xdr:rowOff>
    </xdr:to>
    <xdr:sp macro="" textlink="">
      <xdr:nvSpPr>
        <xdr:cNvPr id="2" name="正方形/長方形 1">
          <a:extLst>
            <a:ext uri="{FF2B5EF4-FFF2-40B4-BE49-F238E27FC236}">
              <a16:creationId xmlns:a16="http://schemas.microsoft.com/office/drawing/2014/main" id="{B4387B91-F279-41EA-AE2F-A52EF6FF91C4}"/>
            </a:ext>
          </a:extLst>
        </xdr:cNvPr>
        <xdr:cNvSpPr/>
      </xdr:nvSpPr>
      <xdr:spPr>
        <a:xfrm>
          <a:off x="411480" y="2025014"/>
          <a:ext cx="5684519" cy="12668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259080</xdr:colOff>
      <xdr:row>20</xdr:row>
      <xdr:rowOff>121920</xdr:rowOff>
    </xdr:from>
    <xdr:to>
      <xdr:col>13</xdr:col>
      <xdr:colOff>297179</xdr:colOff>
      <xdr:row>31</xdr:row>
      <xdr:rowOff>99060</xdr:rowOff>
    </xdr:to>
    <xdr:sp macro="" textlink="">
      <xdr:nvSpPr>
        <xdr:cNvPr id="9" name="正方形/長方形 8">
          <a:extLst>
            <a:ext uri="{FF2B5EF4-FFF2-40B4-BE49-F238E27FC236}">
              <a16:creationId xmlns:a16="http://schemas.microsoft.com/office/drawing/2014/main" id="{3DB610FF-9271-4007-8262-AD3ADEBED274}"/>
            </a:ext>
          </a:extLst>
        </xdr:cNvPr>
        <xdr:cNvSpPr/>
      </xdr:nvSpPr>
      <xdr:spPr>
        <a:xfrm>
          <a:off x="411480" y="4297680"/>
          <a:ext cx="5684519" cy="235458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7620</xdr:colOff>
      <xdr:row>33</xdr:row>
      <xdr:rowOff>53340</xdr:rowOff>
    </xdr:from>
    <xdr:to>
      <xdr:col>14</xdr:col>
      <xdr:colOff>7619</xdr:colOff>
      <xdr:row>38</xdr:row>
      <xdr:rowOff>53340</xdr:rowOff>
    </xdr:to>
    <xdr:sp macro="" textlink="">
      <xdr:nvSpPr>
        <xdr:cNvPr id="10" name="正方形/長方形 9">
          <a:extLst>
            <a:ext uri="{FF2B5EF4-FFF2-40B4-BE49-F238E27FC236}">
              <a16:creationId xmlns:a16="http://schemas.microsoft.com/office/drawing/2014/main" id="{C09F8A6C-B619-4906-A399-662812EAD2BC}"/>
            </a:ext>
          </a:extLst>
        </xdr:cNvPr>
        <xdr:cNvSpPr/>
      </xdr:nvSpPr>
      <xdr:spPr>
        <a:xfrm>
          <a:off x="426720" y="6979920"/>
          <a:ext cx="5684519" cy="98298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7620</xdr:colOff>
      <xdr:row>3</xdr:row>
      <xdr:rowOff>15240</xdr:rowOff>
    </xdr:from>
    <xdr:to>
      <xdr:col>14</xdr:col>
      <xdr:colOff>7620</xdr:colOff>
      <xdr:row>7</xdr:row>
      <xdr:rowOff>106680</xdr:rowOff>
    </xdr:to>
    <xdr:sp macro="" textlink="">
      <xdr:nvSpPr>
        <xdr:cNvPr id="4" name="正方形/長方形 3">
          <a:extLst>
            <a:ext uri="{FF2B5EF4-FFF2-40B4-BE49-F238E27FC236}">
              <a16:creationId xmlns:a16="http://schemas.microsoft.com/office/drawing/2014/main" id="{A1154D83-76C5-4157-B1A7-941F9B1A40A0}"/>
            </a:ext>
          </a:extLst>
        </xdr:cNvPr>
        <xdr:cNvSpPr/>
      </xdr:nvSpPr>
      <xdr:spPr>
        <a:xfrm>
          <a:off x="426720" y="655320"/>
          <a:ext cx="5684520" cy="84582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7620</xdr:colOff>
      <xdr:row>8</xdr:row>
      <xdr:rowOff>15240</xdr:rowOff>
    </xdr:from>
    <xdr:to>
      <xdr:col>13</xdr:col>
      <xdr:colOff>297180</xdr:colOff>
      <xdr:row>15</xdr:row>
      <xdr:rowOff>144780</xdr:rowOff>
    </xdr:to>
    <xdr:sp macro="" textlink="">
      <xdr:nvSpPr>
        <xdr:cNvPr id="5" name="正方形/長方形 4">
          <a:extLst>
            <a:ext uri="{FF2B5EF4-FFF2-40B4-BE49-F238E27FC236}">
              <a16:creationId xmlns:a16="http://schemas.microsoft.com/office/drawing/2014/main" id="{FC3A2162-2551-496C-BB10-20B50EC807BB}"/>
            </a:ext>
          </a:extLst>
        </xdr:cNvPr>
        <xdr:cNvSpPr/>
      </xdr:nvSpPr>
      <xdr:spPr>
        <a:xfrm>
          <a:off x="426720" y="1630680"/>
          <a:ext cx="5669280" cy="158496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22860</xdr:colOff>
      <xdr:row>16</xdr:row>
      <xdr:rowOff>53340</xdr:rowOff>
    </xdr:from>
    <xdr:to>
      <xdr:col>13</xdr:col>
      <xdr:colOff>297181</xdr:colOff>
      <xdr:row>27</xdr:row>
      <xdr:rowOff>99060</xdr:rowOff>
    </xdr:to>
    <xdr:sp macro="" textlink="">
      <xdr:nvSpPr>
        <xdr:cNvPr id="6" name="正方形/長方形 5">
          <a:extLst>
            <a:ext uri="{FF2B5EF4-FFF2-40B4-BE49-F238E27FC236}">
              <a16:creationId xmlns:a16="http://schemas.microsoft.com/office/drawing/2014/main" id="{6108B319-2008-4E01-B4F4-0B29C6308672}"/>
            </a:ext>
          </a:extLst>
        </xdr:cNvPr>
        <xdr:cNvSpPr/>
      </xdr:nvSpPr>
      <xdr:spPr>
        <a:xfrm>
          <a:off x="441960" y="3825240"/>
          <a:ext cx="5654041" cy="233172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15240</xdr:colOff>
      <xdr:row>32</xdr:row>
      <xdr:rowOff>45720</xdr:rowOff>
    </xdr:from>
    <xdr:to>
      <xdr:col>14</xdr:col>
      <xdr:colOff>7620</xdr:colOff>
      <xdr:row>44</xdr:row>
      <xdr:rowOff>38100</xdr:rowOff>
    </xdr:to>
    <xdr:sp macro="" textlink="">
      <xdr:nvSpPr>
        <xdr:cNvPr id="7" name="正方形/長方形 6">
          <a:extLst>
            <a:ext uri="{FF2B5EF4-FFF2-40B4-BE49-F238E27FC236}">
              <a16:creationId xmlns:a16="http://schemas.microsoft.com/office/drawing/2014/main" id="{50CC9E68-68AB-40AE-B7E7-C1F5D1A5619C}"/>
            </a:ext>
          </a:extLst>
        </xdr:cNvPr>
        <xdr:cNvSpPr/>
      </xdr:nvSpPr>
      <xdr:spPr>
        <a:xfrm>
          <a:off x="434340" y="6515100"/>
          <a:ext cx="5676900" cy="222504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7620</xdr:colOff>
      <xdr:row>3</xdr:row>
      <xdr:rowOff>15240</xdr:rowOff>
    </xdr:from>
    <xdr:to>
      <xdr:col>14</xdr:col>
      <xdr:colOff>7620</xdr:colOff>
      <xdr:row>8</xdr:row>
      <xdr:rowOff>106680</xdr:rowOff>
    </xdr:to>
    <xdr:sp macro="" textlink="">
      <xdr:nvSpPr>
        <xdr:cNvPr id="2" name="正方形/長方形 1">
          <a:extLst>
            <a:ext uri="{FF2B5EF4-FFF2-40B4-BE49-F238E27FC236}">
              <a16:creationId xmlns:a16="http://schemas.microsoft.com/office/drawing/2014/main" id="{E7E325E2-3D8B-4CEE-A1F6-F2532A097B9B}"/>
            </a:ext>
          </a:extLst>
        </xdr:cNvPr>
        <xdr:cNvSpPr/>
      </xdr:nvSpPr>
      <xdr:spPr>
        <a:xfrm>
          <a:off x="426720" y="655320"/>
          <a:ext cx="5684520" cy="84582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7620</xdr:colOff>
      <xdr:row>11</xdr:row>
      <xdr:rowOff>15240</xdr:rowOff>
    </xdr:from>
    <xdr:to>
      <xdr:col>13</xdr:col>
      <xdr:colOff>297180</xdr:colOff>
      <xdr:row>17</xdr:row>
      <xdr:rowOff>144780</xdr:rowOff>
    </xdr:to>
    <xdr:sp macro="" textlink="">
      <xdr:nvSpPr>
        <xdr:cNvPr id="3" name="正方形/長方形 2">
          <a:extLst>
            <a:ext uri="{FF2B5EF4-FFF2-40B4-BE49-F238E27FC236}">
              <a16:creationId xmlns:a16="http://schemas.microsoft.com/office/drawing/2014/main" id="{5D6E1592-4176-4EB7-AA02-9CCCDB0ABEE3}"/>
            </a:ext>
          </a:extLst>
        </xdr:cNvPr>
        <xdr:cNvSpPr/>
      </xdr:nvSpPr>
      <xdr:spPr>
        <a:xfrm>
          <a:off x="426720" y="2293620"/>
          <a:ext cx="5669280" cy="158496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22860</xdr:colOff>
      <xdr:row>19</xdr:row>
      <xdr:rowOff>53340</xdr:rowOff>
    </xdr:from>
    <xdr:to>
      <xdr:col>13</xdr:col>
      <xdr:colOff>297181</xdr:colOff>
      <xdr:row>31</xdr:row>
      <xdr:rowOff>99060</xdr:rowOff>
    </xdr:to>
    <xdr:sp macro="" textlink="">
      <xdr:nvSpPr>
        <xdr:cNvPr id="4" name="正方形/長方形 3">
          <a:extLst>
            <a:ext uri="{FF2B5EF4-FFF2-40B4-BE49-F238E27FC236}">
              <a16:creationId xmlns:a16="http://schemas.microsoft.com/office/drawing/2014/main" id="{7A46A81E-F25F-41C4-801D-9DFEB3936043}"/>
            </a:ext>
          </a:extLst>
        </xdr:cNvPr>
        <xdr:cNvSpPr/>
      </xdr:nvSpPr>
      <xdr:spPr>
        <a:xfrm>
          <a:off x="441960" y="3345180"/>
          <a:ext cx="5654041" cy="233172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19877</xdr:colOff>
      <xdr:row>11</xdr:row>
      <xdr:rowOff>145774</xdr:rowOff>
    </xdr:from>
    <xdr:to>
      <xdr:col>11</xdr:col>
      <xdr:colOff>516548</xdr:colOff>
      <xdr:row>14</xdr:row>
      <xdr:rowOff>201204</xdr:rowOff>
    </xdr:to>
    <xdr:sp macro="" textlink="">
      <xdr:nvSpPr>
        <xdr:cNvPr id="34" name="正方形/長方形 33">
          <a:extLst>
            <a:ext uri="{FF2B5EF4-FFF2-40B4-BE49-F238E27FC236}">
              <a16:creationId xmlns:a16="http://schemas.microsoft.com/office/drawing/2014/main" id="{A05238CA-D915-478B-801C-70B8B69F754E}"/>
            </a:ext>
          </a:extLst>
        </xdr:cNvPr>
        <xdr:cNvSpPr/>
      </xdr:nvSpPr>
      <xdr:spPr>
        <a:xfrm>
          <a:off x="980660" y="2922104"/>
          <a:ext cx="4107888" cy="790926"/>
        </a:xfrm>
        <a:prstGeom prst="rect">
          <a:avLst/>
        </a:prstGeom>
      </xdr:spPr>
      <xdr:style>
        <a:lnRef idx="2">
          <a:schemeClr val="dk1"/>
        </a:lnRef>
        <a:fillRef idx="1">
          <a:schemeClr val="lt1"/>
        </a:fillRef>
        <a:effectRef idx="0">
          <a:schemeClr val="dk1"/>
        </a:effectRef>
        <a:fontRef idx="minor">
          <a:schemeClr val="dk1"/>
        </a:fontRef>
      </xdr:style>
      <xdr:txBody>
        <a:bodyPr wrap="square" rtlCol="0" anchor="ct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kumimoji="1" lang="ja-JP" altLang="en-US" sz="1100" b="1">
              <a:latin typeface="ＭＳ Ｐゴシック" panose="020B0600070205080204" pitchFamily="50" charset="-128"/>
              <a:ea typeface="ＭＳ Ｐゴシック" panose="020B0600070205080204" pitchFamily="50" charset="-128"/>
            </a:rPr>
            <a:t>子ども・若者（満</a:t>
          </a:r>
          <a:r>
            <a:rPr kumimoji="1" lang="en-US" altLang="ja-JP" sz="1100" b="1">
              <a:latin typeface="ＭＳ Ｐゴシック" panose="020B0600070205080204" pitchFamily="50" charset="-128"/>
              <a:ea typeface="ＭＳ Ｐゴシック" panose="020B0600070205080204" pitchFamily="50" charset="-128"/>
            </a:rPr>
            <a:t>15</a:t>
          </a:r>
          <a:r>
            <a:rPr kumimoji="1" lang="ja-JP" altLang="en-US" sz="1100" b="1">
              <a:latin typeface="ＭＳ Ｐゴシック" panose="020B0600070205080204" pitchFamily="50" charset="-128"/>
              <a:ea typeface="ＭＳ Ｐゴシック" panose="020B0600070205080204" pitchFamily="50" charset="-128"/>
            </a:rPr>
            <a:t>歳～満</a:t>
          </a:r>
          <a:r>
            <a:rPr kumimoji="1" lang="en-US" altLang="ja-JP" sz="1100" b="1">
              <a:latin typeface="ＭＳ Ｐゴシック" panose="020B0600070205080204" pitchFamily="50" charset="-128"/>
              <a:ea typeface="ＭＳ Ｐゴシック" panose="020B0600070205080204" pitchFamily="50" charset="-128"/>
            </a:rPr>
            <a:t>39</a:t>
          </a:r>
          <a:r>
            <a:rPr kumimoji="1" lang="ja-JP" altLang="en-US" sz="1100" b="1">
              <a:latin typeface="ＭＳ Ｐゴシック" panose="020B0600070205080204" pitchFamily="50" charset="-128"/>
              <a:ea typeface="ＭＳ Ｐゴシック" panose="020B0600070205080204" pitchFamily="50" charset="-128"/>
            </a:rPr>
            <a:t>歳）：約</a:t>
          </a:r>
          <a:r>
            <a:rPr kumimoji="1" lang="en-US" altLang="ja-JP" sz="1100" b="1">
              <a:latin typeface="ＭＳ Ｐゴシック" panose="020B0600070205080204" pitchFamily="50" charset="-128"/>
              <a:ea typeface="ＭＳ Ｐゴシック" panose="020B0600070205080204" pitchFamily="50" charset="-128"/>
            </a:rPr>
            <a:t>17,000</a:t>
          </a:r>
          <a:r>
            <a:rPr kumimoji="1" lang="ja-JP" altLang="en-US" sz="1100" b="1">
              <a:latin typeface="ＭＳ Ｐゴシック" panose="020B0600070205080204" pitchFamily="50" charset="-128"/>
              <a:ea typeface="ＭＳ Ｐゴシック" panose="020B0600070205080204" pitchFamily="50" charset="-128"/>
            </a:rPr>
            <a:t>人</a:t>
          </a:r>
        </a:p>
        <a:p>
          <a:pPr algn="ctr"/>
          <a:r>
            <a:rPr kumimoji="1" lang="ja-JP" altLang="en-US" sz="1100" b="1">
              <a:latin typeface="ＭＳ Ｐゴシック" panose="020B0600070205080204" pitchFamily="50" charset="-128"/>
              <a:ea typeface="ＭＳ Ｐゴシック" panose="020B0600070205080204" pitchFamily="50" charset="-128"/>
            </a:rPr>
            <a:t>　　成人　　　（満</a:t>
          </a:r>
          <a:r>
            <a:rPr kumimoji="1" lang="en-US" altLang="ja-JP" sz="1100" b="1">
              <a:latin typeface="ＭＳ Ｐゴシック" panose="020B0600070205080204" pitchFamily="50" charset="-128"/>
              <a:ea typeface="ＭＳ Ｐゴシック" panose="020B0600070205080204" pitchFamily="50" charset="-128"/>
            </a:rPr>
            <a:t>40</a:t>
          </a:r>
          <a:r>
            <a:rPr kumimoji="1" lang="ja-JP" altLang="en-US" sz="1100" b="1">
              <a:latin typeface="ＭＳ Ｐゴシック" panose="020B0600070205080204" pitchFamily="50" charset="-128"/>
              <a:ea typeface="ＭＳ Ｐゴシック" panose="020B0600070205080204" pitchFamily="50" charset="-128"/>
            </a:rPr>
            <a:t>歳～満</a:t>
          </a:r>
          <a:r>
            <a:rPr kumimoji="1" lang="en-US" altLang="ja-JP" sz="1100" b="1">
              <a:latin typeface="ＭＳ Ｐゴシック" panose="020B0600070205080204" pitchFamily="50" charset="-128"/>
              <a:ea typeface="ＭＳ Ｐゴシック" panose="020B0600070205080204" pitchFamily="50" charset="-128"/>
            </a:rPr>
            <a:t>64</a:t>
          </a:r>
          <a:r>
            <a:rPr kumimoji="1" lang="ja-JP" altLang="en-US" sz="1100" b="1">
              <a:latin typeface="ＭＳ Ｐゴシック" panose="020B0600070205080204" pitchFamily="50" charset="-128"/>
              <a:ea typeface="ＭＳ Ｐゴシック" panose="020B0600070205080204" pitchFamily="50" charset="-128"/>
            </a:rPr>
            <a:t>歳）：約</a:t>
          </a:r>
          <a:r>
            <a:rPr kumimoji="1" lang="en-US" altLang="ja-JP" sz="1100" b="1">
              <a:latin typeface="ＭＳ Ｐゴシック" panose="020B0600070205080204" pitchFamily="50" charset="-128"/>
              <a:ea typeface="ＭＳ Ｐゴシック" panose="020B0600070205080204" pitchFamily="50" charset="-128"/>
            </a:rPr>
            <a:t>24,000</a:t>
          </a:r>
          <a:r>
            <a:rPr kumimoji="1" lang="ja-JP" altLang="en-US" sz="1100" b="1">
              <a:latin typeface="ＭＳ Ｐゴシック" panose="020B0600070205080204" pitchFamily="50" charset="-128"/>
              <a:ea typeface="ＭＳ Ｐゴシック" panose="020B0600070205080204" pitchFamily="50" charset="-128"/>
            </a:rPr>
            <a:t>人</a:t>
          </a:r>
        </a:p>
      </xdr:txBody>
    </xdr:sp>
    <xdr:clientData/>
  </xdr:twoCellAnchor>
  <xdr:twoCellAnchor>
    <xdr:from>
      <xdr:col>2</xdr:col>
      <xdr:colOff>0</xdr:colOff>
      <xdr:row>18</xdr:row>
      <xdr:rowOff>241788</xdr:rowOff>
    </xdr:from>
    <xdr:to>
      <xdr:col>14</xdr:col>
      <xdr:colOff>18231</xdr:colOff>
      <xdr:row>18</xdr:row>
      <xdr:rowOff>241788</xdr:rowOff>
    </xdr:to>
    <xdr:cxnSp macro="">
      <xdr:nvCxnSpPr>
        <xdr:cNvPr id="3" name="直線コネクタ 2"/>
        <xdr:cNvCxnSpPr/>
      </xdr:nvCxnSpPr>
      <xdr:spPr>
        <a:xfrm>
          <a:off x="417635" y="4550019"/>
          <a:ext cx="561600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99995</xdr:colOff>
      <xdr:row>7</xdr:row>
      <xdr:rowOff>19878</xdr:rowOff>
    </xdr:from>
    <xdr:to>
      <xdr:col>13</xdr:col>
      <xdr:colOff>119270</xdr:colOff>
      <xdr:row>36</xdr:row>
      <xdr:rowOff>96980</xdr:rowOff>
    </xdr:to>
    <xdr:grpSp>
      <xdr:nvGrpSpPr>
        <xdr:cNvPr id="2" name="グループ化 1">
          <a:extLst>
            <a:ext uri="{FF2B5EF4-FFF2-40B4-BE49-F238E27FC236}">
              <a16:creationId xmlns:a16="http://schemas.microsoft.com/office/drawing/2014/main" id="{AA40E3EA-BD00-4C75-8ED3-A4D7CDCF739C}"/>
            </a:ext>
          </a:extLst>
        </xdr:cNvPr>
        <xdr:cNvGrpSpPr/>
      </xdr:nvGrpSpPr>
      <xdr:grpSpPr>
        <a:xfrm>
          <a:off x="257729" y="1556832"/>
          <a:ext cx="5717892" cy="7101218"/>
          <a:chOff x="0" y="1415075"/>
          <a:chExt cx="6996655" cy="8922019"/>
        </a:xfrm>
      </xdr:grpSpPr>
      <xdr:grpSp>
        <xdr:nvGrpSpPr>
          <xdr:cNvPr id="3" name="グループ化 2">
            <a:extLst>
              <a:ext uri="{FF2B5EF4-FFF2-40B4-BE49-F238E27FC236}">
                <a16:creationId xmlns:a16="http://schemas.microsoft.com/office/drawing/2014/main" id="{4B9D6108-8814-4968-A33C-9E609D8EC9BA}"/>
              </a:ext>
            </a:extLst>
          </xdr:cNvPr>
          <xdr:cNvGrpSpPr/>
        </xdr:nvGrpSpPr>
        <xdr:grpSpPr>
          <a:xfrm>
            <a:off x="0" y="1415075"/>
            <a:ext cx="6996655" cy="8922019"/>
            <a:chOff x="0" y="1415075"/>
            <a:chExt cx="6996655" cy="8922019"/>
          </a:xfrm>
        </xdr:grpSpPr>
        <xdr:sp macro="" textlink="">
          <xdr:nvSpPr>
            <xdr:cNvPr id="6" name="正方形/長方形 5">
              <a:extLst>
                <a:ext uri="{FF2B5EF4-FFF2-40B4-BE49-F238E27FC236}">
                  <a16:creationId xmlns:a16="http://schemas.microsoft.com/office/drawing/2014/main" id="{595A3364-8476-4448-ABDB-4038C93068AA}"/>
                </a:ext>
              </a:extLst>
            </xdr:cNvPr>
            <xdr:cNvSpPr/>
          </xdr:nvSpPr>
          <xdr:spPr>
            <a:xfrm>
              <a:off x="811575" y="1415075"/>
              <a:ext cx="5152130" cy="988257"/>
            </a:xfrm>
            <a:prstGeom prst="rect">
              <a:avLst/>
            </a:prstGeom>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kumimoji="1" lang="ja-JP" altLang="en-US" sz="1800" b="1">
                  <a:latin typeface="ＭＳ Ｐゴシック" panose="020B0600070205080204" pitchFamily="50" charset="-128"/>
                  <a:ea typeface="ＭＳ Ｐゴシック" panose="020B0600070205080204" pitchFamily="50" charset="-128"/>
                </a:rPr>
                <a:t>分析対象</a:t>
              </a:r>
              <a:r>
                <a:rPr kumimoji="1" lang="ja-JP" altLang="en-US" sz="1000" b="1">
                  <a:latin typeface="ＭＳ Ｐゴシック" panose="020B0600070205080204" pitchFamily="50" charset="-128"/>
                  <a:ea typeface="ＭＳ Ｐゴシック" panose="020B0600070205080204" pitchFamily="50" charset="-128"/>
                </a:rPr>
                <a:t>（有効回答から年齢不明者を除外）　　</a:t>
              </a:r>
              <a:endParaRPr kumimoji="1" lang="en-US" altLang="ja-JP" sz="1000" b="1">
                <a:latin typeface="ＭＳ Ｐゴシック" panose="020B0600070205080204" pitchFamily="50" charset="-128"/>
                <a:ea typeface="ＭＳ Ｐゴシック" panose="020B0600070205080204" pitchFamily="50" charset="-128"/>
              </a:endParaRPr>
            </a:p>
          </xdr:txBody>
        </xdr:sp>
        <xdr:sp macro="" textlink="">
          <xdr:nvSpPr>
            <xdr:cNvPr id="7" name="正方形/長方形 6">
              <a:extLst>
                <a:ext uri="{FF2B5EF4-FFF2-40B4-BE49-F238E27FC236}">
                  <a16:creationId xmlns:a16="http://schemas.microsoft.com/office/drawing/2014/main" id="{F693C4E1-7F93-484F-AC91-6E9C3EF6885F}"/>
                </a:ext>
              </a:extLst>
            </xdr:cNvPr>
            <xdr:cNvSpPr/>
          </xdr:nvSpPr>
          <xdr:spPr>
            <a:xfrm>
              <a:off x="0" y="3182793"/>
              <a:ext cx="3389913" cy="1340975"/>
            </a:xfrm>
            <a:prstGeom prst="rect">
              <a:avLst/>
            </a:prstGeom>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kumimoji="1" lang="en-US" altLang="ja-JP" sz="1400" b="1">
                  <a:latin typeface="ＭＳ Ｐゴシック" panose="020B0600070205080204" pitchFamily="50" charset="-128"/>
                  <a:ea typeface="ＭＳ Ｐゴシック" panose="020B0600070205080204" pitchFamily="50" charset="-128"/>
                </a:rPr>
                <a:t>2019</a:t>
              </a:r>
              <a:r>
                <a:rPr kumimoji="1" lang="ja-JP" altLang="en-US" sz="1400" b="1">
                  <a:latin typeface="ＭＳ Ｐゴシック" panose="020B0600070205080204" pitchFamily="50" charset="-128"/>
                  <a:ea typeface="ＭＳ Ｐゴシック" panose="020B0600070205080204" pitchFamily="50" charset="-128"/>
                </a:rPr>
                <a:t>年の１年以内に、ほとんど</a:t>
              </a:r>
              <a:endParaRPr kumimoji="1" lang="en-US" altLang="ja-JP" sz="1400" b="1">
                <a:latin typeface="ＭＳ Ｐゴシック" panose="020B0600070205080204" pitchFamily="50" charset="-128"/>
                <a:ea typeface="ＭＳ Ｐゴシック" panose="020B0600070205080204" pitchFamily="50" charset="-128"/>
              </a:endParaRPr>
            </a:p>
            <a:p>
              <a:pPr algn="ctr"/>
              <a:r>
                <a:rPr kumimoji="1" lang="ja-JP" altLang="en-US" sz="1400" b="1">
                  <a:latin typeface="ＭＳ Ｐゴシック" panose="020B0600070205080204" pitchFamily="50" charset="-128"/>
                  <a:ea typeface="ＭＳ Ｐゴシック" panose="020B0600070205080204" pitchFamily="50" charset="-128"/>
                </a:rPr>
                <a:t>外出することがなかった</a:t>
              </a:r>
            </a:p>
          </xdr:txBody>
        </xdr:sp>
        <xdr:sp macro="" textlink="">
          <xdr:nvSpPr>
            <xdr:cNvPr id="8" name="正方形/長方形 7">
              <a:extLst>
                <a:ext uri="{FF2B5EF4-FFF2-40B4-BE49-F238E27FC236}">
                  <a16:creationId xmlns:a16="http://schemas.microsoft.com/office/drawing/2014/main" id="{169928EF-2D24-4261-A43A-DA39F9F8A32A}"/>
                </a:ext>
              </a:extLst>
            </xdr:cNvPr>
            <xdr:cNvSpPr/>
          </xdr:nvSpPr>
          <xdr:spPr>
            <a:xfrm>
              <a:off x="0" y="9324316"/>
              <a:ext cx="3423154" cy="1011968"/>
            </a:xfrm>
            <a:prstGeom prst="rect">
              <a:avLst/>
            </a:prstGeom>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kumimoji="1" lang="ja-JP" altLang="en-US" sz="1400" b="1">
                  <a:latin typeface="ＭＳ Ｐゴシック" panose="020B0600070205080204" pitchFamily="50" charset="-128"/>
                  <a:ea typeface="ＭＳ Ｐゴシック" panose="020B0600070205080204" pitchFamily="50" charset="-128"/>
                </a:rPr>
                <a:t>ひきこもり群</a:t>
              </a:r>
            </a:p>
          </xdr:txBody>
        </xdr:sp>
        <xdr:sp macro="" textlink="">
          <xdr:nvSpPr>
            <xdr:cNvPr id="9" name="正方形/長方形 8">
              <a:extLst>
                <a:ext uri="{FF2B5EF4-FFF2-40B4-BE49-F238E27FC236}">
                  <a16:creationId xmlns:a16="http://schemas.microsoft.com/office/drawing/2014/main" id="{FD944C15-1266-41F8-A0A8-0ED74E6D0448}"/>
                </a:ext>
              </a:extLst>
            </xdr:cNvPr>
            <xdr:cNvSpPr/>
          </xdr:nvSpPr>
          <xdr:spPr>
            <a:xfrm>
              <a:off x="1860366" y="6821427"/>
              <a:ext cx="3116845" cy="2268513"/>
            </a:xfrm>
            <a:prstGeom prst="rect">
              <a:avLst/>
            </a:prstGeom>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r>
                <a:rPr kumimoji="1" lang="ja-JP" altLang="en-US" sz="1400" b="1">
                  <a:latin typeface="ＭＳ Ｐゴシック" panose="020B0600070205080204" pitchFamily="50" charset="-128"/>
                  <a:ea typeface="ＭＳ Ｐゴシック" panose="020B0600070205080204" pitchFamily="50" charset="-128"/>
                </a:rPr>
                <a:t>除外基準を満たす者</a:t>
              </a:r>
              <a:endParaRPr kumimoji="1" lang="en-US" altLang="ja-JP" sz="1400" b="1">
                <a:latin typeface="ＭＳ Ｐゴシック" panose="020B0600070205080204" pitchFamily="50" charset="-128"/>
                <a:ea typeface="ＭＳ Ｐゴシック" panose="020B0600070205080204" pitchFamily="50" charset="-128"/>
              </a:endParaRPr>
            </a:p>
            <a:p>
              <a:r>
                <a:rPr kumimoji="1" lang="en-US" altLang="ja-JP" sz="800">
                  <a:solidFill>
                    <a:schemeClr val="tx1"/>
                  </a:solidFill>
                  <a:latin typeface="ＭＳ Ｐゴシック" panose="020B0600070205080204" pitchFamily="50" charset="-128"/>
                  <a:ea typeface="ＭＳ Ｐゴシック" panose="020B0600070205080204" pitchFamily="50" charset="-128"/>
                </a:rPr>
                <a:t>①Q8</a:t>
              </a:r>
              <a:r>
                <a:rPr kumimoji="1" lang="ja-JP" altLang="en-US" sz="800">
                  <a:solidFill>
                    <a:schemeClr val="tx1"/>
                  </a:solidFill>
                  <a:latin typeface="ＭＳ Ｐゴシック" panose="020B0600070205080204" pitchFamily="50" charset="-128"/>
                  <a:ea typeface="ＭＳ Ｐゴシック" panose="020B0600070205080204" pitchFamily="50" charset="-128"/>
                </a:rPr>
                <a:t>において、「専業主婦・主夫</a:t>
              </a:r>
              <a:r>
                <a:rPr kumimoji="1" lang="en-US" altLang="ja-JP" sz="800">
                  <a:solidFill>
                    <a:schemeClr val="tx1"/>
                  </a:solidFill>
                  <a:latin typeface="ＭＳ Ｐゴシック" panose="020B0600070205080204" pitchFamily="50" charset="-128"/>
                  <a:ea typeface="ＭＳ Ｐゴシック" panose="020B0600070205080204" pitchFamily="50" charset="-128"/>
                </a:rPr>
                <a:t>10</a:t>
              </a:r>
              <a:r>
                <a:rPr kumimoji="1" lang="ja-JP" altLang="en-US" sz="800">
                  <a:solidFill>
                    <a:schemeClr val="tx1"/>
                  </a:solidFill>
                  <a:latin typeface="ＭＳ Ｐゴシック" panose="020B0600070205080204" pitchFamily="50" charset="-128"/>
                  <a:ea typeface="ＭＳ Ｐゴシック" panose="020B0600070205080204" pitchFamily="50" charset="-128"/>
                </a:rPr>
                <a:t>」「家事手伝い</a:t>
              </a:r>
              <a:r>
                <a:rPr kumimoji="1" lang="en-US" altLang="ja-JP" sz="800">
                  <a:solidFill>
                    <a:schemeClr val="tx1"/>
                  </a:solidFill>
                  <a:latin typeface="ＭＳ Ｐゴシック" panose="020B0600070205080204" pitchFamily="50" charset="-128"/>
                  <a:ea typeface="ＭＳ Ｐゴシック" panose="020B0600070205080204" pitchFamily="50" charset="-128"/>
                </a:rPr>
                <a:t>12</a:t>
              </a:r>
              <a:r>
                <a:rPr kumimoji="1" lang="ja-JP" altLang="en-US" sz="800">
                  <a:solidFill>
                    <a:schemeClr val="tx1"/>
                  </a:solidFill>
                  <a:latin typeface="ＭＳ Ｐゴシック" panose="020B0600070205080204" pitchFamily="50" charset="-128"/>
                  <a:ea typeface="ＭＳ Ｐゴシック" panose="020B0600070205080204" pitchFamily="50" charset="-128"/>
                </a:rPr>
                <a:t>」と回答した者</a:t>
              </a:r>
            </a:p>
            <a:p>
              <a:r>
                <a:rPr kumimoji="1" lang="ja-JP" altLang="en-US" sz="800">
                  <a:solidFill>
                    <a:schemeClr val="tx1"/>
                  </a:solidFill>
                  <a:latin typeface="ＭＳ Ｐゴシック" panose="020B0600070205080204" pitchFamily="50" charset="-128"/>
                  <a:ea typeface="ＭＳ Ｐゴシック" panose="020B0600070205080204" pitchFamily="50" charset="-128"/>
                </a:rPr>
                <a:t>②</a:t>
              </a:r>
              <a:r>
                <a:rPr kumimoji="1" lang="en-US" altLang="ja-JP" sz="800">
                  <a:solidFill>
                    <a:schemeClr val="tx1"/>
                  </a:solidFill>
                  <a:latin typeface="ＭＳ Ｐゴシック" panose="020B0600070205080204" pitchFamily="50" charset="-128"/>
                  <a:ea typeface="ＭＳ Ｐゴシック" panose="020B0600070205080204" pitchFamily="50" charset="-128"/>
                </a:rPr>
                <a:t>Q13</a:t>
              </a:r>
              <a:r>
                <a:rPr kumimoji="1" lang="ja-JP" altLang="en-US" sz="800">
                  <a:solidFill>
                    <a:schemeClr val="tx1"/>
                  </a:solidFill>
                  <a:latin typeface="ＭＳ Ｐゴシック" panose="020B0600070205080204" pitchFamily="50" charset="-128"/>
                  <a:ea typeface="ＭＳ Ｐゴシック" panose="020B0600070205080204" pitchFamily="50" charset="-128"/>
                </a:rPr>
                <a:t>において、「仕事</a:t>
              </a:r>
              <a:r>
                <a:rPr kumimoji="1" lang="en-US" altLang="ja-JP" sz="800">
                  <a:solidFill>
                    <a:schemeClr val="tx1"/>
                  </a:solidFill>
                  <a:latin typeface="ＭＳ Ｐゴシック" panose="020B0600070205080204" pitchFamily="50" charset="-128"/>
                  <a:ea typeface="ＭＳ Ｐゴシック" panose="020B0600070205080204" pitchFamily="50" charset="-128"/>
                </a:rPr>
                <a:t>7</a:t>
              </a:r>
              <a:r>
                <a:rPr kumimoji="1" lang="ja-JP" altLang="en-US" sz="800">
                  <a:solidFill>
                    <a:schemeClr val="tx1"/>
                  </a:solidFill>
                  <a:latin typeface="ＭＳ Ｐゴシック" panose="020B0600070205080204" pitchFamily="50" charset="-128"/>
                  <a:ea typeface="ＭＳ Ｐゴシック" panose="020B0600070205080204" pitchFamily="50" charset="-128"/>
                </a:rPr>
                <a:t>」「家事・育児</a:t>
              </a:r>
              <a:r>
                <a:rPr kumimoji="1" lang="en-US" altLang="ja-JP" sz="800">
                  <a:solidFill>
                    <a:schemeClr val="tx1"/>
                  </a:solidFill>
                  <a:latin typeface="ＭＳ Ｐゴシック" panose="020B0600070205080204" pitchFamily="50" charset="-128"/>
                  <a:ea typeface="ＭＳ Ｐゴシック" panose="020B0600070205080204" pitchFamily="50" charset="-128"/>
                </a:rPr>
                <a:t>8</a:t>
              </a:r>
              <a:r>
                <a:rPr kumimoji="1" lang="ja-JP" altLang="en-US" sz="800">
                  <a:solidFill>
                    <a:schemeClr val="tx1"/>
                  </a:solidFill>
                  <a:latin typeface="ＭＳ Ｐゴシック" panose="020B0600070205080204" pitchFamily="50" charset="-128"/>
                  <a:ea typeface="ＭＳ Ｐゴシック" panose="020B0600070205080204" pitchFamily="50" charset="-128"/>
                </a:rPr>
                <a:t>」「介護・看護</a:t>
              </a:r>
              <a:r>
                <a:rPr kumimoji="1" lang="en-US" altLang="ja-JP" sz="800">
                  <a:solidFill>
                    <a:schemeClr val="tx1"/>
                  </a:solidFill>
                  <a:latin typeface="ＭＳ Ｐゴシック" panose="020B0600070205080204" pitchFamily="50" charset="-128"/>
                  <a:ea typeface="ＭＳ Ｐゴシック" panose="020B0600070205080204" pitchFamily="50" charset="-128"/>
                </a:rPr>
                <a:t>9</a:t>
              </a:r>
              <a:r>
                <a:rPr kumimoji="1" lang="ja-JP" altLang="en-US" sz="800">
                  <a:solidFill>
                    <a:schemeClr val="tx1"/>
                  </a:solidFill>
                  <a:latin typeface="ＭＳ Ｐゴシック" panose="020B0600070205080204" pitchFamily="50" charset="-128"/>
                  <a:ea typeface="ＭＳ Ｐゴシック" panose="020B0600070205080204" pitchFamily="50" charset="-128"/>
                </a:rPr>
                <a:t>」と回答した者</a:t>
              </a:r>
            </a:p>
            <a:p>
              <a:r>
                <a:rPr kumimoji="1" lang="ja-JP" altLang="en-US" sz="800">
                  <a:solidFill>
                    <a:schemeClr val="tx1"/>
                  </a:solidFill>
                  <a:latin typeface="ＭＳ Ｐゴシック" panose="020B0600070205080204" pitchFamily="50" charset="-128"/>
                  <a:ea typeface="ＭＳ Ｐゴシック" panose="020B0600070205080204" pitchFamily="50" charset="-128"/>
                </a:rPr>
                <a:t>③</a:t>
              </a:r>
              <a:r>
                <a:rPr kumimoji="1" lang="en-US" altLang="ja-JP" sz="800">
                  <a:solidFill>
                    <a:schemeClr val="tx1"/>
                  </a:solidFill>
                  <a:latin typeface="ＭＳ Ｐゴシック" panose="020B0600070205080204" pitchFamily="50" charset="-128"/>
                  <a:ea typeface="ＭＳ Ｐゴシック" panose="020B0600070205080204" pitchFamily="50" charset="-128"/>
                </a:rPr>
                <a:t>Q17</a:t>
              </a:r>
              <a:r>
                <a:rPr kumimoji="1" lang="ja-JP" altLang="en-US" sz="800">
                  <a:solidFill>
                    <a:schemeClr val="tx1"/>
                  </a:solidFill>
                  <a:latin typeface="ＭＳ Ｐゴシック" panose="020B0600070205080204" pitchFamily="50" charset="-128"/>
                  <a:ea typeface="ＭＳ Ｐゴシック" panose="020B0600070205080204" pitchFamily="50" charset="-128"/>
                </a:rPr>
                <a:t>において、「病気（身体疾病のみ）</a:t>
              </a:r>
              <a:r>
                <a:rPr kumimoji="1" lang="en-US" altLang="ja-JP" sz="800">
                  <a:solidFill>
                    <a:schemeClr val="tx1"/>
                  </a:solidFill>
                  <a:latin typeface="ＭＳ Ｐゴシック" panose="020B0600070205080204" pitchFamily="50" charset="-128"/>
                  <a:ea typeface="ＭＳ Ｐゴシック" panose="020B0600070205080204" pitchFamily="50" charset="-128"/>
                </a:rPr>
                <a:t>7</a:t>
              </a:r>
              <a:r>
                <a:rPr kumimoji="1" lang="ja-JP" altLang="en-US" sz="800">
                  <a:solidFill>
                    <a:schemeClr val="tx1"/>
                  </a:solidFill>
                  <a:latin typeface="ＭＳ Ｐゴシック" panose="020B0600070205080204" pitchFamily="50" charset="-128"/>
                  <a:ea typeface="ＭＳ Ｐゴシック" panose="020B0600070205080204" pitchFamily="50" charset="-128"/>
                </a:rPr>
                <a:t>」「妊娠</a:t>
              </a:r>
              <a:r>
                <a:rPr kumimoji="1" lang="en-US" altLang="ja-JP" sz="800">
                  <a:solidFill>
                    <a:schemeClr val="tx1"/>
                  </a:solidFill>
                  <a:latin typeface="ＭＳ Ｐゴシック" panose="020B0600070205080204" pitchFamily="50" charset="-128"/>
                  <a:ea typeface="ＭＳ Ｐゴシック" panose="020B0600070205080204" pitchFamily="50" charset="-128"/>
                </a:rPr>
                <a:t>8</a:t>
              </a:r>
              <a:r>
                <a:rPr kumimoji="1" lang="ja-JP" altLang="en-US" sz="800">
                  <a:solidFill>
                    <a:schemeClr val="tx1"/>
                  </a:solidFill>
                  <a:latin typeface="ＭＳ Ｐゴシック" panose="020B0600070205080204" pitchFamily="50" charset="-128"/>
                  <a:ea typeface="ＭＳ Ｐゴシック" panose="020B0600070205080204" pitchFamily="50" charset="-128"/>
                </a:rPr>
                <a:t>」「介護・看護</a:t>
              </a:r>
              <a:r>
                <a:rPr kumimoji="1" lang="en-US" altLang="ja-JP" sz="800">
                  <a:solidFill>
                    <a:schemeClr val="tx1"/>
                  </a:solidFill>
                  <a:latin typeface="ＭＳ Ｐゴシック" panose="020B0600070205080204" pitchFamily="50" charset="-128"/>
                  <a:ea typeface="ＭＳ Ｐゴシック" panose="020B0600070205080204" pitchFamily="50" charset="-128"/>
                </a:rPr>
                <a:t>9</a:t>
              </a:r>
              <a:r>
                <a:rPr kumimoji="1" lang="ja-JP" altLang="en-US" sz="800">
                  <a:solidFill>
                    <a:schemeClr val="tx1"/>
                  </a:solidFill>
                  <a:latin typeface="ＭＳ Ｐゴシック" panose="020B0600070205080204" pitchFamily="50" charset="-128"/>
                  <a:ea typeface="ＭＳ Ｐゴシック" panose="020B0600070205080204" pitchFamily="50" charset="-128"/>
                </a:rPr>
                <a:t>」「その他（身体疾患、コロナ関連、妊娠・出産、介護等）</a:t>
              </a:r>
              <a:r>
                <a:rPr kumimoji="1" lang="en-US" altLang="ja-JP" sz="800">
                  <a:solidFill>
                    <a:schemeClr val="tx1"/>
                  </a:solidFill>
                  <a:latin typeface="ＭＳ Ｐゴシック" panose="020B0600070205080204" pitchFamily="50" charset="-128"/>
                  <a:ea typeface="ＭＳ Ｐゴシック" panose="020B0600070205080204" pitchFamily="50" charset="-128"/>
                </a:rPr>
                <a:t>11</a:t>
              </a:r>
              <a:r>
                <a:rPr kumimoji="1" lang="ja-JP" altLang="en-US" sz="800">
                  <a:solidFill>
                    <a:schemeClr val="tx1"/>
                  </a:solidFill>
                  <a:latin typeface="ＭＳ Ｐゴシック" panose="020B0600070205080204" pitchFamily="50" charset="-128"/>
                  <a:ea typeface="ＭＳ Ｐゴシック" panose="020B0600070205080204" pitchFamily="50" charset="-128"/>
                </a:rPr>
                <a:t>」に回答した者</a:t>
              </a:r>
            </a:p>
            <a:p>
              <a:r>
                <a:rPr kumimoji="1" lang="ja-JP" altLang="en-US" sz="800">
                  <a:solidFill>
                    <a:schemeClr val="tx1"/>
                  </a:solidFill>
                  <a:latin typeface="ＭＳ Ｐゴシック" panose="020B0600070205080204" pitchFamily="50" charset="-128"/>
                  <a:ea typeface="ＭＳ Ｐゴシック" panose="020B0600070205080204" pitchFamily="50" charset="-128"/>
                </a:rPr>
                <a:t>＊</a:t>
              </a:r>
              <a:r>
                <a:rPr kumimoji="1" lang="en-US" altLang="ja-JP" sz="800">
                  <a:solidFill>
                    <a:schemeClr val="tx1"/>
                  </a:solidFill>
                  <a:latin typeface="ＭＳ Ｐゴシック" panose="020B0600070205080204" pitchFamily="50" charset="-128"/>
                  <a:ea typeface="ＭＳ Ｐゴシック" panose="020B0600070205080204" pitchFamily="50" charset="-128"/>
                </a:rPr>
                <a:t>Q17</a:t>
              </a:r>
              <a:r>
                <a:rPr kumimoji="1" lang="ja-JP" altLang="en-US" sz="800">
                  <a:solidFill>
                    <a:schemeClr val="tx1"/>
                  </a:solidFill>
                  <a:latin typeface="ＭＳ Ｐゴシック" panose="020B0600070205080204" pitchFamily="50" charset="-128"/>
                  <a:ea typeface="ＭＳ Ｐゴシック" panose="020B0600070205080204" pitchFamily="50" charset="-128"/>
                </a:rPr>
                <a:t>について</a:t>
              </a:r>
              <a:r>
                <a:rPr kumimoji="1" lang="en-US" altLang="ja-JP" sz="800">
                  <a:solidFill>
                    <a:schemeClr val="tx1"/>
                  </a:solidFill>
                  <a:latin typeface="ＭＳ Ｐゴシック" panose="020B0600070205080204" pitchFamily="50" charset="-128"/>
                  <a:ea typeface="ＭＳ Ｐゴシック" panose="020B0600070205080204" pitchFamily="50" charset="-128"/>
                </a:rPr>
                <a:t>1</a:t>
              </a:r>
              <a:r>
                <a:rPr kumimoji="1" lang="ja-JP" altLang="en-US" sz="800">
                  <a:solidFill>
                    <a:schemeClr val="tx1"/>
                  </a:solidFill>
                  <a:latin typeface="ＭＳ Ｐゴシック" panose="020B0600070205080204" pitchFamily="50" charset="-128"/>
                  <a:ea typeface="ＭＳ Ｐゴシック" panose="020B0600070205080204" pitchFamily="50" charset="-128"/>
                </a:rPr>
                <a:t>～</a:t>
              </a:r>
              <a:r>
                <a:rPr kumimoji="1" lang="en-US" altLang="ja-JP" sz="800">
                  <a:solidFill>
                    <a:schemeClr val="tx1"/>
                  </a:solidFill>
                  <a:latin typeface="ＭＳ Ｐゴシック" panose="020B0600070205080204" pitchFamily="50" charset="-128"/>
                  <a:ea typeface="ＭＳ Ｐゴシック" panose="020B0600070205080204" pitchFamily="50" charset="-128"/>
                </a:rPr>
                <a:t>6,10</a:t>
              </a:r>
              <a:r>
                <a:rPr kumimoji="1" lang="ja-JP" altLang="en-US" sz="800">
                  <a:solidFill>
                    <a:schemeClr val="tx1"/>
                  </a:solidFill>
                  <a:latin typeface="ＭＳ Ｐゴシック" panose="020B0600070205080204" pitchFamily="50" charset="-128"/>
                  <a:ea typeface="ＭＳ Ｐゴシック" panose="020B0600070205080204" pitchFamily="50" charset="-128"/>
                </a:rPr>
                <a:t>にも回答している者は含まない</a:t>
              </a:r>
            </a:p>
          </xdr:txBody>
        </xdr:sp>
        <xdr:cxnSp macro="">
          <xdr:nvCxnSpPr>
            <xdr:cNvPr id="10" name="コネクタ: カギ線 9">
              <a:extLst>
                <a:ext uri="{FF2B5EF4-FFF2-40B4-BE49-F238E27FC236}">
                  <a16:creationId xmlns:a16="http://schemas.microsoft.com/office/drawing/2014/main" id="{0BD5D12D-A295-43F8-A4B8-10D7E8A8124D}"/>
                </a:ext>
              </a:extLst>
            </xdr:cNvPr>
            <xdr:cNvCxnSpPr>
              <a:cxnSpLocks/>
              <a:stCxn id="6" idx="2"/>
              <a:endCxn id="7" idx="0"/>
            </xdr:cNvCxnSpPr>
          </xdr:nvCxnSpPr>
          <xdr:spPr>
            <a:xfrm rot="5400000">
              <a:off x="2151568" y="1946721"/>
              <a:ext cx="779461" cy="1692684"/>
            </a:xfrm>
            <a:prstGeom prst="bentConnector3">
              <a:avLst/>
            </a:prstGeom>
            <a:ln>
              <a:tailEnd type="triangle"/>
            </a:ln>
          </xdr:spPr>
          <xdr:style>
            <a:lnRef idx="2">
              <a:schemeClr val="dk1"/>
            </a:lnRef>
            <a:fillRef idx="0">
              <a:schemeClr val="dk1"/>
            </a:fillRef>
            <a:effectRef idx="1">
              <a:schemeClr val="dk1"/>
            </a:effectRef>
            <a:fontRef idx="minor">
              <a:schemeClr val="tx1"/>
            </a:fontRef>
          </xdr:style>
        </xdr:cxnSp>
        <xdr:sp macro="" textlink="">
          <xdr:nvSpPr>
            <xdr:cNvPr id="11" name="正方形/長方形 10">
              <a:extLst>
                <a:ext uri="{FF2B5EF4-FFF2-40B4-BE49-F238E27FC236}">
                  <a16:creationId xmlns:a16="http://schemas.microsoft.com/office/drawing/2014/main" id="{528A1534-061C-430F-9933-5A612EDAB96D}"/>
                </a:ext>
              </a:extLst>
            </xdr:cNvPr>
            <xdr:cNvSpPr/>
          </xdr:nvSpPr>
          <xdr:spPr>
            <a:xfrm>
              <a:off x="10036" y="5703582"/>
              <a:ext cx="3388187" cy="1011968"/>
            </a:xfrm>
            <a:prstGeom prst="rect">
              <a:avLst/>
            </a:prstGeom>
            <a:solidFill>
              <a:schemeClr val="bg1"/>
            </a:solidFill>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kumimoji="1" lang="ja-JP" altLang="en-US" sz="1400" b="1">
                  <a:latin typeface="ＭＳ Ｐゴシック" panose="020B0600070205080204" pitchFamily="50" charset="-128"/>
                  <a:ea typeface="ＭＳ Ｐゴシック" panose="020B0600070205080204" pitchFamily="50" charset="-128"/>
                </a:rPr>
                <a:t>上記の状態は６ヵ月以上持続</a:t>
              </a:r>
              <a:endParaRPr kumimoji="1" lang="en-US" altLang="ja-JP" sz="1400" b="1">
                <a:latin typeface="ＭＳ Ｐゴシック" panose="020B0600070205080204" pitchFamily="50" charset="-128"/>
                <a:ea typeface="ＭＳ Ｐゴシック" panose="020B0600070205080204" pitchFamily="50" charset="-128"/>
              </a:endParaRPr>
            </a:p>
          </xdr:txBody>
        </xdr:sp>
        <xdr:sp macro="" textlink="">
          <xdr:nvSpPr>
            <xdr:cNvPr id="12" name="テキスト ボックス 9">
              <a:extLst>
                <a:ext uri="{FF2B5EF4-FFF2-40B4-BE49-F238E27FC236}">
                  <a16:creationId xmlns:a16="http://schemas.microsoft.com/office/drawing/2014/main" id="{2854AD39-2A57-4BC6-B935-EC6725556AD7}"/>
                </a:ext>
              </a:extLst>
            </xdr:cNvPr>
            <xdr:cNvSpPr txBox="1"/>
          </xdr:nvSpPr>
          <xdr:spPr>
            <a:xfrm>
              <a:off x="177837" y="3892948"/>
              <a:ext cx="3212075" cy="445616"/>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050" b="1">
                  <a:latin typeface="ＭＳ Ｐゴシック" panose="020B0600070205080204" pitchFamily="50" charset="-128"/>
                  <a:ea typeface="ＭＳ Ｐゴシック" panose="020B0600070205080204" pitchFamily="50" charset="-128"/>
                </a:rPr>
                <a:t>子ども・若者（満</a:t>
              </a:r>
              <a:r>
                <a:rPr kumimoji="1" lang="en-US" altLang="ja-JP" sz="1050" b="1">
                  <a:latin typeface="ＭＳ Ｐゴシック" panose="020B0600070205080204" pitchFamily="50" charset="-128"/>
                  <a:ea typeface="ＭＳ Ｐゴシック" panose="020B0600070205080204" pitchFamily="50" charset="-128"/>
                </a:rPr>
                <a:t>15</a:t>
              </a:r>
              <a:r>
                <a:rPr kumimoji="1" lang="ja-JP" altLang="en-US" sz="1050" b="1">
                  <a:latin typeface="ＭＳ Ｐゴシック" panose="020B0600070205080204" pitchFamily="50" charset="-128"/>
                  <a:ea typeface="ＭＳ Ｐゴシック" panose="020B0600070205080204" pitchFamily="50" charset="-128"/>
                </a:rPr>
                <a:t>歳から満</a:t>
              </a:r>
              <a:r>
                <a:rPr kumimoji="1" lang="en-US" altLang="ja-JP" sz="1050" b="1">
                  <a:latin typeface="ＭＳ Ｐゴシック" panose="020B0600070205080204" pitchFamily="50" charset="-128"/>
                  <a:ea typeface="ＭＳ Ｐゴシック" panose="020B0600070205080204" pitchFamily="50" charset="-128"/>
                </a:rPr>
                <a:t>39</a:t>
              </a:r>
              <a:r>
                <a:rPr kumimoji="1" lang="ja-JP" altLang="en-US" sz="1050" b="1">
                  <a:latin typeface="ＭＳ Ｐゴシック" panose="020B0600070205080204" pitchFamily="50" charset="-128"/>
                  <a:ea typeface="ＭＳ Ｐゴシック" panose="020B0600070205080204" pitchFamily="50" charset="-128"/>
                </a:rPr>
                <a:t>歳）：</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 </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n=</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66 </a:t>
              </a:r>
            </a:p>
            <a:p>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成人（満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40</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歳から満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64</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 ：</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n= </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184   </a:t>
              </a:r>
              <a:endPar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endParaRPr>
            </a:p>
          </xdr:txBody>
        </xdr:sp>
        <xdr:sp macro="" textlink="">
          <xdr:nvSpPr>
            <xdr:cNvPr id="13" name="テキスト ボックス 10">
              <a:extLst>
                <a:ext uri="{FF2B5EF4-FFF2-40B4-BE49-F238E27FC236}">
                  <a16:creationId xmlns:a16="http://schemas.microsoft.com/office/drawing/2014/main" id="{F2E6EE97-E306-4627-95A3-AA6BF81F3461}"/>
                </a:ext>
              </a:extLst>
            </xdr:cNvPr>
            <xdr:cNvSpPr txBox="1"/>
          </xdr:nvSpPr>
          <xdr:spPr>
            <a:xfrm>
              <a:off x="1934634" y="1824055"/>
              <a:ext cx="4389055" cy="445615"/>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050" b="1">
                  <a:latin typeface="ＭＳ Ｐゴシック" panose="020B0600070205080204" pitchFamily="50" charset="-128"/>
                  <a:ea typeface="ＭＳ Ｐゴシック" panose="020B0600070205080204" pitchFamily="50" charset="-128"/>
                </a:rPr>
                <a:t>子ども・若者（満</a:t>
              </a:r>
              <a:r>
                <a:rPr kumimoji="1" lang="en-US" altLang="ja-JP" sz="1050" b="1">
                  <a:latin typeface="ＭＳ Ｐゴシック" panose="020B0600070205080204" pitchFamily="50" charset="-128"/>
                  <a:ea typeface="ＭＳ Ｐゴシック" panose="020B0600070205080204" pitchFamily="50" charset="-128"/>
                </a:rPr>
                <a:t>15</a:t>
              </a:r>
              <a:r>
                <a:rPr kumimoji="1" lang="ja-JP" altLang="en-US" sz="1050" b="1">
                  <a:latin typeface="ＭＳ Ｐゴシック" panose="020B0600070205080204" pitchFamily="50" charset="-128"/>
                  <a:ea typeface="ＭＳ Ｐゴシック" panose="020B0600070205080204" pitchFamily="50" charset="-128"/>
                </a:rPr>
                <a:t>歳から満</a:t>
              </a:r>
              <a:r>
                <a:rPr kumimoji="1" lang="en-US" altLang="ja-JP" sz="1050" b="1">
                  <a:latin typeface="ＭＳ Ｐゴシック" panose="020B0600070205080204" pitchFamily="50" charset="-128"/>
                  <a:ea typeface="ＭＳ Ｐゴシック" panose="020B0600070205080204" pitchFamily="50" charset="-128"/>
                </a:rPr>
                <a:t>39</a:t>
              </a:r>
              <a:r>
                <a:rPr kumimoji="1" lang="ja-JP" altLang="en-US" sz="1050" b="1">
                  <a:latin typeface="ＭＳ Ｐゴシック" panose="020B0600070205080204" pitchFamily="50" charset="-128"/>
                  <a:ea typeface="ＭＳ Ｐゴシック" panose="020B0600070205080204" pitchFamily="50" charset="-128"/>
                </a:rPr>
                <a:t>歳）：</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 </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n=</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1447 </a:t>
              </a:r>
            </a:p>
            <a:p>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成人（満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40</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歳から満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64</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 ：</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n=</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2086    </a:t>
              </a:r>
              <a:endPar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endParaRPr>
            </a:p>
          </xdr:txBody>
        </xdr:sp>
        <xdr:sp macro="" textlink="">
          <xdr:nvSpPr>
            <xdr:cNvPr id="14" name="テキスト ボックス 12">
              <a:extLst>
                <a:ext uri="{FF2B5EF4-FFF2-40B4-BE49-F238E27FC236}">
                  <a16:creationId xmlns:a16="http://schemas.microsoft.com/office/drawing/2014/main" id="{FD1F9470-7B89-443A-A5A3-CE871AF5AB59}"/>
                </a:ext>
              </a:extLst>
            </xdr:cNvPr>
            <xdr:cNvSpPr txBox="1"/>
          </xdr:nvSpPr>
          <xdr:spPr>
            <a:xfrm>
              <a:off x="90984" y="6116772"/>
              <a:ext cx="3215824" cy="445616"/>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050" b="1">
                  <a:latin typeface="ＭＳ Ｐゴシック" panose="020B0600070205080204" pitchFamily="50" charset="-128"/>
                  <a:ea typeface="ＭＳ Ｐゴシック" panose="020B0600070205080204" pitchFamily="50" charset="-128"/>
                </a:rPr>
                <a:t>子ども・若者（満</a:t>
              </a:r>
              <a:r>
                <a:rPr kumimoji="1" lang="en-US" altLang="ja-JP" sz="1050" b="1">
                  <a:latin typeface="ＭＳ Ｐゴシック" panose="020B0600070205080204" pitchFamily="50" charset="-128"/>
                  <a:ea typeface="ＭＳ Ｐゴシック" panose="020B0600070205080204" pitchFamily="50" charset="-128"/>
                </a:rPr>
                <a:t>15</a:t>
              </a:r>
              <a:r>
                <a:rPr kumimoji="1" lang="ja-JP" altLang="en-US" sz="1050" b="1">
                  <a:latin typeface="ＭＳ Ｐゴシック" panose="020B0600070205080204" pitchFamily="50" charset="-128"/>
                  <a:ea typeface="ＭＳ Ｐゴシック" panose="020B0600070205080204" pitchFamily="50" charset="-128"/>
                </a:rPr>
                <a:t>歳から満</a:t>
              </a:r>
              <a:r>
                <a:rPr kumimoji="1" lang="en-US" altLang="ja-JP" sz="1050" b="1">
                  <a:latin typeface="ＭＳ Ｐゴシック" panose="020B0600070205080204" pitchFamily="50" charset="-128"/>
                  <a:ea typeface="ＭＳ Ｐゴシック" panose="020B0600070205080204" pitchFamily="50" charset="-128"/>
                </a:rPr>
                <a:t>39</a:t>
              </a:r>
              <a:r>
                <a:rPr kumimoji="1" lang="ja-JP" altLang="en-US" sz="1050" b="1">
                  <a:latin typeface="ＭＳ Ｐゴシック" panose="020B0600070205080204" pitchFamily="50" charset="-128"/>
                  <a:ea typeface="ＭＳ Ｐゴシック" panose="020B0600070205080204" pitchFamily="50" charset="-128"/>
                </a:rPr>
                <a:t>歳）</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 n=</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58 </a:t>
              </a:r>
            </a:p>
            <a:p>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成人（満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40</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歳から満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64</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 ：</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n= </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168   </a:t>
              </a:r>
              <a:endPar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endParaRPr>
            </a:p>
          </xdr:txBody>
        </xdr:sp>
        <xdr:sp macro="" textlink="">
          <xdr:nvSpPr>
            <xdr:cNvPr id="15" name="テキスト ボックス 13">
              <a:extLst>
                <a:ext uri="{FF2B5EF4-FFF2-40B4-BE49-F238E27FC236}">
                  <a16:creationId xmlns:a16="http://schemas.microsoft.com/office/drawing/2014/main" id="{61282992-D8B1-414E-978B-AD48D727E117}"/>
                </a:ext>
              </a:extLst>
            </xdr:cNvPr>
            <xdr:cNvSpPr txBox="1"/>
          </xdr:nvSpPr>
          <xdr:spPr>
            <a:xfrm>
              <a:off x="220973" y="9720509"/>
              <a:ext cx="3326836" cy="485908"/>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050" b="1">
                  <a:latin typeface="ＭＳ Ｐゴシック" panose="020B0600070205080204" pitchFamily="50" charset="-128"/>
                  <a:ea typeface="ＭＳ Ｐゴシック" panose="020B0600070205080204" pitchFamily="50" charset="-128"/>
                </a:rPr>
                <a:t>子ども</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・若者（満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15</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歳から満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39</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 n= 30 </a:t>
              </a:r>
            </a:p>
            <a:p>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成人（満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40</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歳から満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64</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 ：</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n= 55    </a:t>
              </a:r>
              <a:endPar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endParaRPr>
            </a:p>
          </xdr:txBody>
        </xdr:sp>
        <xdr:sp macro="" textlink="">
          <xdr:nvSpPr>
            <xdr:cNvPr id="16" name="正方形/長方形 15">
              <a:extLst>
                <a:ext uri="{FF2B5EF4-FFF2-40B4-BE49-F238E27FC236}">
                  <a16:creationId xmlns:a16="http://schemas.microsoft.com/office/drawing/2014/main" id="{8AED9633-2209-4452-AEDF-5EC4CF7AFA07}"/>
                </a:ext>
              </a:extLst>
            </xdr:cNvPr>
            <xdr:cNvSpPr/>
          </xdr:nvSpPr>
          <xdr:spPr>
            <a:xfrm>
              <a:off x="3507910" y="9321758"/>
              <a:ext cx="3389019" cy="1015336"/>
            </a:xfrm>
            <a:prstGeom prst="rect">
              <a:avLst/>
            </a:prstGeom>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kumimoji="1" lang="ja-JP" altLang="en-US" sz="1400" b="1">
                  <a:latin typeface="ＭＳ Ｐゴシック" panose="020B0600070205080204" pitchFamily="50" charset="-128"/>
                  <a:ea typeface="ＭＳ Ｐゴシック" panose="020B0600070205080204" pitchFamily="50" charset="-128"/>
                </a:rPr>
                <a:t>ひきこもり群以外</a:t>
              </a:r>
            </a:p>
          </xdr:txBody>
        </xdr:sp>
        <xdr:sp macro="" textlink="">
          <xdr:nvSpPr>
            <xdr:cNvPr id="17" name="テキスト ボックス 20">
              <a:extLst>
                <a:ext uri="{FF2B5EF4-FFF2-40B4-BE49-F238E27FC236}">
                  <a16:creationId xmlns:a16="http://schemas.microsoft.com/office/drawing/2014/main" id="{CF0FF9A4-28E8-433D-9050-85225AB79AFE}"/>
                </a:ext>
              </a:extLst>
            </xdr:cNvPr>
            <xdr:cNvSpPr txBox="1"/>
          </xdr:nvSpPr>
          <xdr:spPr>
            <a:xfrm>
              <a:off x="3595409" y="9730231"/>
              <a:ext cx="3401246" cy="445615"/>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子ども・若者（満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15</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歳から満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39</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 n= 1417 </a:t>
              </a:r>
            </a:p>
            <a:p>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成人（満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40</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歳から満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64</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 ：</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n= 2031    </a:t>
              </a:r>
              <a:endPar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endParaRPr>
            </a:p>
          </xdr:txBody>
        </xdr:sp>
        <xdr:sp macro="" textlink="">
          <xdr:nvSpPr>
            <xdr:cNvPr id="18" name="正方形/長方形 17">
              <a:extLst>
                <a:ext uri="{FF2B5EF4-FFF2-40B4-BE49-F238E27FC236}">
                  <a16:creationId xmlns:a16="http://schemas.microsoft.com/office/drawing/2014/main" id="{4FB8541B-54F2-46DA-8B58-32F945811EFA}"/>
                </a:ext>
              </a:extLst>
            </xdr:cNvPr>
            <xdr:cNvSpPr/>
          </xdr:nvSpPr>
          <xdr:spPr>
            <a:xfrm>
              <a:off x="1895316" y="4624600"/>
              <a:ext cx="2874133" cy="916798"/>
            </a:xfrm>
            <a:prstGeom prst="rect">
              <a:avLst/>
            </a:prstGeom>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kumimoji="1" lang="ja-JP" altLang="en-US" sz="1400" b="1">
                  <a:latin typeface="ＭＳ Ｐゴシック" panose="020B0600070205080204" pitchFamily="50" charset="-128"/>
                  <a:ea typeface="ＭＳ Ｐゴシック" panose="020B0600070205080204" pitchFamily="50" charset="-128"/>
                </a:rPr>
                <a:t>６ヵ月未満</a:t>
              </a:r>
            </a:p>
          </xdr:txBody>
        </xdr:sp>
        <xdr:sp macro="" textlink="">
          <xdr:nvSpPr>
            <xdr:cNvPr id="19" name="テキスト ボックス 23">
              <a:extLst>
                <a:ext uri="{FF2B5EF4-FFF2-40B4-BE49-F238E27FC236}">
                  <a16:creationId xmlns:a16="http://schemas.microsoft.com/office/drawing/2014/main" id="{BBCF6C77-D4D2-41DE-AC17-94E079458A05}"/>
                </a:ext>
              </a:extLst>
            </xdr:cNvPr>
            <xdr:cNvSpPr txBox="1"/>
          </xdr:nvSpPr>
          <xdr:spPr>
            <a:xfrm>
              <a:off x="1819041" y="5002458"/>
              <a:ext cx="3282826" cy="459198"/>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子ども・若者（満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15</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歳から満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39</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 n=</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8 </a:t>
              </a:r>
            </a:p>
            <a:p>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成人（満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40</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歳から満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64</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 ：</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n=</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16    </a:t>
              </a:r>
              <a:endPar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endParaRPr>
            </a:p>
          </xdr:txBody>
        </xdr:sp>
        <xdr:sp macro="" textlink="">
          <xdr:nvSpPr>
            <xdr:cNvPr id="20" name="テキスト ボックス 34">
              <a:extLst>
                <a:ext uri="{FF2B5EF4-FFF2-40B4-BE49-F238E27FC236}">
                  <a16:creationId xmlns:a16="http://schemas.microsoft.com/office/drawing/2014/main" id="{8ACD78B9-851E-4962-97DE-C3B39C6171AD}"/>
                </a:ext>
              </a:extLst>
            </xdr:cNvPr>
            <xdr:cNvSpPr txBox="1"/>
          </xdr:nvSpPr>
          <xdr:spPr>
            <a:xfrm>
              <a:off x="1769809" y="8537876"/>
              <a:ext cx="3332061" cy="435917"/>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子ども・若者（満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15</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歳から満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39</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 n= </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28</a:t>
              </a:r>
            </a:p>
            <a:p>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成人（満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40</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歳から満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64</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 ：</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n= 113    </a:t>
              </a:r>
              <a:endPar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endParaRPr>
            </a:p>
          </xdr:txBody>
        </xdr:sp>
        <xdr:cxnSp macro="">
          <xdr:nvCxnSpPr>
            <xdr:cNvPr id="21" name="直線矢印コネクタ 20">
              <a:extLst>
                <a:ext uri="{FF2B5EF4-FFF2-40B4-BE49-F238E27FC236}">
                  <a16:creationId xmlns:a16="http://schemas.microsoft.com/office/drawing/2014/main" id="{92A825CD-1A28-4417-A0C7-08C9AA33F46D}"/>
                </a:ext>
              </a:extLst>
            </xdr:cNvPr>
            <xdr:cNvCxnSpPr>
              <a:stCxn id="7" idx="2"/>
              <a:endCxn id="11" idx="0"/>
            </xdr:cNvCxnSpPr>
          </xdr:nvCxnSpPr>
          <xdr:spPr>
            <a:xfrm>
              <a:off x="1694956" y="4523768"/>
              <a:ext cx="9173" cy="1179814"/>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xnSp macro="">
          <xdr:nvCxnSpPr>
            <xdr:cNvPr id="22" name="直線矢印コネクタ 21">
              <a:extLst>
                <a:ext uri="{FF2B5EF4-FFF2-40B4-BE49-F238E27FC236}">
                  <a16:creationId xmlns:a16="http://schemas.microsoft.com/office/drawing/2014/main" id="{F4F4C4FB-86C5-4AEC-9912-30465D891319}"/>
                </a:ext>
              </a:extLst>
            </xdr:cNvPr>
            <xdr:cNvCxnSpPr>
              <a:stCxn id="11" idx="2"/>
              <a:endCxn id="8" idx="0"/>
            </xdr:cNvCxnSpPr>
          </xdr:nvCxnSpPr>
          <xdr:spPr>
            <a:xfrm>
              <a:off x="1704130" y="6715551"/>
              <a:ext cx="7447" cy="2608765"/>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xnSp macro="">
          <xdr:nvCxnSpPr>
            <xdr:cNvPr id="23" name="コネクタ: カギ線 22">
              <a:extLst>
                <a:ext uri="{FF2B5EF4-FFF2-40B4-BE49-F238E27FC236}">
                  <a16:creationId xmlns:a16="http://schemas.microsoft.com/office/drawing/2014/main" id="{8553BD15-F5F6-48A5-9844-BB811FF57334}"/>
                </a:ext>
              </a:extLst>
            </xdr:cNvPr>
            <xdr:cNvCxnSpPr>
              <a:cxnSpLocks/>
              <a:stCxn id="11" idx="2"/>
              <a:endCxn id="9" idx="1"/>
            </xdr:cNvCxnSpPr>
          </xdr:nvCxnSpPr>
          <xdr:spPr>
            <a:xfrm rot="16200000" flipH="1">
              <a:off x="1162182" y="7257499"/>
              <a:ext cx="1240133" cy="156236"/>
            </a:xfrm>
            <a:prstGeom prst="bentConnector2">
              <a:avLst/>
            </a:prstGeom>
            <a:ln>
              <a:tailEnd type="triangle"/>
            </a:ln>
          </xdr:spPr>
          <xdr:style>
            <a:lnRef idx="2">
              <a:schemeClr val="dk1"/>
            </a:lnRef>
            <a:fillRef idx="0">
              <a:schemeClr val="dk1"/>
            </a:fillRef>
            <a:effectRef idx="1">
              <a:schemeClr val="dk1"/>
            </a:effectRef>
            <a:fontRef idx="minor">
              <a:schemeClr val="tx1"/>
            </a:fontRef>
          </xdr:style>
        </xdr:cxnSp>
        <xdr:cxnSp macro="">
          <xdr:nvCxnSpPr>
            <xdr:cNvPr id="24" name="コネクタ: カギ線 23">
              <a:extLst>
                <a:ext uri="{FF2B5EF4-FFF2-40B4-BE49-F238E27FC236}">
                  <a16:creationId xmlns:a16="http://schemas.microsoft.com/office/drawing/2014/main" id="{FC122340-4800-4896-BC39-7B83A6018565}"/>
                </a:ext>
              </a:extLst>
            </xdr:cNvPr>
            <xdr:cNvCxnSpPr>
              <a:stCxn id="7" idx="2"/>
              <a:endCxn id="18" idx="1"/>
            </xdr:cNvCxnSpPr>
          </xdr:nvCxnSpPr>
          <xdr:spPr>
            <a:xfrm rot="16200000" flipH="1">
              <a:off x="1515521" y="4703204"/>
              <a:ext cx="559231" cy="200359"/>
            </a:xfrm>
            <a:prstGeom prst="bentConnector2">
              <a:avLst/>
            </a:prstGeom>
            <a:ln>
              <a:tailEnd type="triangle"/>
            </a:ln>
          </xdr:spPr>
          <xdr:style>
            <a:lnRef idx="2">
              <a:schemeClr val="dk1"/>
            </a:lnRef>
            <a:fillRef idx="0">
              <a:schemeClr val="dk1"/>
            </a:fillRef>
            <a:effectRef idx="1">
              <a:schemeClr val="dk1"/>
            </a:effectRef>
            <a:fontRef idx="minor">
              <a:schemeClr val="tx1"/>
            </a:fontRef>
          </xdr:style>
        </xdr:cxnSp>
        <xdr:pic>
          <xdr:nvPicPr>
            <xdr:cNvPr id="25" name="図 24">
              <a:extLst>
                <a:ext uri="{FF2B5EF4-FFF2-40B4-BE49-F238E27FC236}">
                  <a16:creationId xmlns:a16="http://schemas.microsoft.com/office/drawing/2014/main" id="{FF2EA3E1-1E3B-46CA-AB43-2C6D76BA99E4}"/>
                </a:ext>
              </a:extLst>
            </xdr:cNvPr>
            <xdr:cNvPicPr>
              <a:picLocks noChangeAspect="1"/>
            </xdr:cNvPicPr>
          </xdr:nvPicPr>
          <xdr:blipFill>
            <a:blip xmlns:r="http://schemas.openxmlformats.org/officeDocument/2006/relationships" r:embed="rId1"/>
            <a:stretch>
              <a:fillRect/>
            </a:stretch>
          </xdr:blipFill>
          <xdr:spPr>
            <a:xfrm>
              <a:off x="3380508" y="2400315"/>
              <a:ext cx="1854326" cy="6984741"/>
            </a:xfrm>
            <a:prstGeom prst="rect">
              <a:avLst/>
            </a:prstGeom>
          </xdr:spPr>
        </xdr:pic>
      </xdr:grpSp>
      <xdr:cxnSp macro="">
        <xdr:nvCxnSpPr>
          <xdr:cNvPr id="4" name="直線矢印コネクタ 3">
            <a:extLst>
              <a:ext uri="{FF2B5EF4-FFF2-40B4-BE49-F238E27FC236}">
                <a16:creationId xmlns:a16="http://schemas.microsoft.com/office/drawing/2014/main" id="{08557646-99EB-47F7-AB5B-DC0E6F7A96F3}"/>
              </a:ext>
            </a:extLst>
          </xdr:cNvPr>
          <xdr:cNvCxnSpPr/>
        </xdr:nvCxnSpPr>
        <xdr:spPr>
          <a:xfrm flipV="1">
            <a:off x="4757956" y="5082783"/>
            <a:ext cx="377154" cy="214"/>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xnSp macro="">
        <xdr:nvCxnSpPr>
          <xdr:cNvPr id="5" name="直線矢印コネクタ 4">
            <a:extLst>
              <a:ext uri="{FF2B5EF4-FFF2-40B4-BE49-F238E27FC236}">
                <a16:creationId xmlns:a16="http://schemas.microsoft.com/office/drawing/2014/main" id="{576B0474-E1BC-42B2-B87D-CB06D942B2DC}"/>
              </a:ext>
            </a:extLst>
          </xdr:cNvPr>
          <xdr:cNvCxnSpPr/>
        </xdr:nvCxnSpPr>
        <xdr:spPr>
          <a:xfrm flipV="1">
            <a:off x="4968901" y="7906008"/>
            <a:ext cx="182830" cy="1"/>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99995</xdr:colOff>
      <xdr:row>7</xdr:row>
      <xdr:rowOff>19878</xdr:rowOff>
    </xdr:from>
    <xdr:to>
      <xdr:col>13</xdr:col>
      <xdr:colOff>119270</xdr:colOff>
      <xdr:row>36</xdr:row>
      <xdr:rowOff>96980</xdr:rowOff>
    </xdr:to>
    <xdr:grpSp>
      <xdr:nvGrpSpPr>
        <xdr:cNvPr id="2" name="グループ化 1">
          <a:extLst>
            <a:ext uri="{FF2B5EF4-FFF2-40B4-BE49-F238E27FC236}">
              <a16:creationId xmlns:a16="http://schemas.microsoft.com/office/drawing/2014/main" id="{FF8C9672-8C7B-4E5C-B29B-46657751F427}"/>
            </a:ext>
          </a:extLst>
        </xdr:cNvPr>
        <xdr:cNvGrpSpPr/>
      </xdr:nvGrpSpPr>
      <xdr:grpSpPr>
        <a:xfrm>
          <a:off x="257729" y="1556832"/>
          <a:ext cx="5717892" cy="7101218"/>
          <a:chOff x="0" y="1415075"/>
          <a:chExt cx="6996655" cy="8922019"/>
        </a:xfrm>
      </xdr:grpSpPr>
      <xdr:grpSp>
        <xdr:nvGrpSpPr>
          <xdr:cNvPr id="3" name="グループ化 2">
            <a:extLst>
              <a:ext uri="{FF2B5EF4-FFF2-40B4-BE49-F238E27FC236}">
                <a16:creationId xmlns:a16="http://schemas.microsoft.com/office/drawing/2014/main" id="{445A2C3C-17C8-441D-983E-7AC95632AA7E}"/>
              </a:ext>
            </a:extLst>
          </xdr:cNvPr>
          <xdr:cNvGrpSpPr/>
        </xdr:nvGrpSpPr>
        <xdr:grpSpPr>
          <a:xfrm>
            <a:off x="0" y="1415075"/>
            <a:ext cx="6996655" cy="8922019"/>
            <a:chOff x="0" y="1415075"/>
            <a:chExt cx="6996655" cy="8922019"/>
          </a:xfrm>
        </xdr:grpSpPr>
        <xdr:sp macro="" textlink="">
          <xdr:nvSpPr>
            <xdr:cNvPr id="6" name="正方形/長方形 5">
              <a:extLst>
                <a:ext uri="{FF2B5EF4-FFF2-40B4-BE49-F238E27FC236}">
                  <a16:creationId xmlns:a16="http://schemas.microsoft.com/office/drawing/2014/main" id="{68C90DC6-95B2-4B7A-846F-41D34588AEF5}"/>
                </a:ext>
              </a:extLst>
            </xdr:cNvPr>
            <xdr:cNvSpPr/>
          </xdr:nvSpPr>
          <xdr:spPr>
            <a:xfrm>
              <a:off x="811575" y="1415075"/>
              <a:ext cx="5152130" cy="988257"/>
            </a:xfrm>
            <a:prstGeom prst="rect">
              <a:avLst/>
            </a:prstGeom>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kumimoji="1" lang="ja-JP" altLang="en-US" sz="1800" b="1">
                  <a:latin typeface="ＭＳ Ｐゴシック" panose="020B0600070205080204" pitchFamily="50" charset="-128"/>
                  <a:ea typeface="ＭＳ Ｐゴシック" panose="020B0600070205080204" pitchFamily="50" charset="-128"/>
                </a:rPr>
                <a:t>分析対象</a:t>
              </a:r>
              <a:r>
                <a:rPr kumimoji="1" lang="ja-JP" altLang="en-US" sz="1000" b="1">
                  <a:latin typeface="ＭＳ Ｐゴシック" panose="020B0600070205080204" pitchFamily="50" charset="-128"/>
                  <a:ea typeface="ＭＳ Ｐゴシック" panose="020B0600070205080204" pitchFamily="50" charset="-128"/>
                </a:rPr>
                <a:t>（有効回答から年齢不明者を除外）　　</a:t>
              </a:r>
              <a:endParaRPr kumimoji="1" lang="en-US" altLang="ja-JP" sz="1000" b="1">
                <a:latin typeface="ＭＳ Ｐゴシック" panose="020B0600070205080204" pitchFamily="50" charset="-128"/>
                <a:ea typeface="ＭＳ Ｐゴシック" panose="020B0600070205080204" pitchFamily="50" charset="-128"/>
              </a:endParaRPr>
            </a:p>
          </xdr:txBody>
        </xdr:sp>
        <xdr:sp macro="" textlink="">
          <xdr:nvSpPr>
            <xdr:cNvPr id="7" name="正方形/長方形 6">
              <a:extLst>
                <a:ext uri="{FF2B5EF4-FFF2-40B4-BE49-F238E27FC236}">
                  <a16:creationId xmlns:a16="http://schemas.microsoft.com/office/drawing/2014/main" id="{22BD2B36-B2AA-4ECE-86AC-0DEF3C020349}"/>
                </a:ext>
              </a:extLst>
            </xdr:cNvPr>
            <xdr:cNvSpPr/>
          </xdr:nvSpPr>
          <xdr:spPr>
            <a:xfrm>
              <a:off x="0" y="3182793"/>
              <a:ext cx="3389913" cy="1340975"/>
            </a:xfrm>
            <a:prstGeom prst="rect">
              <a:avLst/>
            </a:prstGeom>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kumimoji="1" lang="en-US" altLang="ja-JP" sz="1400" b="1">
                  <a:latin typeface="ＭＳ Ｐゴシック" panose="020B0600070205080204" pitchFamily="50" charset="-128"/>
                  <a:ea typeface="ＭＳ Ｐゴシック" panose="020B0600070205080204" pitchFamily="50" charset="-128"/>
                </a:rPr>
                <a:t>2019</a:t>
              </a:r>
              <a:r>
                <a:rPr kumimoji="1" lang="ja-JP" altLang="en-US" sz="1400" b="1">
                  <a:latin typeface="ＭＳ Ｐゴシック" panose="020B0600070205080204" pitchFamily="50" charset="-128"/>
                  <a:ea typeface="ＭＳ Ｐゴシック" panose="020B0600070205080204" pitchFamily="50" charset="-128"/>
                </a:rPr>
                <a:t>年の１年以内に、ほとんど</a:t>
              </a:r>
              <a:endParaRPr kumimoji="1" lang="en-US" altLang="ja-JP" sz="1400" b="1">
                <a:latin typeface="ＭＳ Ｐゴシック" panose="020B0600070205080204" pitchFamily="50" charset="-128"/>
                <a:ea typeface="ＭＳ Ｐゴシック" panose="020B0600070205080204" pitchFamily="50" charset="-128"/>
              </a:endParaRPr>
            </a:p>
            <a:p>
              <a:pPr algn="ctr"/>
              <a:r>
                <a:rPr kumimoji="1" lang="ja-JP" altLang="en-US" sz="1400" b="1">
                  <a:latin typeface="ＭＳ Ｐゴシック" panose="020B0600070205080204" pitchFamily="50" charset="-128"/>
                  <a:ea typeface="ＭＳ Ｐゴシック" panose="020B0600070205080204" pitchFamily="50" charset="-128"/>
                </a:rPr>
                <a:t>外出することがなかった</a:t>
              </a:r>
            </a:p>
          </xdr:txBody>
        </xdr:sp>
        <xdr:sp macro="" textlink="">
          <xdr:nvSpPr>
            <xdr:cNvPr id="8" name="正方形/長方形 7">
              <a:extLst>
                <a:ext uri="{FF2B5EF4-FFF2-40B4-BE49-F238E27FC236}">
                  <a16:creationId xmlns:a16="http://schemas.microsoft.com/office/drawing/2014/main" id="{A9B457CE-2664-4D7E-8979-B8D2A065743A}"/>
                </a:ext>
              </a:extLst>
            </xdr:cNvPr>
            <xdr:cNvSpPr/>
          </xdr:nvSpPr>
          <xdr:spPr>
            <a:xfrm>
              <a:off x="0" y="9324316"/>
              <a:ext cx="3423154" cy="1011968"/>
            </a:xfrm>
            <a:prstGeom prst="rect">
              <a:avLst/>
            </a:prstGeom>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kumimoji="1" lang="ja-JP" altLang="en-US" sz="1400" b="1">
                  <a:latin typeface="ＭＳ Ｐゴシック" panose="020B0600070205080204" pitchFamily="50" charset="-128"/>
                  <a:ea typeface="ＭＳ Ｐゴシック" panose="020B0600070205080204" pitchFamily="50" charset="-128"/>
                </a:rPr>
                <a:t>ひきこもり群</a:t>
              </a:r>
            </a:p>
          </xdr:txBody>
        </xdr:sp>
        <xdr:sp macro="" textlink="">
          <xdr:nvSpPr>
            <xdr:cNvPr id="9" name="正方形/長方形 8">
              <a:extLst>
                <a:ext uri="{FF2B5EF4-FFF2-40B4-BE49-F238E27FC236}">
                  <a16:creationId xmlns:a16="http://schemas.microsoft.com/office/drawing/2014/main" id="{16FCDCE4-13FA-48A1-8038-462B873F4F88}"/>
                </a:ext>
              </a:extLst>
            </xdr:cNvPr>
            <xdr:cNvSpPr/>
          </xdr:nvSpPr>
          <xdr:spPr>
            <a:xfrm>
              <a:off x="1860365" y="6821427"/>
              <a:ext cx="3141777" cy="2081557"/>
            </a:xfrm>
            <a:prstGeom prst="rect">
              <a:avLst/>
            </a:prstGeom>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r>
                <a:rPr kumimoji="1" lang="ja-JP" altLang="en-US" sz="1400" b="1">
                  <a:latin typeface="ＭＳ Ｐゴシック" panose="020B0600070205080204" pitchFamily="50" charset="-128"/>
                  <a:ea typeface="ＭＳ Ｐゴシック" panose="020B0600070205080204" pitchFamily="50" charset="-128"/>
                </a:rPr>
                <a:t>除外基準を満たす者</a:t>
              </a:r>
              <a:endParaRPr kumimoji="1" lang="en-US" altLang="ja-JP" sz="1400" b="1">
                <a:latin typeface="ＭＳ Ｐゴシック" panose="020B0600070205080204" pitchFamily="50" charset="-128"/>
                <a:ea typeface="ＭＳ Ｐゴシック" panose="020B0600070205080204" pitchFamily="50" charset="-128"/>
              </a:endParaRPr>
            </a:p>
            <a:p>
              <a:r>
                <a:rPr kumimoji="1" lang="en-US" altLang="ja-JP" sz="800">
                  <a:solidFill>
                    <a:schemeClr val="tx1"/>
                  </a:solidFill>
                  <a:latin typeface="ＭＳ Ｐゴシック" panose="020B0600070205080204" pitchFamily="50" charset="-128"/>
                  <a:ea typeface="ＭＳ Ｐゴシック" panose="020B0600070205080204" pitchFamily="50" charset="-128"/>
                </a:rPr>
                <a:t>①Q8</a:t>
              </a:r>
              <a:r>
                <a:rPr kumimoji="1" lang="ja-JP" altLang="en-US" sz="800">
                  <a:solidFill>
                    <a:schemeClr val="tx1"/>
                  </a:solidFill>
                  <a:latin typeface="ＭＳ Ｐゴシック" panose="020B0600070205080204" pitchFamily="50" charset="-128"/>
                  <a:ea typeface="ＭＳ Ｐゴシック" panose="020B0600070205080204" pitchFamily="50" charset="-128"/>
                </a:rPr>
                <a:t>において、「専業主婦・主夫</a:t>
              </a:r>
              <a:r>
                <a:rPr kumimoji="1" lang="en-US" altLang="ja-JP" sz="800">
                  <a:solidFill>
                    <a:schemeClr val="tx1"/>
                  </a:solidFill>
                  <a:latin typeface="ＭＳ Ｐゴシック" panose="020B0600070205080204" pitchFamily="50" charset="-128"/>
                  <a:ea typeface="ＭＳ Ｐゴシック" panose="020B0600070205080204" pitchFamily="50" charset="-128"/>
                </a:rPr>
                <a:t>10</a:t>
              </a:r>
              <a:r>
                <a:rPr kumimoji="1" lang="ja-JP" altLang="en-US" sz="800">
                  <a:solidFill>
                    <a:schemeClr val="tx1"/>
                  </a:solidFill>
                  <a:latin typeface="ＭＳ Ｐゴシック" panose="020B0600070205080204" pitchFamily="50" charset="-128"/>
                  <a:ea typeface="ＭＳ Ｐゴシック" panose="020B0600070205080204" pitchFamily="50" charset="-128"/>
                </a:rPr>
                <a:t>」「家事手伝い</a:t>
              </a:r>
              <a:r>
                <a:rPr kumimoji="1" lang="en-US" altLang="ja-JP" sz="800">
                  <a:solidFill>
                    <a:schemeClr val="tx1"/>
                  </a:solidFill>
                  <a:latin typeface="ＭＳ Ｐゴシック" panose="020B0600070205080204" pitchFamily="50" charset="-128"/>
                  <a:ea typeface="ＭＳ Ｐゴシック" panose="020B0600070205080204" pitchFamily="50" charset="-128"/>
                </a:rPr>
                <a:t>12</a:t>
              </a:r>
              <a:r>
                <a:rPr kumimoji="1" lang="ja-JP" altLang="en-US" sz="800">
                  <a:solidFill>
                    <a:schemeClr val="tx1"/>
                  </a:solidFill>
                  <a:latin typeface="ＭＳ Ｐゴシック" panose="020B0600070205080204" pitchFamily="50" charset="-128"/>
                  <a:ea typeface="ＭＳ Ｐゴシック" panose="020B0600070205080204" pitchFamily="50" charset="-128"/>
                </a:rPr>
                <a:t>」と回答した者</a:t>
              </a:r>
            </a:p>
            <a:p>
              <a:r>
                <a:rPr kumimoji="1" lang="ja-JP" altLang="en-US" sz="800">
                  <a:solidFill>
                    <a:schemeClr val="tx1"/>
                  </a:solidFill>
                  <a:latin typeface="ＭＳ Ｐゴシック" panose="020B0600070205080204" pitchFamily="50" charset="-128"/>
                  <a:ea typeface="ＭＳ Ｐゴシック" panose="020B0600070205080204" pitchFamily="50" charset="-128"/>
                </a:rPr>
                <a:t>②</a:t>
              </a:r>
              <a:r>
                <a:rPr kumimoji="1" lang="en-US" altLang="ja-JP" sz="800">
                  <a:solidFill>
                    <a:schemeClr val="tx1"/>
                  </a:solidFill>
                  <a:latin typeface="ＭＳ Ｐゴシック" panose="020B0600070205080204" pitchFamily="50" charset="-128"/>
                  <a:ea typeface="ＭＳ Ｐゴシック" panose="020B0600070205080204" pitchFamily="50" charset="-128"/>
                </a:rPr>
                <a:t>Q12</a:t>
              </a:r>
              <a:r>
                <a:rPr kumimoji="1" lang="ja-JP" altLang="en-US" sz="800">
                  <a:solidFill>
                    <a:schemeClr val="tx1"/>
                  </a:solidFill>
                  <a:latin typeface="ＭＳ Ｐゴシック" panose="020B0600070205080204" pitchFamily="50" charset="-128"/>
                  <a:ea typeface="ＭＳ Ｐゴシック" panose="020B0600070205080204" pitchFamily="50" charset="-128"/>
                </a:rPr>
                <a:t>において、「病気（身体疾病のみ）</a:t>
              </a:r>
              <a:r>
                <a:rPr kumimoji="1" lang="en-US" altLang="ja-JP" sz="800">
                  <a:solidFill>
                    <a:schemeClr val="tx1"/>
                  </a:solidFill>
                  <a:latin typeface="ＭＳ Ｐゴシック" panose="020B0600070205080204" pitchFamily="50" charset="-128"/>
                  <a:ea typeface="ＭＳ Ｐゴシック" panose="020B0600070205080204" pitchFamily="50" charset="-128"/>
                </a:rPr>
                <a:t>7</a:t>
              </a:r>
              <a:r>
                <a:rPr kumimoji="1" lang="ja-JP" altLang="en-US" sz="800">
                  <a:solidFill>
                    <a:schemeClr val="tx1"/>
                  </a:solidFill>
                  <a:latin typeface="ＭＳ Ｐゴシック" panose="020B0600070205080204" pitchFamily="50" charset="-128"/>
                  <a:ea typeface="ＭＳ Ｐゴシック" panose="020B0600070205080204" pitchFamily="50" charset="-128"/>
                </a:rPr>
                <a:t>」「妊娠</a:t>
              </a:r>
              <a:r>
                <a:rPr kumimoji="1" lang="en-US" altLang="ja-JP" sz="800">
                  <a:solidFill>
                    <a:schemeClr val="tx1"/>
                  </a:solidFill>
                  <a:latin typeface="ＭＳ Ｐゴシック" panose="020B0600070205080204" pitchFamily="50" charset="-128"/>
                  <a:ea typeface="ＭＳ Ｐゴシック" panose="020B0600070205080204" pitchFamily="50" charset="-128"/>
                </a:rPr>
                <a:t>8</a:t>
              </a:r>
              <a:r>
                <a:rPr kumimoji="1" lang="ja-JP" altLang="en-US" sz="800">
                  <a:solidFill>
                    <a:schemeClr val="tx1"/>
                  </a:solidFill>
                  <a:latin typeface="ＭＳ Ｐゴシック" panose="020B0600070205080204" pitchFamily="50" charset="-128"/>
                  <a:ea typeface="ＭＳ Ｐゴシック" panose="020B0600070205080204" pitchFamily="50" charset="-128"/>
                </a:rPr>
                <a:t>」「介護・看護</a:t>
              </a:r>
              <a:r>
                <a:rPr kumimoji="1" lang="en-US" altLang="ja-JP" sz="800">
                  <a:solidFill>
                    <a:schemeClr val="tx1"/>
                  </a:solidFill>
                  <a:latin typeface="ＭＳ Ｐゴシック" panose="020B0600070205080204" pitchFamily="50" charset="-128"/>
                  <a:ea typeface="ＭＳ Ｐゴシック" panose="020B0600070205080204" pitchFamily="50" charset="-128"/>
                </a:rPr>
                <a:t>9</a:t>
              </a:r>
              <a:r>
                <a:rPr kumimoji="1" lang="ja-JP" altLang="en-US" sz="800">
                  <a:solidFill>
                    <a:schemeClr val="tx1"/>
                  </a:solidFill>
                  <a:latin typeface="ＭＳ Ｐゴシック" panose="020B0600070205080204" pitchFamily="50" charset="-128"/>
                  <a:ea typeface="ＭＳ Ｐゴシック" panose="020B0600070205080204" pitchFamily="50" charset="-128"/>
                </a:rPr>
                <a:t>」「その他（身体疾患、コロナ関連、妊娠・出産、介護等）</a:t>
              </a:r>
              <a:r>
                <a:rPr kumimoji="1" lang="en-US" altLang="ja-JP" sz="800">
                  <a:solidFill>
                    <a:schemeClr val="tx1"/>
                  </a:solidFill>
                  <a:latin typeface="ＭＳ Ｐゴシック" panose="020B0600070205080204" pitchFamily="50" charset="-128"/>
                  <a:ea typeface="ＭＳ Ｐゴシック" panose="020B0600070205080204" pitchFamily="50" charset="-128"/>
                </a:rPr>
                <a:t>11</a:t>
              </a:r>
              <a:r>
                <a:rPr kumimoji="1" lang="ja-JP" altLang="en-US" sz="800">
                  <a:solidFill>
                    <a:schemeClr val="tx1"/>
                  </a:solidFill>
                  <a:latin typeface="ＭＳ Ｐゴシック" panose="020B0600070205080204" pitchFamily="50" charset="-128"/>
                  <a:ea typeface="ＭＳ Ｐゴシック" panose="020B0600070205080204" pitchFamily="50" charset="-128"/>
                </a:rPr>
                <a:t>」に回答した者</a:t>
              </a:r>
            </a:p>
            <a:p>
              <a:r>
                <a:rPr kumimoji="1" lang="ja-JP" altLang="en-US" sz="800">
                  <a:solidFill>
                    <a:schemeClr val="tx1"/>
                  </a:solidFill>
                  <a:latin typeface="ＭＳ Ｐゴシック" panose="020B0600070205080204" pitchFamily="50" charset="-128"/>
                  <a:ea typeface="ＭＳ Ｐゴシック" panose="020B0600070205080204" pitchFamily="50" charset="-128"/>
                </a:rPr>
                <a:t>＊</a:t>
              </a:r>
              <a:r>
                <a:rPr kumimoji="1" lang="en-US" altLang="ja-JP" sz="800">
                  <a:solidFill>
                    <a:schemeClr val="tx1"/>
                  </a:solidFill>
                  <a:latin typeface="ＭＳ Ｐゴシック" panose="020B0600070205080204" pitchFamily="50" charset="-128"/>
                  <a:ea typeface="ＭＳ Ｐゴシック" panose="020B0600070205080204" pitchFamily="50" charset="-128"/>
                </a:rPr>
                <a:t>Q12</a:t>
              </a:r>
              <a:r>
                <a:rPr kumimoji="1" lang="ja-JP" altLang="en-US" sz="800">
                  <a:solidFill>
                    <a:schemeClr val="tx1"/>
                  </a:solidFill>
                  <a:latin typeface="ＭＳ Ｐゴシック" panose="020B0600070205080204" pitchFamily="50" charset="-128"/>
                  <a:ea typeface="ＭＳ Ｐゴシック" panose="020B0600070205080204" pitchFamily="50" charset="-128"/>
                </a:rPr>
                <a:t>について</a:t>
              </a:r>
              <a:r>
                <a:rPr kumimoji="1" lang="en-US" altLang="ja-JP" sz="800">
                  <a:solidFill>
                    <a:schemeClr val="tx1"/>
                  </a:solidFill>
                  <a:latin typeface="ＭＳ Ｐゴシック" panose="020B0600070205080204" pitchFamily="50" charset="-128"/>
                  <a:ea typeface="ＭＳ Ｐゴシック" panose="020B0600070205080204" pitchFamily="50" charset="-128"/>
                </a:rPr>
                <a:t>1</a:t>
              </a:r>
              <a:r>
                <a:rPr kumimoji="1" lang="ja-JP" altLang="en-US" sz="800">
                  <a:solidFill>
                    <a:schemeClr val="tx1"/>
                  </a:solidFill>
                  <a:latin typeface="ＭＳ Ｐゴシック" panose="020B0600070205080204" pitchFamily="50" charset="-128"/>
                  <a:ea typeface="ＭＳ Ｐゴシック" panose="020B0600070205080204" pitchFamily="50" charset="-128"/>
                </a:rPr>
                <a:t>～</a:t>
              </a:r>
              <a:r>
                <a:rPr kumimoji="1" lang="en-US" altLang="ja-JP" sz="800">
                  <a:solidFill>
                    <a:schemeClr val="tx1"/>
                  </a:solidFill>
                  <a:latin typeface="ＭＳ Ｐゴシック" panose="020B0600070205080204" pitchFamily="50" charset="-128"/>
                  <a:ea typeface="ＭＳ Ｐゴシック" panose="020B0600070205080204" pitchFamily="50" charset="-128"/>
                </a:rPr>
                <a:t>6,10</a:t>
              </a:r>
              <a:r>
                <a:rPr kumimoji="1" lang="ja-JP" altLang="en-US" sz="800">
                  <a:solidFill>
                    <a:schemeClr val="tx1"/>
                  </a:solidFill>
                  <a:latin typeface="ＭＳ Ｐゴシック" panose="020B0600070205080204" pitchFamily="50" charset="-128"/>
                  <a:ea typeface="ＭＳ Ｐゴシック" panose="020B0600070205080204" pitchFamily="50" charset="-128"/>
                </a:rPr>
                <a:t>にも回答している者は含まない</a:t>
              </a:r>
            </a:p>
            <a:p>
              <a:endParaRPr kumimoji="1" lang="en-US" altLang="ja-JP" sz="800">
                <a:solidFill>
                  <a:schemeClr val="tx1"/>
                </a:solidFill>
                <a:latin typeface="ＭＳ Ｐゴシック" panose="020B0600070205080204" pitchFamily="50" charset="-128"/>
                <a:ea typeface="ＭＳ Ｐゴシック" panose="020B0600070205080204" pitchFamily="50" charset="-128"/>
              </a:endParaRPr>
            </a:p>
          </xdr:txBody>
        </xdr:sp>
        <xdr:cxnSp macro="">
          <xdr:nvCxnSpPr>
            <xdr:cNvPr id="10" name="コネクタ: カギ線 9">
              <a:extLst>
                <a:ext uri="{FF2B5EF4-FFF2-40B4-BE49-F238E27FC236}">
                  <a16:creationId xmlns:a16="http://schemas.microsoft.com/office/drawing/2014/main" id="{E00A59FA-86F6-4BB1-86E9-0EAADC469721}"/>
                </a:ext>
              </a:extLst>
            </xdr:cNvPr>
            <xdr:cNvCxnSpPr>
              <a:cxnSpLocks/>
              <a:stCxn id="6" idx="2"/>
              <a:endCxn id="7" idx="0"/>
            </xdr:cNvCxnSpPr>
          </xdr:nvCxnSpPr>
          <xdr:spPr>
            <a:xfrm rot="5400000">
              <a:off x="2151568" y="1946721"/>
              <a:ext cx="779461" cy="1692684"/>
            </a:xfrm>
            <a:prstGeom prst="bentConnector3">
              <a:avLst/>
            </a:prstGeom>
            <a:ln>
              <a:tailEnd type="triangle"/>
            </a:ln>
          </xdr:spPr>
          <xdr:style>
            <a:lnRef idx="2">
              <a:schemeClr val="dk1"/>
            </a:lnRef>
            <a:fillRef idx="0">
              <a:schemeClr val="dk1"/>
            </a:fillRef>
            <a:effectRef idx="1">
              <a:schemeClr val="dk1"/>
            </a:effectRef>
            <a:fontRef idx="minor">
              <a:schemeClr val="tx1"/>
            </a:fontRef>
          </xdr:style>
        </xdr:cxnSp>
        <xdr:sp macro="" textlink="">
          <xdr:nvSpPr>
            <xdr:cNvPr id="11" name="正方形/長方形 10">
              <a:extLst>
                <a:ext uri="{FF2B5EF4-FFF2-40B4-BE49-F238E27FC236}">
                  <a16:creationId xmlns:a16="http://schemas.microsoft.com/office/drawing/2014/main" id="{0D6039F4-58B2-41F6-8DEF-62B6FBF72870}"/>
                </a:ext>
              </a:extLst>
            </xdr:cNvPr>
            <xdr:cNvSpPr/>
          </xdr:nvSpPr>
          <xdr:spPr>
            <a:xfrm>
              <a:off x="10036" y="5703582"/>
              <a:ext cx="3388187" cy="1011968"/>
            </a:xfrm>
            <a:prstGeom prst="rect">
              <a:avLst/>
            </a:prstGeom>
            <a:solidFill>
              <a:schemeClr val="bg1"/>
            </a:solidFill>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kumimoji="1" lang="ja-JP" altLang="en-US" sz="1400" b="1">
                  <a:latin typeface="ＭＳ Ｐゴシック" panose="020B0600070205080204" pitchFamily="50" charset="-128"/>
                  <a:ea typeface="ＭＳ Ｐゴシック" panose="020B0600070205080204" pitchFamily="50" charset="-128"/>
                </a:rPr>
                <a:t>上記の状態は６ヵ月以上持続</a:t>
              </a:r>
              <a:endParaRPr kumimoji="1" lang="en-US" altLang="ja-JP" sz="1400" b="1">
                <a:latin typeface="ＭＳ Ｐゴシック" panose="020B0600070205080204" pitchFamily="50" charset="-128"/>
                <a:ea typeface="ＭＳ Ｐゴシック" panose="020B0600070205080204" pitchFamily="50" charset="-128"/>
              </a:endParaRPr>
            </a:p>
          </xdr:txBody>
        </xdr:sp>
        <xdr:sp macro="" textlink="">
          <xdr:nvSpPr>
            <xdr:cNvPr id="12" name="テキスト ボックス 9">
              <a:extLst>
                <a:ext uri="{FF2B5EF4-FFF2-40B4-BE49-F238E27FC236}">
                  <a16:creationId xmlns:a16="http://schemas.microsoft.com/office/drawing/2014/main" id="{9B718197-815B-4074-AB60-0E10CC329D42}"/>
                </a:ext>
              </a:extLst>
            </xdr:cNvPr>
            <xdr:cNvSpPr txBox="1"/>
          </xdr:nvSpPr>
          <xdr:spPr>
            <a:xfrm>
              <a:off x="177837" y="3892948"/>
              <a:ext cx="3212075" cy="445616"/>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050" b="1">
                  <a:latin typeface="ＭＳ Ｐゴシック" panose="020B0600070205080204" pitchFamily="50" charset="-128"/>
                  <a:ea typeface="ＭＳ Ｐゴシック" panose="020B0600070205080204" pitchFamily="50" charset="-128"/>
                </a:rPr>
                <a:t>子ども・若者（満</a:t>
              </a:r>
              <a:r>
                <a:rPr kumimoji="1" lang="en-US" altLang="ja-JP" sz="1050" b="1">
                  <a:latin typeface="ＭＳ Ｐゴシック" panose="020B0600070205080204" pitchFamily="50" charset="-128"/>
                  <a:ea typeface="ＭＳ Ｐゴシック" panose="020B0600070205080204" pitchFamily="50" charset="-128"/>
                </a:rPr>
                <a:t>15</a:t>
              </a:r>
              <a:r>
                <a:rPr kumimoji="1" lang="ja-JP" altLang="en-US" sz="1050" b="1">
                  <a:latin typeface="ＭＳ Ｐゴシック" panose="020B0600070205080204" pitchFamily="50" charset="-128"/>
                  <a:ea typeface="ＭＳ Ｐゴシック" panose="020B0600070205080204" pitchFamily="50" charset="-128"/>
                </a:rPr>
                <a:t>歳から満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39</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 n=</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47 </a:t>
              </a:r>
            </a:p>
            <a:p>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成人（満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40</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歳から満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64</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 ：</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n= </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89   </a:t>
              </a:r>
              <a:endPar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endParaRPr>
            </a:p>
          </xdr:txBody>
        </xdr:sp>
        <xdr:sp macro="" textlink="">
          <xdr:nvSpPr>
            <xdr:cNvPr id="13" name="テキスト ボックス 10">
              <a:extLst>
                <a:ext uri="{FF2B5EF4-FFF2-40B4-BE49-F238E27FC236}">
                  <a16:creationId xmlns:a16="http://schemas.microsoft.com/office/drawing/2014/main" id="{518E13C4-490A-4446-865B-4D22502C51E8}"/>
                </a:ext>
              </a:extLst>
            </xdr:cNvPr>
            <xdr:cNvSpPr txBox="1"/>
          </xdr:nvSpPr>
          <xdr:spPr>
            <a:xfrm>
              <a:off x="1934634" y="1824055"/>
              <a:ext cx="4389055" cy="445615"/>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子ども・若者（満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15</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歳から満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39</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 n=</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1139 </a:t>
              </a:r>
            </a:p>
            <a:p>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成人（満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40</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歳から満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64</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 ：</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n=</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1398    </a:t>
              </a:r>
              <a:endPar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endParaRPr>
            </a:p>
          </xdr:txBody>
        </xdr:sp>
        <xdr:sp macro="" textlink="">
          <xdr:nvSpPr>
            <xdr:cNvPr id="14" name="テキスト ボックス 12">
              <a:extLst>
                <a:ext uri="{FF2B5EF4-FFF2-40B4-BE49-F238E27FC236}">
                  <a16:creationId xmlns:a16="http://schemas.microsoft.com/office/drawing/2014/main" id="{93DBFC3B-D668-45BD-BBE3-A50E4517624E}"/>
                </a:ext>
              </a:extLst>
            </xdr:cNvPr>
            <xdr:cNvSpPr txBox="1"/>
          </xdr:nvSpPr>
          <xdr:spPr>
            <a:xfrm>
              <a:off x="90984" y="6116772"/>
              <a:ext cx="3215824" cy="445616"/>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050" b="1">
                  <a:latin typeface="ＭＳ Ｐゴシック" panose="020B0600070205080204" pitchFamily="50" charset="-128"/>
                  <a:ea typeface="ＭＳ Ｐゴシック" panose="020B0600070205080204" pitchFamily="50" charset="-128"/>
                </a:rPr>
                <a:t>子ども・若者</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15</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歳から満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39</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 n=</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43 </a:t>
              </a:r>
            </a:p>
            <a:p>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成人（満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40</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歳から満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64</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 ：</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n= </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74   </a:t>
              </a:r>
              <a:endPar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endParaRPr>
            </a:p>
          </xdr:txBody>
        </xdr:sp>
        <xdr:sp macro="" textlink="">
          <xdr:nvSpPr>
            <xdr:cNvPr id="15" name="テキスト ボックス 13">
              <a:extLst>
                <a:ext uri="{FF2B5EF4-FFF2-40B4-BE49-F238E27FC236}">
                  <a16:creationId xmlns:a16="http://schemas.microsoft.com/office/drawing/2014/main" id="{6598B085-A504-4528-910F-0ADE26CED4C7}"/>
                </a:ext>
              </a:extLst>
            </xdr:cNvPr>
            <xdr:cNvSpPr txBox="1"/>
          </xdr:nvSpPr>
          <xdr:spPr>
            <a:xfrm>
              <a:off x="220973" y="9720509"/>
              <a:ext cx="3326836" cy="485908"/>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050" b="1">
                  <a:latin typeface="ＭＳ Ｐゴシック" panose="020B0600070205080204" pitchFamily="50" charset="-128"/>
                  <a:ea typeface="ＭＳ Ｐゴシック" panose="020B0600070205080204" pitchFamily="50" charset="-128"/>
                </a:rPr>
                <a:t>子ども・</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若者（満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15</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歳から満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39</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 n= 28 </a:t>
              </a:r>
            </a:p>
            <a:p>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成人（満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40</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歳から満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64</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 ：</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n= 34    </a:t>
              </a:r>
              <a:endPar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endParaRPr>
            </a:p>
          </xdr:txBody>
        </xdr:sp>
        <xdr:sp macro="" textlink="">
          <xdr:nvSpPr>
            <xdr:cNvPr id="16" name="正方形/長方形 15">
              <a:extLst>
                <a:ext uri="{FF2B5EF4-FFF2-40B4-BE49-F238E27FC236}">
                  <a16:creationId xmlns:a16="http://schemas.microsoft.com/office/drawing/2014/main" id="{F973597E-DCD8-4F6F-A87C-B7F7A6EB1FDD}"/>
                </a:ext>
              </a:extLst>
            </xdr:cNvPr>
            <xdr:cNvSpPr/>
          </xdr:nvSpPr>
          <xdr:spPr>
            <a:xfrm>
              <a:off x="3507910" y="9321758"/>
              <a:ext cx="3389019" cy="1015336"/>
            </a:xfrm>
            <a:prstGeom prst="rect">
              <a:avLst/>
            </a:prstGeom>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kumimoji="1" lang="ja-JP" altLang="en-US" sz="1400" b="1">
                  <a:latin typeface="ＭＳ Ｐゴシック" panose="020B0600070205080204" pitchFamily="50" charset="-128"/>
                  <a:ea typeface="ＭＳ Ｐゴシック" panose="020B0600070205080204" pitchFamily="50" charset="-128"/>
                </a:rPr>
                <a:t>ひきこもり群以外</a:t>
              </a:r>
            </a:p>
          </xdr:txBody>
        </xdr:sp>
        <xdr:sp macro="" textlink="">
          <xdr:nvSpPr>
            <xdr:cNvPr id="17" name="テキスト ボックス 20">
              <a:extLst>
                <a:ext uri="{FF2B5EF4-FFF2-40B4-BE49-F238E27FC236}">
                  <a16:creationId xmlns:a16="http://schemas.microsoft.com/office/drawing/2014/main" id="{58ED7570-A782-4D79-BF39-BECA96C983BC}"/>
                </a:ext>
              </a:extLst>
            </xdr:cNvPr>
            <xdr:cNvSpPr txBox="1"/>
          </xdr:nvSpPr>
          <xdr:spPr>
            <a:xfrm>
              <a:off x="3595409" y="9730231"/>
              <a:ext cx="3401246" cy="445615"/>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050" b="1">
                  <a:latin typeface="ＭＳ Ｐゴシック" panose="020B0600070205080204" pitchFamily="50" charset="-128"/>
                  <a:ea typeface="ＭＳ Ｐゴシック" panose="020B0600070205080204" pitchFamily="50" charset="-128"/>
                </a:rPr>
                <a:t>子ども・</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若者（満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15</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歳から満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39</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 n= 1111 </a:t>
              </a:r>
            </a:p>
            <a:p>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成人（満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40</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歳から満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64</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 ：</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n= 1364    </a:t>
              </a:r>
              <a:endPar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endParaRPr>
            </a:p>
          </xdr:txBody>
        </xdr:sp>
        <xdr:sp macro="" textlink="">
          <xdr:nvSpPr>
            <xdr:cNvPr id="18" name="正方形/長方形 17">
              <a:extLst>
                <a:ext uri="{FF2B5EF4-FFF2-40B4-BE49-F238E27FC236}">
                  <a16:creationId xmlns:a16="http://schemas.microsoft.com/office/drawing/2014/main" id="{E7E4A146-F216-4828-8ACB-A4F835B8CE1F}"/>
                </a:ext>
              </a:extLst>
            </xdr:cNvPr>
            <xdr:cNvSpPr/>
          </xdr:nvSpPr>
          <xdr:spPr>
            <a:xfrm>
              <a:off x="1845451" y="4624600"/>
              <a:ext cx="3189935" cy="916798"/>
            </a:xfrm>
            <a:prstGeom prst="rect">
              <a:avLst/>
            </a:prstGeom>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kumimoji="1" lang="ja-JP" altLang="en-US" sz="1400" b="1">
                  <a:latin typeface="ＭＳ Ｐゴシック" panose="020B0600070205080204" pitchFamily="50" charset="-128"/>
                  <a:ea typeface="ＭＳ Ｐゴシック" panose="020B0600070205080204" pitchFamily="50" charset="-128"/>
                </a:rPr>
                <a:t>６ヵ月未満</a:t>
              </a:r>
            </a:p>
          </xdr:txBody>
        </xdr:sp>
        <xdr:sp macro="" textlink="">
          <xdr:nvSpPr>
            <xdr:cNvPr id="19" name="テキスト ボックス 23">
              <a:extLst>
                <a:ext uri="{FF2B5EF4-FFF2-40B4-BE49-F238E27FC236}">
                  <a16:creationId xmlns:a16="http://schemas.microsoft.com/office/drawing/2014/main" id="{2D8F6998-F1D1-48A5-9676-4172A75AD1BC}"/>
                </a:ext>
              </a:extLst>
            </xdr:cNvPr>
            <xdr:cNvSpPr txBox="1"/>
          </xdr:nvSpPr>
          <xdr:spPr>
            <a:xfrm>
              <a:off x="1819041" y="5002458"/>
              <a:ext cx="3282826" cy="459198"/>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050" b="1">
                  <a:latin typeface="ＭＳ Ｐゴシック" panose="020B0600070205080204" pitchFamily="50" charset="-128"/>
                  <a:ea typeface="ＭＳ Ｐゴシック" panose="020B0600070205080204" pitchFamily="50" charset="-128"/>
                </a:rPr>
                <a:t>子ども・若者（満</a:t>
              </a:r>
              <a:r>
                <a:rPr kumimoji="1" lang="en-US" altLang="ja-JP" sz="1050" b="1">
                  <a:latin typeface="ＭＳ Ｐゴシック" panose="020B0600070205080204" pitchFamily="50" charset="-128"/>
                  <a:ea typeface="ＭＳ Ｐゴシック" panose="020B0600070205080204" pitchFamily="50" charset="-128"/>
                </a:rPr>
                <a:t>15</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歳から満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39</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 n=</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4 </a:t>
              </a:r>
            </a:p>
            <a:p>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成人（満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40</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歳から満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64</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 ：</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n=</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15    </a:t>
              </a:r>
              <a:endPar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endParaRPr>
            </a:p>
          </xdr:txBody>
        </xdr:sp>
        <xdr:sp macro="" textlink="">
          <xdr:nvSpPr>
            <xdr:cNvPr id="20" name="テキスト ボックス 34">
              <a:extLst>
                <a:ext uri="{FF2B5EF4-FFF2-40B4-BE49-F238E27FC236}">
                  <a16:creationId xmlns:a16="http://schemas.microsoft.com/office/drawing/2014/main" id="{150F989B-B2F1-4AAF-BF8D-EBACF0FA7302}"/>
                </a:ext>
              </a:extLst>
            </xdr:cNvPr>
            <xdr:cNvSpPr txBox="1"/>
          </xdr:nvSpPr>
          <xdr:spPr>
            <a:xfrm>
              <a:off x="1778119" y="8372292"/>
              <a:ext cx="3332061" cy="435917"/>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050" b="1">
                  <a:latin typeface="ＭＳ Ｐゴシック" panose="020B0600070205080204" pitchFamily="50" charset="-128"/>
                  <a:ea typeface="ＭＳ Ｐゴシック" panose="020B0600070205080204" pitchFamily="50" charset="-128"/>
                </a:rPr>
                <a:t>子ども・若者</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15</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歳から満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39</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 n= </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15</a:t>
              </a:r>
            </a:p>
            <a:p>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成人（満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40</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歳から満</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64</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歳） ：</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n= 40    </a:t>
              </a:r>
              <a:endPar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endParaRPr>
            </a:p>
          </xdr:txBody>
        </xdr:sp>
        <xdr:cxnSp macro="">
          <xdr:nvCxnSpPr>
            <xdr:cNvPr id="21" name="直線矢印コネクタ 20">
              <a:extLst>
                <a:ext uri="{FF2B5EF4-FFF2-40B4-BE49-F238E27FC236}">
                  <a16:creationId xmlns:a16="http://schemas.microsoft.com/office/drawing/2014/main" id="{FCA826CE-53DC-44FD-9CBB-A7EF7CFC840E}"/>
                </a:ext>
              </a:extLst>
            </xdr:cNvPr>
            <xdr:cNvCxnSpPr>
              <a:stCxn id="7" idx="2"/>
              <a:endCxn id="11" idx="0"/>
            </xdr:cNvCxnSpPr>
          </xdr:nvCxnSpPr>
          <xdr:spPr>
            <a:xfrm>
              <a:off x="1694956" y="4523768"/>
              <a:ext cx="9173" cy="1179814"/>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xnSp macro="">
          <xdr:nvCxnSpPr>
            <xdr:cNvPr id="22" name="直線矢印コネクタ 21">
              <a:extLst>
                <a:ext uri="{FF2B5EF4-FFF2-40B4-BE49-F238E27FC236}">
                  <a16:creationId xmlns:a16="http://schemas.microsoft.com/office/drawing/2014/main" id="{ADBBC73C-FB21-4506-89B8-C814098231AE}"/>
                </a:ext>
              </a:extLst>
            </xdr:cNvPr>
            <xdr:cNvCxnSpPr>
              <a:stCxn id="11" idx="2"/>
              <a:endCxn id="8" idx="0"/>
            </xdr:cNvCxnSpPr>
          </xdr:nvCxnSpPr>
          <xdr:spPr>
            <a:xfrm>
              <a:off x="1704130" y="6715551"/>
              <a:ext cx="7447" cy="2608765"/>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xnSp macro="">
          <xdr:nvCxnSpPr>
            <xdr:cNvPr id="23" name="コネクタ: カギ線 22">
              <a:extLst>
                <a:ext uri="{FF2B5EF4-FFF2-40B4-BE49-F238E27FC236}">
                  <a16:creationId xmlns:a16="http://schemas.microsoft.com/office/drawing/2014/main" id="{E8A07AE1-3A91-4742-8451-07E5B50E32F0}"/>
                </a:ext>
              </a:extLst>
            </xdr:cNvPr>
            <xdr:cNvCxnSpPr>
              <a:cxnSpLocks/>
              <a:stCxn id="11" idx="2"/>
              <a:endCxn id="9" idx="1"/>
            </xdr:cNvCxnSpPr>
          </xdr:nvCxnSpPr>
          <xdr:spPr>
            <a:xfrm rot="16200000" flipH="1">
              <a:off x="1208919" y="7210760"/>
              <a:ext cx="1146655" cy="156235"/>
            </a:xfrm>
            <a:prstGeom prst="bentConnector2">
              <a:avLst/>
            </a:prstGeom>
            <a:ln>
              <a:tailEnd type="triangle"/>
            </a:ln>
          </xdr:spPr>
          <xdr:style>
            <a:lnRef idx="2">
              <a:schemeClr val="dk1"/>
            </a:lnRef>
            <a:fillRef idx="0">
              <a:schemeClr val="dk1"/>
            </a:fillRef>
            <a:effectRef idx="1">
              <a:schemeClr val="dk1"/>
            </a:effectRef>
            <a:fontRef idx="minor">
              <a:schemeClr val="tx1"/>
            </a:fontRef>
          </xdr:style>
        </xdr:cxnSp>
        <xdr:cxnSp macro="">
          <xdr:nvCxnSpPr>
            <xdr:cNvPr id="24" name="コネクタ: カギ線 23">
              <a:extLst>
                <a:ext uri="{FF2B5EF4-FFF2-40B4-BE49-F238E27FC236}">
                  <a16:creationId xmlns:a16="http://schemas.microsoft.com/office/drawing/2014/main" id="{CA071527-0F32-4D61-BBAB-E8A9935B5AE0}"/>
                </a:ext>
              </a:extLst>
            </xdr:cNvPr>
            <xdr:cNvCxnSpPr>
              <a:stCxn id="7" idx="2"/>
              <a:endCxn id="18" idx="1"/>
            </xdr:cNvCxnSpPr>
          </xdr:nvCxnSpPr>
          <xdr:spPr>
            <a:xfrm rot="16200000" flipH="1">
              <a:off x="1490588" y="4728136"/>
              <a:ext cx="559232" cy="150494"/>
            </a:xfrm>
            <a:prstGeom prst="bentConnector2">
              <a:avLst/>
            </a:prstGeom>
            <a:ln>
              <a:tailEnd type="triangle"/>
            </a:ln>
          </xdr:spPr>
          <xdr:style>
            <a:lnRef idx="2">
              <a:schemeClr val="dk1"/>
            </a:lnRef>
            <a:fillRef idx="0">
              <a:schemeClr val="dk1"/>
            </a:fillRef>
            <a:effectRef idx="1">
              <a:schemeClr val="dk1"/>
            </a:effectRef>
            <a:fontRef idx="minor">
              <a:schemeClr val="tx1"/>
            </a:fontRef>
          </xdr:style>
        </xdr:cxnSp>
        <xdr:pic>
          <xdr:nvPicPr>
            <xdr:cNvPr id="25" name="図 24">
              <a:extLst>
                <a:ext uri="{FF2B5EF4-FFF2-40B4-BE49-F238E27FC236}">
                  <a16:creationId xmlns:a16="http://schemas.microsoft.com/office/drawing/2014/main" id="{5330A1D4-8E73-4B19-B683-BF8AFCA10697}"/>
                </a:ext>
              </a:extLst>
            </xdr:cNvPr>
            <xdr:cNvPicPr>
              <a:picLocks noChangeAspect="1"/>
            </xdr:cNvPicPr>
          </xdr:nvPicPr>
          <xdr:blipFill>
            <a:blip xmlns:r="http://schemas.openxmlformats.org/officeDocument/2006/relationships" r:embed="rId1"/>
            <a:stretch>
              <a:fillRect/>
            </a:stretch>
          </xdr:blipFill>
          <xdr:spPr>
            <a:xfrm>
              <a:off x="3380508" y="2400314"/>
              <a:ext cx="1970676" cy="6984741"/>
            </a:xfrm>
            <a:prstGeom prst="rect">
              <a:avLst/>
            </a:prstGeom>
          </xdr:spPr>
        </xdr:pic>
      </xdr:grpSp>
      <xdr:cxnSp macro="">
        <xdr:nvCxnSpPr>
          <xdr:cNvPr id="5" name="直線矢印コネクタ 4">
            <a:extLst>
              <a:ext uri="{FF2B5EF4-FFF2-40B4-BE49-F238E27FC236}">
                <a16:creationId xmlns:a16="http://schemas.microsoft.com/office/drawing/2014/main" id="{AA6E64BD-F5A4-4E5F-9DA6-65DD6E5918AB}"/>
              </a:ext>
            </a:extLst>
          </xdr:cNvPr>
          <xdr:cNvCxnSpPr/>
        </xdr:nvCxnSpPr>
        <xdr:spPr>
          <a:xfrm flipV="1">
            <a:off x="5002142" y="7906008"/>
            <a:ext cx="232694" cy="1"/>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xnSp macro="">
        <xdr:nvCxnSpPr>
          <xdr:cNvPr id="30" name="直線矢印コネクタ 29">
            <a:extLst>
              <a:ext uri="{FF2B5EF4-FFF2-40B4-BE49-F238E27FC236}">
                <a16:creationId xmlns:a16="http://schemas.microsoft.com/office/drawing/2014/main" id="{9CA3BF13-DF9A-4489-AA25-94D39D6BFE5D}"/>
              </a:ext>
            </a:extLst>
          </xdr:cNvPr>
          <xdr:cNvCxnSpPr/>
        </xdr:nvCxnSpPr>
        <xdr:spPr>
          <a:xfrm flipV="1">
            <a:off x="5027073" y="5074504"/>
            <a:ext cx="232694" cy="1"/>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V46"/>
  <sheetViews>
    <sheetView tabSelected="1" zoomScaleNormal="100" workbookViewId="0"/>
  </sheetViews>
  <sheetFormatPr defaultColWidth="3.625" defaultRowHeight="13.5" x14ac:dyDescent="0.4"/>
  <cols>
    <col min="1" max="16384" width="3.625" style="1"/>
  </cols>
  <sheetData>
    <row r="14" spans="1:22" ht="28.5" x14ac:dyDescent="0.4">
      <c r="A14" s="65" t="s">
        <v>99</v>
      </c>
      <c r="B14" s="65"/>
      <c r="C14" s="65"/>
      <c r="D14" s="65"/>
      <c r="E14" s="65"/>
      <c r="F14" s="65"/>
      <c r="G14" s="65"/>
      <c r="H14" s="65"/>
      <c r="I14" s="65"/>
      <c r="J14" s="65"/>
      <c r="K14" s="65"/>
      <c r="L14" s="65"/>
      <c r="M14" s="65"/>
      <c r="N14" s="65"/>
      <c r="O14" s="65"/>
      <c r="P14" s="65"/>
      <c r="Q14" s="65"/>
      <c r="R14" s="65"/>
      <c r="S14" s="65"/>
      <c r="T14" s="65"/>
      <c r="U14" s="65"/>
      <c r="V14" s="65"/>
    </row>
    <row r="16" spans="1:22" ht="28.5" x14ac:dyDescent="0.4">
      <c r="A16" s="65" t="s">
        <v>101</v>
      </c>
      <c r="B16" s="65"/>
      <c r="C16" s="65"/>
      <c r="D16" s="65"/>
      <c r="E16" s="65"/>
      <c r="F16" s="65"/>
      <c r="G16" s="65"/>
      <c r="H16" s="65"/>
      <c r="I16" s="65"/>
      <c r="J16" s="65"/>
      <c r="K16" s="65"/>
      <c r="L16" s="65"/>
      <c r="M16" s="65"/>
      <c r="N16" s="65"/>
      <c r="O16" s="65"/>
      <c r="P16" s="65"/>
      <c r="Q16" s="65"/>
      <c r="R16" s="65"/>
      <c r="S16" s="65"/>
      <c r="T16" s="65"/>
      <c r="U16" s="65"/>
      <c r="V16" s="65"/>
    </row>
    <row r="42" spans="1:22" ht="28.5" x14ac:dyDescent="0.4">
      <c r="A42" s="65" t="s">
        <v>172</v>
      </c>
      <c r="B42" s="65"/>
      <c r="C42" s="65"/>
      <c r="D42" s="65"/>
      <c r="E42" s="65"/>
      <c r="F42" s="65"/>
      <c r="G42" s="65"/>
      <c r="H42" s="65"/>
      <c r="I42" s="65"/>
      <c r="J42" s="65"/>
      <c r="K42" s="65"/>
      <c r="L42" s="65"/>
      <c r="M42" s="65"/>
      <c r="N42" s="65"/>
      <c r="O42" s="65"/>
      <c r="P42" s="65"/>
      <c r="Q42" s="65"/>
      <c r="R42" s="65"/>
      <c r="S42" s="65"/>
      <c r="T42" s="65"/>
      <c r="U42" s="65"/>
      <c r="V42" s="65"/>
    </row>
    <row r="46" spans="1:22" ht="28.5" x14ac:dyDescent="0.4">
      <c r="A46" s="65" t="s">
        <v>103</v>
      </c>
      <c r="B46" s="65"/>
      <c r="C46" s="65"/>
      <c r="D46" s="65"/>
      <c r="E46" s="65"/>
      <c r="F46" s="65"/>
      <c r="G46" s="65"/>
      <c r="H46" s="65"/>
      <c r="I46" s="65" t="s">
        <v>102</v>
      </c>
      <c r="J46" s="65"/>
      <c r="K46" s="65"/>
      <c r="L46" s="65"/>
      <c r="M46" s="65"/>
      <c r="N46" s="65"/>
      <c r="O46" s="65"/>
      <c r="P46" s="65"/>
      <c r="Q46" s="65"/>
      <c r="R46" s="65"/>
      <c r="S46" s="65"/>
      <c r="T46" s="65"/>
      <c r="U46" s="65"/>
      <c r="V46" s="65"/>
    </row>
  </sheetData>
  <mergeCells count="4">
    <mergeCell ref="A14:V14"/>
    <mergeCell ref="A16:V16"/>
    <mergeCell ref="A42:V42"/>
    <mergeCell ref="A46:V46"/>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O63"/>
  <sheetViews>
    <sheetView zoomScaleNormal="100" workbookViewId="0"/>
  </sheetViews>
  <sheetFormatPr defaultColWidth="3.625" defaultRowHeight="19.5" customHeight="1" x14ac:dyDescent="0.4"/>
  <cols>
    <col min="1" max="1" width="2" style="1" customWidth="1"/>
    <col min="2" max="2" width="3.5" style="1" customWidth="1"/>
    <col min="3" max="5" width="4.25" style="1" customWidth="1"/>
    <col min="6" max="7" width="10.625" style="1" customWidth="1"/>
    <col min="8" max="8" width="7.75" style="1" customWidth="1"/>
    <col min="9" max="9" width="10.625" style="1" customWidth="1"/>
    <col min="10" max="10" width="8.25" style="1" customWidth="1"/>
    <col min="11" max="11" width="11.25" style="1" customWidth="1"/>
    <col min="12" max="12" width="4" style="1" customWidth="1"/>
    <col min="13" max="13" width="7.25" style="1" bestFit="1" customWidth="1"/>
    <col min="14" max="16384" width="3.625" style="1"/>
  </cols>
  <sheetData>
    <row r="1" spans="3:15" ht="19.5" customHeight="1" x14ac:dyDescent="0.4">
      <c r="H1" s="9"/>
      <c r="I1" s="10"/>
      <c r="J1" s="10"/>
    </row>
    <row r="3" spans="3:15" ht="17.25" customHeight="1" x14ac:dyDescent="0.4">
      <c r="C3" s="1" t="s">
        <v>240</v>
      </c>
    </row>
    <row r="4" spans="3:15" ht="19.149999999999999" customHeight="1" x14ac:dyDescent="0.4">
      <c r="F4" s="30" t="s">
        <v>49</v>
      </c>
      <c r="G4" s="13" t="s">
        <v>50</v>
      </c>
      <c r="H4" s="18" t="s">
        <v>95</v>
      </c>
      <c r="I4" s="13" t="s">
        <v>164</v>
      </c>
      <c r="J4" s="18" t="s">
        <v>97</v>
      </c>
      <c r="K4" s="51" t="s">
        <v>165</v>
      </c>
      <c r="L4" s="5"/>
      <c r="M4" s="5"/>
      <c r="N4" s="5"/>
      <c r="O4" s="5"/>
    </row>
    <row r="5" spans="3:15" ht="12" customHeight="1" x14ac:dyDescent="0.4">
      <c r="C5" s="68" t="s">
        <v>68</v>
      </c>
      <c r="D5" s="69"/>
      <c r="E5" s="70"/>
      <c r="F5" s="20">
        <v>47220</v>
      </c>
      <c r="G5" s="14">
        <v>277</v>
      </c>
      <c r="H5" s="19">
        <v>0.59</v>
      </c>
      <c r="I5" s="14">
        <v>55</v>
      </c>
      <c r="J5" s="33">
        <v>19.855595667870034</v>
      </c>
      <c r="K5" s="47">
        <v>39</v>
      </c>
      <c r="L5" s="32"/>
      <c r="M5" s="5"/>
      <c r="N5" s="5"/>
      <c r="O5" s="5"/>
    </row>
    <row r="6" spans="3:15" ht="12" customHeight="1" x14ac:dyDescent="0.4">
      <c r="C6" s="71" t="s">
        <v>69</v>
      </c>
      <c r="D6" s="72"/>
      <c r="E6" s="73"/>
      <c r="F6" s="21">
        <v>31840</v>
      </c>
      <c r="G6" s="15">
        <v>208</v>
      </c>
      <c r="H6" s="16">
        <v>0.65</v>
      </c>
      <c r="I6" s="15">
        <v>76</v>
      </c>
      <c r="J6" s="34">
        <v>36.538461538461533</v>
      </c>
      <c r="K6" s="46">
        <v>59</v>
      </c>
      <c r="L6" s="32"/>
      <c r="M6" s="5"/>
      <c r="N6" s="5"/>
      <c r="O6" s="5"/>
    </row>
    <row r="7" spans="3:15" ht="12" customHeight="1" x14ac:dyDescent="0.4">
      <c r="C7" s="71" t="s">
        <v>70</v>
      </c>
      <c r="D7" s="72"/>
      <c r="E7" s="73"/>
      <c r="F7" s="21">
        <v>26864</v>
      </c>
      <c r="G7" s="15">
        <v>138</v>
      </c>
      <c r="H7" s="16">
        <v>0.51</v>
      </c>
      <c r="I7" s="15">
        <v>49</v>
      </c>
      <c r="J7" s="34">
        <v>35.507246376811594</v>
      </c>
      <c r="K7" s="46">
        <v>26</v>
      </c>
      <c r="L7" s="32"/>
      <c r="M7" s="5"/>
      <c r="N7" s="5"/>
      <c r="O7" s="5"/>
    </row>
    <row r="8" spans="3:15" ht="12" customHeight="1" x14ac:dyDescent="0.4">
      <c r="C8" s="71" t="s">
        <v>71</v>
      </c>
      <c r="D8" s="72"/>
      <c r="E8" s="73"/>
      <c r="F8" s="21">
        <v>17657</v>
      </c>
      <c r="G8" s="15">
        <v>130</v>
      </c>
      <c r="H8" s="16">
        <v>0.74</v>
      </c>
      <c r="I8" s="15">
        <v>35</v>
      </c>
      <c r="J8" s="34">
        <v>26.923076923076923</v>
      </c>
      <c r="K8" s="46">
        <v>36</v>
      </c>
      <c r="L8" s="32"/>
      <c r="M8" s="5"/>
      <c r="N8" s="5"/>
      <c r="O8" s="5"/>
    </row>
    <row r="9" spans="3:15" ht="12" customHeight="1" x14ac:dyDescent="0.4">
      <c r="C9" s="71" t="s">
        <v>72</v>
      </c>
      <c r="D9" s="72"/>
      <c r="E9" s="73"/>
      <c r="F9" s="21">
        <v>40702</v>
      </c>
      <c r="G9" s="15">
        <v>192</v>
      </c>
      <c r="H9" s="16">
        <v>0.47</v>
      </c>
      <c r="I9" s="15">
        <v>57</v>
      </c>
      <c r="J9" s="34">
        <v>29.6875</v>
      </c>
      <c r="K9" s="46">
        <v>33</v>
      </c>
      <c r="L9" s="32"/>
      <c r="M9" s="5"/>
      <c r="N9" s="5"/>
      <c r="O9" s="5"/>
    </row>
    <row r="10" spans="3:15" ht="12" customHeight="1" x14ac:dyDescent="0.4">
      <c r="C10" s="71" t="s">
        <v>73</v>
      </c>
      <c r="D10" s="72"/>
      <c r="E10" s="73"/>
      <c r="F10" s="21">
        <v>39858</v>
      </c>
      <c r="G10" s="15">
        <v>184</v>
      </c>
      <c r="H10" s="16">
        <v>0.46</v>
      </c>
      <c r="I10" s="15">
        <v>49</v>
      </c>
      <c r="J10" s="34">
        <v>26.630434782608699</v>
      </c>
      <c r="K10" s="46">
        <v>31</v>
      </c>
      <c r="L10" s="32"/>
      <c r="M10" s="5"/>
      <c r="N10" s="5"/>
      <c r="O10" s="5"/>
    </row>
    <row r="11" spans="3:15" ht="12" customHeight="1" x14ac:dyDescent="0.4">
      <c r="C11" s="71" t="s">
        <v>74</v>
      </c>
      <c r="D11" s="72"/>
      <c r="E11" s="73"/>
      <c r="F11" s="21">
        <v>23267</v>
      </c>
      <c r="G11" s="15">
        <v>172</v>
      </c>
      <c r="H11" s="16">
        <v>0.74</v>
      </c>
      <c r="I11" s="15">
        <v>49</v>
      </c>
      <c r="J11" s="34">
        <v>28.488372093023255</v>
      </c>
      <c r="K11" s="46">
        <v>38</v>
      </c>
      <c r="L11" s="32"/>
      <c r="M11" s="5"/>
      <c r="N11" s="5"/>
      <c r="O11" s="5"/>
    </row>
    <row r="12" spans="3:15" ht="12" customHeight="1" x14ac:dyDescent="0.4">
      <c r="C12" s="71" t="s">
        <v>75</v>
      </c>
      <c r="D12" s="72"/>
      <c r="E12" s="73"/>
      <c r="F12" s="21">
        <v>16166</v>
      </c>
      <c r="G12" s="15">
        <v>128</v>
      </c>
      <c r="H12" s="16">
        <v>0.79</v>
      </c>
      <c r="I12" s="15">
        <v>35</v>
      </c>
      <c r="J12" s="34">
        <v>27.34375</v>
      </c>
      <c r="K12" s="46">
        <v>26</v>
      </c>
      <c r="L12" s="32"/>
      <c r="M12" s="5"/>
      <c r="N12" s="5"/>
      <c r="O12" s="5"/>
    </row>
    <row r="13" spans="3:15" ht="12" customHeight="1" x14ac:dyDescent="0.4">
      <c r="C13" s="71" t="s">
        <v>76</v>
      </c>
      <c r="D13" s="72"/>
      <c r="E13" s="73"/>
      <c r="F13" s="21">
        <v>24381</v>
      </c>
      <c r="G13" s="15">
        <v>142</v>
      </c>
      <c r="H13" s="16">
        <v>0.57999999999999996</v>
      </c>
      <c r="I13" s="15">
        <v>51</v>
      </c>
      <c r="J13" s="34">
        <v>35.91549295774648</v>
      </c>
      <c r="K13" s="46">
        <v>40</v>
      </c>
      <c r="L13" s="32"/>
      <c r="M13" s="5"/>
      <c r="N13" s="5"/>
      <c r="O13" s="5"/>
    </row>
    <row r="14" spans="3:15" ht="12" customHeight="1" x14ac:dyDescent="0.4">
      <c r="C14" s="71" t="s">
        <v>77</v>
      </c>
      <c r="D14" s="72"/>
      <c r="E14" s="73"/>
      <c r="F14" s="21">
        <v>31790</v>
      </c>
      <c r="G14" s="15">
        <v>134</v>
      </c>
      <c r="H14" s="16">
        <v>0.42</v>
      </c>
      <c r="I14" s="15">
        <v>22</v>
      </c>
      <c r="J14" s="34">
        <v>16.417910447761194</v>
      </c>
      <c r="K14" s="46">
        <v>17</v>
      </c>
      <c r="L14" s="32"/>
      <c r="M14" s="5"/>
      <c r="N14" s="5"/>
      <c r="O14" s="5"/>
    </row>
    <row r="15" spans="3:15" ht="12" customHeight="1" x14ac:dyDescent="0.4">
      <c r="C15" s="71" t="s">
        <v>78</v>
      </c>
      <c r="D15" s="72"/>
      <c r="E15" s="73"/>
      <c r="F15" s="21">
        <v>28276</v>
      </c>
      <c r="G15" s="15">
        <v>192</v>
      </c>
      <c r="H15" s="16">
        <v>0.68</v>
      </c>
      <c r="I15" s="15">
        <v>58</v>
      </c>
      <c r="J15" s="34">
        <v>30.208333333333332</v>
      </c>
      <c r="K15" s="46">
        <v>45</v>
      </c>
      <c r="L15" s="32"/>
      <c r="M15" s="5"/>
      <c r="N15" s="5"/>
      <c r="O15" s="5"/>
    </row>
    <row r="16" spans="3:15" ht="12" customHeight="1" x14ac:dyDescent="0.4">
      <c r="C16" s="71" t="s">
        <v>79</v>
      </c>
      <c r="D16" s="72"/>
      <c r="E16" s="73"/>
      <c r="F16" s="21">
        <v>59807</v>
      </c>
      <c r="G16" s="15">
        <v>349</v>
      </c>
      <c r="H16" s="16">
        <v>0.57999999999999996</v>
      </c>
      <c r="I16" s="15">
        <v>113</v>
      </c>
      <c r="J16" s="34">
        <v>32.378223495702009</v>
      </c>
      <c r="K16" s="46">
        <v>82</v>
      </c>
      <c r="L16" s="32"/>
      <c r="M16" s="5"/>
      <c r="N16" s="5"/>
      <c r="O16" s="5"/>
    </row>
    <row r="17" spans="3:15" ht="12" customHeight="1" x14ac:dyDescent="0.4">
      <c r="C17" s="71" t="s">
        <v>80</v>
      </c>
      <c r="D17" s="72"/>
      <c r="E17" s="73"/>
      <c r="F17" s="21">
        <v>56584</v>
      </c>
      <c r="G17" s="15">
        <v>329</v>
      </c>
      <c r="H17" s="16">
        <v>0.57999999999999996</v>
      </c>
      <c r="I17" s="15">
        <v>82</v>
      </c>
      <c r="J17" s="34">
        <v>24.924012158054712</v>
      </c>
      <c r="K17" s="46">
        <v>73</v>
      </c>
      <c r="L17" s="32"/>
      <c r="M17" s="5"/>
      <c r="N17" s="5"/>
      <c r="O17" s="5"/>
    </row>
    <row r="18" spans="3:15" ht="12" customHeight="1" x14ac:dyDescent="0.4">
      <c r="C18" s="71" t="s">
        <v>81</v>
      </c>
      <c r="D18" s="72"/>
      <c r="E18" s="73"/>
      <c r="F18" s="21">
        <v>26749</v>
      </c>
      <c r="G18" s="15">
        <v>144</v>
      </c>
      <c r="H18" s="16">
        <v>0.54</v>
      </c>
      <c r="I18" s="15">
        <v>49</v>
      </c>
      <c r="J18" s="34">
        <v>34.027777777777779</v>
      </c>
      <c r="K18" s="46">
        <v>36</v>
      </c>
      <c r="L18" s="32"/>
      <c r="M18" s="5"/>
      <c r="N18" s="5"/>
      <c r="O18" s="5"/>
    </row>
    <row r="19" spans="3:15" ht="12" customHeight="1" x14ac:dyDescent="0.4">
      <c r="C19" s="71" t="s">
        <v>82</v>
      </c>
      <c r="D19" s="72"/>
      <c r="E19" s="73"/>
      <c r="F19" s="21">
        <v>36849</v>
      </c>
      <c r="G19" s="15">
        <v>191</v>
      </c>
      <c r="H19" s="16">
        <v>0.52</v>
      </c>
      <c r="I19" s="15">
        <v>51</v>
      </c>
      <c r="J19" s="34">
        <v>26.701570680628272</v>
      </c>
      <c r="K19" s="46">
        <v>44</v>
      </c>
      <c r="L19" s="32"/>
      <c r="M19" s="5"/>
      <c r="N19" s="5"/>
      <c r="O19" s="5"/>
    </row>
    <row r="20" spans="3:15" ht="12" customHeight="1" x14ac:dyDescent="0.4">
      <c r="C20" s="71" t="s">
        <v>83</v>
      </c>
      <c r="D20" s="72"/>
      <c r="E20" s="73"/>
      <c r="F20" s="21">
        <v>24127</v>
      </c>
      <c r="G20" s="15">
        <v>142</v>
      </c>
      <c r="H20" s="16">
        <v>0.59</v>
      </c>
      <c r="I20" s="15">
        <v>47</v>
      </c>
      <c r="J20" s="34">
        <v>33.098591549295776</v>
      </c>
      <c r="K20" s="46">
        <v>34</v>
      </c>
      <c r="L20" s="32"/>
      <c r="M20" s="5"/>
      <c r="N20" s="5"/>
      <c r="O20" s="5"/>
    </row>
    <row r="21" spans="3:15" ht="12" customHeight="1" x14ac:dyDescent="0.4">
      <c r="C21" s="71" t="s">
        <v>84</v>
      </c>
      <c r="D21" s="72"/>
      <c r="E21" s="73"/>
      <c r="F21" s="21">
        <v>48044</v>
      </c>
      <c r="G21" s="15">
        <v>323</v>
      </c>
      <c r="H21" s="16">
        <v>0.67</v>
      </c>
      <c r="I21" s="15">
        <v>100</v>
      </c>
      <c r="J21" s="34">
        <v>30.959752321981426</v>
      </c>
      <c r="K21" s="46">
        <v>89</v>
      </c>
      <c r="L21" s="32"/>
      <c r="M21" s="5"/>
      <c r="N21" s="5"/>
      <c r="O21" s="5"/>
    </row>
    <row r="22" spans="3:15" ht="12" customHeight="1" x14ac:dyDescent="0.4">
      <c r="C22" s="71" t="s">
        <v>85</v>
      </c>
      <c r="D22" s="72"/>
      <c r="E22" s="73"/>
      <c r="F22" s="21">
        <v>31663</v>
      </c>
      <c r="G22" s="15">
        <v>234</v>
      </c>
      <c r="H22" s="16">
        <v>0.74</v>
      </c>
      <c r="I22" s="15">
        <v>70</v>
      </c>
      <c r="J22" s="34">
        <v>29.914529914529915</v>
      </c>
      <c r="K22" s="46">
        <v>61</v>
      </c>
      <c r="L22" s="32"/>
      <c r="M22" s="5"/>
      <c r="N22" s="5"/>
      <c r="O22" s="5"/>
    </row>
    <row r="23" spans="3:15" ht="12" customHeight="1" x14ac:dyDescent="0.4">
      <c r="C23" s="71" t="s">
        <v>86</v>
      </c>
      <c r="D23" s="72"/>
      <c r="E23" s="73"/>
      <c r="F23" s="21">
        <v>30387</v>
      </c>
      <c r="G23" s="15">
        <v>190</v>
      </c>
      <c r="H23" s="16">
        <v>0.63</v>
      </c>
      <c r="I23" s="15">
        <v>66</v>
      </c>
      <c r="J23" s="34">
        <v>34.736842105263158</v>
      </c>
      <c r="K23" s="46">
        <v>58</v>
      </c>
      <c r="L23" s="32"/>
      <c r="M23" s="5"/>
      <c r="N23" s="5"/>
      <c r="O23" s="5"/>
    </row>
    <row r="24" spans="3:15" ht="12" customHeight="1" x14ac:dyDescent="0.4">
      <c r="C24" s="71" t="s">
        <v>87</v>
      </c>
      <c r="D24" s="72"/>
      <c r="E24" s="73"/>
      <c r="F24" s="21">
        <v>30492</v>
      </c>
      <c r="G24" s="15">
        <v>214</v>
      </c>
      <c r="H24" s="42">
        <v>0.7</v>
      </c>
      <c r="I24" s="15">
        <v>67</v>
      </c>
      <c r="J24" s="34">
        <v>31.308411214953267</v>
      </c>
      <c r="K24" s="46">
        <v>49</v>
      </c>
      <c r="L24" s="32"/>
      <c r="M24" s="5"/>
      <c r="N24" s="5"/>
      <c r="O24" s="5"/>
    </row>
    <row r="25" spans="3:15" ht="12" customHeight="1" x14ac:dyDescent="0.4">
      <c r="C25" s="71" t="s">
        <v>88</v>
      </c>
      <c r="D25" s="72"/>
      <c r="E25" s="73"/>
      <c r="F25" s="21">
        <v>41626</v>
      </c>
      <c r="G25" s="15">
        <v>265</v>
      </c>
      <c r="H25" s="16">
        <v>0.64</v>
      </c>
      <c r="I25" s="15">
        <v>71</v>
      </c>
      <c r="J25" s="34">
        <v>26.79245283018868</v>
      </c>
      <c r="K25" s="46">
        <v>65</v>
      </c>
      <c r="L25" s="32"/>
      <c r="M25" s="5"/>
      <c r="N25" s="5"/>
      <c r="O25" s="5"/>
    </row>
    <row r="26" spans="3:15" ht="12" customHeight="1" x14ac:dyDescent="0.4">
      <c r="C26" s="71" t="s">
        <v>89</v>
      </c>
      <c r="D26" s="72"/>
      <c r="E26" s="73"/>
      <c r="F26" s="21">
        <v>35169</v>
      </c>
      <c r="G26" s="15">
        <v>236</v>
      </c>
      <c r="H26" s="16">
        <v>0.67</v>
      </c>
      <c r="I26" s="15">
        <v>74</v>
      </c>
      <c r="J26" s="34">
        <v>31.35593220338983</v>
      </c>
      <c r="K26" s="46">
        <v>53</v>
      </c>
      <c r="L26" s="32"/>
      <c r="M26" s="5"/>
      <c r="N26" s="5"/>
      <c r="O26" s="5"/>
    </row>
    <row r="27" spans="3:15" ht="12" customHeight="1" x14ac:dyDescent="0.4">
      <c r="C27" s="71" t="s">
        <v>90</v>
      </c>
      <c r="D27" s="72"/>
      <c r="E27" s="73"/>
      <c r="F27" s="21">
        <v>52055</v>
      </c>
      <c r="G27" s="15">
        <v>356</v>
      </c>
      <c r="H27" s="16">
        <v>0.68</v>
      </c>
      <c r="I27" s="15">
        <v>88</v>
      </c>
      <c r="J27" s="34">
        <v>24.719101123595504</v>
      </c>
      <c r="K27" s="46">
        <v>78</v>
      </c>
      <c r="L27" s="32"/>
      <c r="M27" s="5"/>
      <c r="N27" s="5"/>
      <c r="O27" s="5"/>
    </row>
    <row r="28" spans="3:15" ht="12" customHeight="1" x14ac:dyDescent="0.4">
      <c r="C28" s="74" t="s">
        <v>91</v>
      </c>
      <c r="D28" s="75"/>
      <c r="E28" s="76"/>
      <c r="F28" s="37">
        <v>23838</v>
      </c>
      <c r="G28" s="38">
        <v>130</v>
      </c>
      <c r="H28" s="39">
        <v>0.55000000000000004</v>
      </c>
      <c r="I28" s="38">
        <v>28</v>
      </c>
      <c r="J28" s="40">
        <v>21.53846153846154</v>
      </c>
      <c r="K28" s="49">
        <v>26</v>
      </c>
      <c r="L28" s="32"/>
      <c r="M28" s="5"/>
      <c r="N28" s="5"/>
      <c r="O28" s="5"/>
    </row>
    <row r="29" spans="3:15" ht="12" customHeight="1" x14ac:dyDescent="0.4">
      <c r="C29" s="25"/>
      <c r="D29" s="26"/>
      <c r="E29" s="26"/>
      <c r="F29" s="27">
        <v>825411</v>
      </c>
      <c r="G29" s="28">
        <v>5000</v>
      </c>
      <c r="H29" s="41">
        <v>0.60575882802628023</v>
      </c>
      <c r="I29" s="28">
        <v>1442</v>
      </c>
      <c r="J29" s="36">
        <v>28.84</v>
      </c>
      <c r="K29" s="28">
        <f>SUM(K5:K28)</f>
        <v>1138</v>
      </c>
      <c r="L29" s="5"/>
      <c r="M29" s="5"/>
      <c r="N29" s="5"/>
      <c r="O29" s="5"/>
    </row>
    <row r="30" spans="3:15" ht="13.9" customHeight="1" x14ac:dyDescent="0.4">
      <c r="C30" s="50" t="s">
        <v>267</v>
      </c>
      <c r="J30" s="5"/>
      <c r="K30" s="48" t="s">
        <v>222</v>
      </c>
      <c r="L30" s="5"/>
      <c r="M30" s="5"/>
      <c r="N30" s="5"/>
      <c r="O30" s="5"/>
    </row>
    <row r="31" spans="3:15" ht="9.6" customHeight="1" x14ac:dyDescent="0.4">
      <c r="C31" s="50"/>
      <c r="J31" s="5"/>
      <c r="K31" s="48"/>
      <c r="L31" s="5"/>
      <c r="M31" s="5"/>
      <c r="N31" s="5"/>
      <c r="O31" s="5"/>
    </row>
    <row r="32" spans="3:15" ht="17.25" customHeight="1" x14ac:dyDescent="0.4">
      <c r="C32" s="1" t="s">
        <v>241</v>
      </c>
      <c r="J32" s="5"/>
      <c r="K32" s="5"/>
      <c r="L32" s="5"/>
      <c r="M32" s="5"/>
      <c r="N32" s="5"/>
      <c r="O32" s="5"/>
    </row>
    <row r="33" spans="3:15" ht="19.149999999999999" customHeight="1" x14ac:dyDescent="0.4">
      <c r="F33" s="30" t="s">
        <v>49</v>
      </c>
      <c r="G33" s="13" t="s">
        <v>50</v>
      </c>
      <c r="H33" s="18" t="s">
        <v>95</v>
      </c>
      <c r="I33" s="13" t="s">
        <v>92</v>
      </c>
      <c r="J33" s="18" t="s">
        <v>97</v>
      </c>
      <c r="K33" s="51" t="s">
        <v>165</v>
      </c>
      <c r="L33" s="5"/>
      <c r="M33" s="5"/>
      <c r="N33" s="5"/>
      <c r="O33" s="5"/>
    </row>
    <row r="34" spans="3:15" ht="13.5" customHeight="1" x14ac:dyDescent="0.4">
      <c r="C34" s="68" t="s">
        <v>68</v>
      </c>
      <c r="D34" s="69"/>
      <c r="E34" s="70"/>
      <c r="F34" s="20">
        <v>45671</v>
      </c>
      <c r="G34" s="14">
        <v>219</v>
      </c>
      <c r="H34" s="19">
        <v>0.48</v>
      </c>
      <c r="I34" s="14">
        <v>75</v>
      </c>
      <c r="J34" s="33">
        <v>34.246575342465754</v>
      </c>
      <c r="K34" s="47">
        <v>46</v>
      </c>
      <c r="L34" s="32"/>
      <c r="M34" s="5"/>
      <c r="N34" s="5"/>
      <c r="O34" s="5"/>
    </row>
    <row r="35" spans="3:15" ht="13.5" customHeight="1" x14ac:dyDescent="0.4">
      <c r="C35" s="71" t="s">
        <v>69</v>
      </c>
      <c r="D35" s="72"/>
      <c r="E35" s="73"/>
      <c r="F35" s="21">
        <v>35868</v>
      </c>
      <c r="G35" s="15">
        <v>198</v>
      </c>
      <c r="H35" s="16">
        <v>0.55000000000000004</v>
      </c>
      <c r="I35" s="15">
        <v>106</v>
      </c>
      <c r="J35" s="34">
        <v>53.535353535353536</v>
      </c>
      <c r="K35" s="46">
        <v>79</v>
      </c>
      <c r="L35" s="32"/>
      <c r="M35" s="5"/>
      <c r="N35" s="5"/>
      <c r="O35" s="5"/>
    </row>
    <row r="36" spans="3:15" ht="13.5" customHeight="1" x14ac:dyDescent="0.4">
      <c r="C36" s="71" t="s">
        <v>70</v>
      </c>
      <c r="D36" s="72"/>
      <c r="E36" s="73"/>
      <c r="F36" s="21">
        <v>25670</v>
      </c>
      <c r="G36" s="15">
        <v>126</v>
      </c>
      <c r="H36" s="16">
        <v>0.49</v>
      </c>
      <c r="I36" s="15">
        <v>55</v>
      </c>
      <c r="J36" s="34">
        <v>43.650793650793652</v>
      </c>
      <c r="K36" s="46">
        <v>42</v>
      </c>
      <c r="L36" s="32"/>
      <c r="M36" s="5"/>
      <c r="N36" s="5"/>
      <c r="O36" s="5"/>
    </row>
    <row r="37" spans="3:15" ht="13.5" customHeight="1" x14ac:dyDescent="0.4">
      <c r="C37" s="71" t="s">
        <v>71</v>
      </c>
      <c r="D37" s="72"/>
      <c r="E37" s="73"/>
      <c r="F37" s="21">
        <v>22795</v>
      </c>
      <c r="G37" s="15">
        <v>143</v>
      </c>
      <c r="H37" s="16">
        <v>0.63</v>
      </c>
      <c r="I37" s="15">
        <v>63</v>
      </c>
      <c r="J37" s="34">
        <v>44.05594405594406</v>
      </c>
      <c r="K37" s="46">
        <v>34</v>
      </c>
      <c r="L37" s="32"/>
      <c r="M37" s="5"/>
      <c r="N37" s="5"/>
      <c r="O37" s="5"/>
    </row>
    <row r="38" spans="3:15" ht="13.5" customHeight="1" x14ac:dyDescent="0.4">
      <c r="C38" s="71" t="s">
        <v>72</v>
      </c>
      <c r="D38" s="72"/>
      <c r="E38" s="73"/>
      <c r="F38" s="21">
        <v>35411</v>
      </c>
      <c r="G38" s="15">
        <v>162</v>
      </c>
      <c r="H38" s="16">
        <v>0.46</v>
      </c>
      <c r="I38" s="15">
        <v>67</v>
      </c>
      <c r="J38" s="34">
        <v>41.358024691358025</v>
      </c>
      <c r="K38" s="46">
        <v>33</v>
      </c>
      <c r="L38" s="32"/>
      <c r="M38" s="5"/>
      <c r="N38" s="5"/>
      <c r="O38" s="5"/>
    </row>
    <row r="39" spans="3:15" ht="13.5" customHeight="1" x14ac:dyDescent="0.4">
      <c r="C39" s="71" t="s">
        <v>73</v>
      </c>
      <c r="D39" s="72"/>
      <c r="E39" s="73"/>
      <c r="F39" s="21">
        <v>33389</v>
      </c>
      <c r="G39" s="15">
        <v>196</v>
      </c>
      <c r="H39" s="16">
        <v>0.59</v>
      </c>
      <c r="I39" s="15">
        <v>75</v>
      </c>
      <c r="J39" s="34">
        <v>38.265306122448976</v>
      </c>
      <c r="K39" s="46">
        <v>51</v>
      </c>
      <c r="L39" s="32"/>
      <c r="M39" s="5"/>
      <c r="N39" s="5"/>
      <c r="O39" s="5"/>
    </row>
    <row r="40" spans="3:15" ht="13.5" customHeight="1" x14ac:dyDescent="0.4">
      <c r="C40" s="71" t="s">
        <v>74</v>
      </c>
      <c r="D40" s="72"/>
      <c r="E40" s="73"/>
      <c r="F40" s="21">
        <v>27023</v>
      </c>
      <c r="G40" s="15">
        <v>148</v>
      </c>
      <c r="H40" s="16">
        <v>0.55000000000000004</v>
      </c>
      <c r="I40" s="15">
        <v>62</v>
      </c>
      <c r="J40" s="34">
        <v>41.891891891891895</v>
      </c>
      <c r="K40" s="46">
        <v>47</v>
      </c>
      <c r="L40" s="32"/>
      <c r="M40" s="5"/>
      <c r="N40" s="5"/>
      <c r="O40" s="5"/>
    </row>
    <row r="41" spans="3:15" ht="13.5" customHeight="1" x14ac:dyDescent="0.4">
      <c r="C41" s="71" t="s">
        <v>75</v>
      </c>
      <c r="D41" s="72"/>
      <c r="E41" s="73"/>
      <c r="F41" s="21">
        <v>21757</v>
      </c>
      <c r="G41" s="15">
        <v>113</v>
      </c>
      <c r="H41" s="16">
        <v>0.52</v>
      </c>
      <c r="I41" s="15">
        <v>43</v>
      </c>
      <c r="J41" s="34">
        <v>38.053097345132741</v>
      </c>
      <c r="K41" s="46">
        <v>31</v>
      </c>
      <c r="L41" s="32"/>
      <c r="M41" s="5"/>
      <c r="N41" s="5"/>
      <c r="O41" s="5"/>
    </row>
    <row r="42" spans="3:15" ht="13.5" customHeight="1" x14ac:dyDescent="0.4">
      <c r="C42" s="71" t="s">
        <v>76</v>
      </c>
      <c r="D42" s="72"/>
      <c r="E42" s="73"/>
      <c r="F42" s="21">
        <v>27458</v>
      </c>
      <c r="G42" s="15">
        <v>139</v>
      </c>
      <c r="H42" s="16">
        <v>0.51</v>
      </c>
      <c r="I42" s="15">
        <v>61</v>
      </c>
      <c r="J42" s="34">
        <v>43.884892086330936</v>
      </c>
      <c r="K42" s="46">
        <v>45</v>
      </c>
      <c r="L42" s="32"/>
      <c r="M42" s="5"/>
      <c r="N42" s="5"/>
      <c r="O42" s="5"/>
    </row>
    <row r="43" spans="3:15" ht="13.5" customHeight="1" x14ac:dyDescent="0.4">
      <c r="C43" s="71" t="s">
        <v>77</v>
      </c>
      <c r="D43" s="72"/>
      <c r="E43" s="73"/>
      <c r="F43" s="21">
        <v>19607</v>
      </c>
      <c r="G43" s="15">
        <v>126</v>
      </c>
      <c r="H43" s="16">
        <v>0.64</v>
      </c>
      <c r="I43" s="15">
        <v>53</v>
      </c>
      <c r="J43" s="34">
        <v>42.063492063492063</v>
      </c>
      <c r="K43" s="46">
        <v>21</v>
      </c>
      <c r="L43" s="32"/>
      <c r="M43" s="5"/>
      <c r="N43" s="5"/>
      <c r="O43" s="5"/>
    </row>
    <row r="44" spans="3:15" ht="13.5" customHeight="1" x14ac:dyDescent="0.4">
      <c r="C44" s="71" t="s">
        <v>78</v>
      </c>
      <c r="D44" s="72"/>
      <c r="E44" s="73"/>
      <c r="F44" s="21">
        <v>33423</v>
      </c>
      <c r="G44" s="15">
        <v>190</v>
      </c>
      <c r="H44" s="16">
        <v>0.56999999999999995</v>
      </c>
      <c r="I44" s="15">
        <v>81</v>
      </c>
      <c r="J44" s="34">
        <v>42.631578947368418</v>
      </c>
      <c r="K44" s="46">
        <v>56</v>
      </c>
      <c r="L44" s="32"/>
      <c r="M44" s="5"/>
      <c r="N44" s="5"/>
      <c r="O44" s="5"/>
    </row>
    <row r="45" spans="3:15" ht="13.5" customHeight="1" x14ac:dyDescent="0.4">
      <c r="C45" s="71" t="s">
        <v>79</v>
      </c>
      <c r="D45" s="72"/>
      <c r="E45" s="73"/>
      <c r="F45" s="21">
        <v>59536</v>
      </c>
      <c r="G45" s="15">
        <v>340</v>
      </c>
      <c r="H45" s="16">
        <v>0.56999999999999995</v>
      </c>
      <c r="I45" s="15">
        <v>132</v>
      </c>
      <c r="J45" s="34">
        <v>38.82352941176471</v>
      </c>
      <c r="K45" s="46">
        <v>89</v>
      </c>
      <c r="L45" s="32"/>
      <c r="M45" s="5"/>
      <c r="N45" s="5"/>
      <c r="O45" s="5"/>
    </row>
    <row r="46" spans="3:15" ht="13.5" customHeight="1" x14ac:dyDescent="0.4">
      <c r="C46" s="71" t="s">
        <v>80</v>
      </c>
      <c r="D46" s="72"/>
      <c r="E46" s="73"/>
      <c r="F46" s="21">
        <v>55967</v>
      </c>
      <c r="G46" s="15">
        <v>304</v>
      </c>
      <c r="H46" s="16">
        <v>0.54</v>
      </c>
      <c r="I46" s="15">
        <v>130</v>
      </c>
      <c r="J46" s="34">
        <v>42.763157894736842</v>
      </c>
      <c r="K46" s="46">
        <v>82</v>
      </c>
      <c r="L46" s="32"/>
      <c r="M46" s="5"/>
      <c r="N46" s="5"/>
      <c r="O46" s="5"/>
    </row>
    <row r="47" spans="3:15" ht="13.5" customHeight="1" x14ac:dyDescent="0.4">
      <c r="C47" s="71" t="s">
        <v>81</v>
      </c>
      <c r="D47" s="72"/>
      <c r="E47" s="73"/>
      <c r="F47" s="21">
        <v>27416</v>
      </c>
      <c r="G47" s="15">
        <v>159</v>
      </c>
      <c r="H47" s="16">
        <v>0.57999999999999996</v>
      </c>
      <c r="I47" s="15">
        <v>71</v>
      </c>
      <c r="J47" s="34">
        <v>44.654088050314463</v>
      </c>
      <c r="K47" s="46">
        <v>45</v>
      </c>
      <c r="L47" s="32"/>
      <c r="M47" s="5"/>
      <c r="N47" s="5"/>
      <c r="O47" s="5"/>
    </row>
    <row r="48" spans="3:15" ht="13.5" customHeight="1" x14ac:dyDescent="0.4">
      <c r="C48" s="71" t="s">
        <v>82</v>
      </c>
      <c r="D48" s="72"/>
      <c r="E48" s="73"/>
      <c r="F48" s="21">
        <v>40494</v>
      </c>
      <c r="G48" s="15">
        <v>180</v>
      </c>
      <c r="H48" s="16">
        <v>0.44</v>
      </c>
      <c r="I48" s="15">
        <v>75</v>
      </c>
      <c r="J48" s="34">
        <v>41.666666666666671</v>
      </c>
      <c r="K48" s="46">
        <v>49</v>
      </c>
      <c r="L48" s="32"/>
      <c r="M48" s="5"/>
      <c r="N48" s="5"/>
      <c r="O48" s="5"/>
    </row>
    <row r="49" spans="3:15" ht="13.5" customHeight="1" x14ac:dyDescent="0.4">
      <c r="C49" s="71" t="s">
        <v>83</v>
      </c>
      <c r="D49" s="72"/>
      <c r="E49" s="73"/>
      <c r="F49" s="21">
        <v>29782</v>
      </c>
      <c r="G49" s="15">
        <v>158</v>
      </c>
      <c r="H49" s="16">
        <v>0.53</v>
      </c>
      <c r="I49" s="15">
        <v>71</v>
      </c>
      <c r="J49" s="34">
        <v>44.936708860759495</v>
      </c>
      <c r="K49" s="46">
        <v>50</v>
      </c>
      <c r="L49" s="32"/>
      <c r="M49" s="5"/>
      <c r="N49" s="5"/>
      <c r="O49" s="5"/>
    </row>
    <row r="50" spans="3:15" ht="13.5" customHeight="1" x14ac:dyDescent="0.4">
      <c r="C50" s="71" t="s">
        <v>84</v>
      </c>
      <c r="D50" s="72"/>
      <c r="E50" s="73"/>
      <c r="F50" s="21">
        <v>58782</v>
      </c>
      <c r="G50" s="15">
        <v>323</v>
      </c>
      <c r="H50" s="16">
        <v>0.55000000000000004</v>
      </c>
      <c r="I50" s="15">
        <v>141</v>
      </c>
      <c r="J50" s="34">
        <v>43.653250773993804</v>
      </c>
      <c r="K50" s="46">
        <v>97</v>
      </c>
      <c r="L50" s="32"/>
      <c r="M50" s="5"/>
      <c r="N50" s="5"/>
      <c r="O50" s="5"/>
    </row>
    <row r="51" spans="3:15" ht="13.5" customHeight="1" x14ac:dyDescent="0.4">
      <c r="C51" s="71" t="s">
        <v>85</v>
      </c>
      <c r="D51" s="72"/>
      <c r="E51" s="73"/>
      <c r="F51" s="21">
        <v>39144</v>
      </c>
      <c r="G51" s="15">
        <v>210</v>
      </c>
      <c r="H51" s="16">
        <v>0.54</v>
      </c>
      <c r="I51" s="15">
        <v>82</v>
      </c>
      <c r="J51" s="34">
        <v>39.047619047619051</v>
      </c>
      <c r="K51" s="46">
        <v>65</v>
      </c>
      <c r="L51" s="32"/>
      <c r="M51" s="5"/>
      <c r="N51" s="5"/>
      <c r="O51" s="5"/>
    </row>
    <row r="52" spans="3:15" ht="13.5" customHeight="1" x14ac:dyDescent="0.4">
      <c r="C52" s="71" t="s">
        <v>86</v>
      </c>
      <c r="D52" s="72"/>
      <c r="E52" s="73"/>
      <c r="F52" s="21">
        <v>38152</v>
      </c>
      <c r="G52" s="15">
        <v>230</v>
      </c>
      <c r="H52" s="42">
        <v>0.6</v>
      </c>
      <c r="I52" s="15">
        <v>112</v>
      </c>
      <c r="J52" s="34">
        <v>48.695652173913047</v>
      </c>
      <c r="K52" s="46">
        <v>89</v>
      </c>
      <c r="L52" s="32"/>
      <c r="M52" s="5"/>
      <c r="N52" s="5"/>
      <c r="O52" s="5"/>
    </row>
    <row r="53" spans="3:15" ht="13.5" customHeight="1" x14ac:dyDescent="0.4">
      <c r="C53" s="71" t="s">
        <v>87</v>
      </c>
      <c r="D53" s="72"/>
      <c r="E53" s="73"/>
      <c r="F53" s="21">
        <v>41321</v>
      </c>
      <c r="G53" s="15">
        <v>207</v>
      </c>
      <c r="H53" s="42">
        <v>0.5</v>
      </c>
      <c r="I53" s="15">
        <v>80</v>
      </c>
      <c r="J53" s="34">
        <v>38.647342995169083</v>
      </c>
      <c r="K53" s="46">
        <v>55</v>
      </c>
      <c r="L53" s="32"/>
      <c r="M53" s="5"/>
      <c r="N53" s="5"/>
      <c r="O53" s="5"/>
    </row>
    <row r="54" spans="3:15" ht="13.5" customHeight="1" x14ac:dyDescent="0.4">
      <c r="C54" s="71" t="s">
        <v>88</v>
      </c>
      <c r="D54" s="72"/>
      <c r="E54" s="73"/>
      <c r="F54" s="21">
        <v>51827</v>
      </c>
      <c r="G54" s="15">
        <v>304</v>
      </c>
      <c r="H54" s="16">
        <v>0.59</v>
      </c>
      <c r="I54" s="15">
        <v>134</v>
      </c>
      <c r="J54" s="34">
        <v>44.078947368421048</v>
      </c>
      <c r="K54" s="46">
        <v>82</v>
      </c>
      <c r="L54" s="32"/>
      <c r="M54" s="5"/>
      <c r="N54" s="5"/>
      <c r="O54" s="5"/>
    </row>
    <row r="55" spans="3:15" ht="13.5" customHeight="1" x14ac:dyDescent="0.4">
      <c r="C55" s="71" t="s">
        <v>89</v>
      </c>
      <c r="D55" s="72"/>
      <c r="E55" s="73"/>
      <c r="F55" s="21">
        <v>43977</v>
      </c>
      <c r="G55" s="15">
        <v>273</v>
      </c>
      <c r="H55" s="16">
        <v>0.62</v>
      </c>
      <c r="I55" s="15">
        <v>114</v>
      </c>
      <c r="J55" s="34">
        <v>41.758241758241759</v>
      </c>
      <c r="K55" s="46">
        <v>80</v>
      </c>
      <c r="L55" s="32"/>
      <c r="M55" s="5"/>
      <c r="N55" s="5"/>
      <c r="O55" s="5"/>
    </row>
    <row r="56" spans="3:15" ht="13.5" customHeight="1" x14ac:dyDescent="0.4">
      <c r="C56" s="71" t="s">
        <v>90</v>
      </c>
      <c r="D56" s="72"/>
      <c r="E56" s="73"/>
      <c r="F56" s="21">
        <v>67041</v>
      </c>
      <c r="G56" s="15">
        <v>388</v>
      </c>
      <c r="H56" s="16">
        <v>0.57999999999999996</v>
      </c>
      <c r="I56" s="15">
        <v>138</v>
      </c>
      <c r="J56" s="34">
        <v>35.567010309278352</v>
      </c>
      <c r="K56" s="46">
        <v>94</v>
      </c>
      <c r="L56" s="32"/>
      <c r="M56" s="5"/>
      <c r="N56" s="5"/>
      <c r="O56" s="5"/>
    </row>
    <row r="57" spans="3:15" ht="13.5" customHeight="1" x14ac:dyDescent="0.4">
      <c r="C57" s="74" t="s">
        <v>91</v>
      </c>
      <c r="D57" s="75"/>
      <c r="E57" s="76"/>
      <c r="F57" s="37">
        <v>34372</v>
      </c>
      <c r="G57" s="38">
        <v>164</v>
      </c>
      <c r="H57" s="39">
        <v>0.48</v>
      </c>
      <c r="I57" s="38">
        <v>63</v>
      </c>
      <c r="J57" s="40">
        <v>38.414634146341463</v>
      </c>
      <c r="K57" s="49">
        <v>35</v>
      </c>
      <c r="L57" s="32"/>
      <c r="M57" s="5"/>
      <c r="N57" s="5"/>
      <c r="O57" s="5"/>
    </row>
    <row r="58" spans="3:15" ht="13.5" customHeight="1" x14ac:dyDescent="0.4">
      <c r="C58" s="25"/>
      <c r="D58" s="26"/>
      <c r="E58" s="26"/>
      <c r="F58" s="27">
        <v>915883</v>
      </c>
      <c r="G58" s="28">
        <v>5000</v>
      </c>
      <c r="H58" s="41">
        <v>0.54592125850135875</v>
      </c>
      <c r="I58" s="28">
        <v>2084</v>
      </c>
      <c r="J58" s="36">
        <v>41.68</v>
      </c>
      <c r="K58" s="28">
        <f>SUM(K34:K57)</f>
        <v>1397</v>
      </c>
      <c r="L58" s="5"/>
      <c r="M58" s="5"/>
      <c r="N58" s="5"/>
      <c r="O58" s="5"/>
    </row>
    <row r="59" spans="3:15" ht="16.899999999999999" customHeight="1" x14ac:dyDescent="0.4">
      <c r="C59" s="50" t="s">
        <v>268</v>
      </c>
      <c r="K59" s="48" t="s">
        <v>222</v>
      </c>
    </row>
    <row r="60" spans="3:15" ht="2.4500000000000002" customHeight="1" x14ac:dyDescent="0.4">
      <c r="C60" s="50"/>
      <c r="K60" s="48"/>
    </row>
    <row r="61" spans="3:15" ht="17.25" customHeight="1" x14ac:dyDescent="0.4">
      <c r="C61" s="12" t="s">
        <v>47</v>
      </c>
    </row>
    <row r="62" spans="3:15" ht="15" customHeight="1" x14ac:dyDescent="0.4">
      <c r="C62" s="1" t="s">
        <v>223</v>
      </c>
    </row>
    <row r="63" spans="3:15" ht="15" customHeight="1" x14ac:dyDescent="0.4">
      <c r="C63" s="1" t="s">
        <v>48</v>
      </c>
    </row>
  </sheetData>
  <mergeCells count="48">
    <mergeCell ref="C16:E16"/>
    <mergeCell ref="C15:E15"/>
    <mergeCell ref="C17:E17"/>
    <mergeCell ref="C18:E18"/>
    <mergeCell ref="C19:E19"/>
    <mergeCell ref="C14:E14"/>
    <mergeCell ref="C5:E5"/>
    <mergeCell ref="C6:E6"/>
    <mergeCell ref="C7:E7"/>
    <mergeCell ref="C8:E8"/>
    <mergeCell ref="C9:E9"/>
    <mergeCell ref="C10:E10"/>
    <mergeCell ref="C11:E11"/>
    <mergeCell ref="C12:E12"/>
    <mergeCell ref="C13:E13"/>
    <mergeCell ref="C36:E36"/>
    <mergeCell ref="C20:E20"/>
    <mergeCell ref="C21:E21"/>
    <mergeCell ref="C22:E22"/>
    <mergeCell ref="C23:E23"/>
    <mergeCell ref="C24:E24"/>
    <mergeCell ref="C25:E25"/>
    <mergeCell ref="C26:E26"/>
    <mergeCell ref="C27:E27"/>
    <mergeCell ref="C28:E28"/>
    <mergeCell ref="C34:E34"/>
    <mergeCell ref="C35:E35"/>
    <mergeCell ref="C48:E48"/>
    <mergeCell ref="C37:E37"/>
    <mergeCell ref="C38:E38"/>
    <mergeCell ref="C39:E39"/>
    <mergeCell ref="C40:E40"/>
    <mergeCell ref="C41:E41"/>
    <mergeCell ref="C42:E42"/>
    <mergeCell ref="C43:E43"/>
    <mergeCell ref="C44:E44"/>
    <mergeCell ref="C45:E45"/>
    <mergeCell ref="C46:E46"/>
    <mergeCell ref="C47:E47"/>
    <mergeCell ref="C55:E55"/>
    <mergeCell ref="C56:E56"/>
    <mergeCell ref="C57:E57"/>
    <mergeCell ref="C49:E49"/>
    <mergeCell ref="C50:E50"/>
    <mergeCell ref="C51:E51"/>
    <mergeCell ref="C52:E52"/>
    <mergeCell ref="C53:E53"/>
    <mergeCell ref="C54:E54"/>
  </mergeCells>
  <phoneticPr fontId="1"/>
  <pageMargins left="0.70866141732283472" right="0.70866141732283472" top="0.74803149606299213" bottom="0.74803149606299213" header="0.31496062992125984" footer="0.31496062992125984"/>
  <pageSetup paperSize="9" scale="85" fitToWidth="0" fitToHeight="0" orientation="portrait" r:id="rId1"/>
  <headerFooter>
    <oddFooter>&amp;C&amp;"ＭＳ Ｐ明朝,標準"&amp;12-&amp;A-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M35"/>
  <sheetViews>
    <sheetView zoomScaleNormal="100" workbookViewId="0"/>
  </sheetViews>
  <sheetFormatPr defaultColWidth="3.625" defaultRowHeight="17.25" customHeight="1" x14ac:dyDescent="0.4"/>
  <cols>
    <col min="1" max="1" width="2" style="1" customWidth="1"/>
    <col min="2" max="2" width="3.5" style="1" customWidth="1"/>
    <col min="3" max="4" width="3.625" style="1"/>
    <col min="5" max="5" width="2.625" style="1" customWidth="1"/>
    <col min="6" max="6" width="7.5" style="1" customWidth="1"/>
    <col min="7" max="7" width="9.625" style="1" customWidth="1"/>
    <col min="8" max="8" width="7.5" style="1" customWidth="1"/>
    <col min="9" max="9" width="3.75" style="1" customWidth="1"/>
    <col min="10" max="10" width="10" style="1" customWidth="1"/>
    <col min="11" max="13" width="7.5" style="1" customWidth="1"/>
    <col min="14" max="14" width="4" style="1" customWidth="1"/>
    <col min="15" max="15" width="1.25" style="1" customWidth="1"/>
    <col min="16" max="16" width="5" style="1" bestFit="1" customWidth="1"/>
    <col min="17" max="17" width="7.25" style="1" bestFit="1" customWidth="1"/>
    <col min="18" max="16384" width="3.625" style="1"/>
  </cols>
  <sheetData>
    <row r="4" spans="2:6" ht="17.25" customHeight="1" x14ac:dyDescent="0.4">
      <c r="B4" s="59" t="s">
        <v>257</v>
      </c>
      <c r="C4" s="10" t="s">
        <v>1</v>
      </c>
    </row>
    <row r="5" spans="2:6" ht="5.45" customHeight="1" x14ac:dyDescent="0.4">
      <c r="B5" s="11"/>
      <c r="C5" s="10"/>
    </row>
    <row r="6" spans="2:6" ht="17.25" customHeight="1" x14ac:dyDescent="0.4">
      <c r="C6" s="1" t="s">
        <v>13</v>
      </c>
      <c r="F6" s="1" t="s">
        <v>15</v>
      </c>
    </row>
    <row r="7" spans="2:6" ht="17.25" customHeight="1" x14ac:dyDescent="0.4">
      <c r="F7" s="1" t="s">
        <v>98</v>
      </c>
    </row>
    <row r="8" spans="2:6" ht="17.25" customHeight="1" x14ac:dyDescent="0.4">
      <c r="F8" s="1" t="s">
        <v>16</v>
      </c>
    </row>
    <row r="9" spans="2:6" ht="17.25" customHeight="1" x14ac:dyDescent="0.4">
      <c r="F9" s="1" t="s">
        <v>17</v>
      </c>
    </row>
    <row r="10" spans="2:6" ht="17.25" customHeight="1" x14ac:dyDescent="0.4">
      <c r="F10" s="1" t="s">
        <v>18</v>
      </c>
    </row>
    <row r="11" spans="2:6" ht="17.25" customHeight="1" x14ac:dyDescent="0.4">
      <c r="F11" s="1" t="s">
        <v>19</v>
      </c>
    </row>
    <row r="12" spans="2:6" ht="17.25" customHeight="1" x14ac:dyDescent="0.4">
      <c r="F12" s="1" t="s">
        <v>20</v>
      </c>
    </row>
    <row r="13" spans="2:6" ht="17.25" customHeight="1" x14ac:dyDescent="0.4">
      <c r="F13" s="1" t="s">
        <v>166</v>
      </c>
    </row>
    <row r="14" spans="2:6" ht="17.25" customHeight="1" x14ac:dyDescent="0.4">
      <c r="F14" s="1" t="s">
        <v>21</v>
      </c>
    </row>
    <row r="15" spans="2:6" ht="17.25" customHeight="1" x14ac:dyDescent="0.4">
      <c r="F15" s="1" t="s">
        <v>22</v>
      </c>
    </row>
    <row r="16" spans="2:6" ht="17.25" customHeight="1" x14ac:dyDescent="0.4">
      <c r="F16" s="1" t="s">
        <v>23</v>
      </c>
    </row>
    <row r="17" spans="2:13" ht="17.25" customHeight="1" x14ac:dyDescent="0.4">
      <c r="F17" s="1" t="s">
        <v>24</v>
      </c>
    </row>
    <row r="18" spans="2:13" ht="17.25" customHeight="1" x14ac:dyDescent="0.4">
      <c r="F18" s="1" t="s">
        <v>25</v>
      </c>
    </row>
    <row r="19" spans="2:13" ht="17.25" customHeight="1" x14ac:dyDescent="0.4">
      <c r="F19" s="1" t="s">
        <v>26</v>
      </c>
    </row>
    <row r="20" spans="2:13" ht="7.9" customHeight="1" x14ac:dyDescent="0.4"/>
    <row r="21" spans="2:13" ht="17.25" customHeight="1" x14ac:dyDescent="0.4">
      <c r="C21" s="7" t="s">
        <v>14</v>
      </c>
      <c r="D21" s="7"/>
      <c r="E21" s="7"/>
      <c r="F21" s="7" t="s">
        <v>27</v>
      </c>
      <c r="G21" s="7"/>
      <c r="L21" s="7"/>
    </row>
    <row r="22" spans="2:13" ht="17.25" customHeight="1" x14ac:dyDescent="0.4">
      <c r="C22" s="7"/>
      <c r="D22" s="7"/>
      <c r="E22" s="7"/>
      <c r="F22" s="7" t="s">
        <v>28</v>
      </c>
      <c r="G22" s="7"/>
      <c r="L22" s="7"/>
    </row>
    <row r="23" spans="2:13" ht="17.25" customHeight="1" x14ac:dyDescent="0.4">
      <c r="C23" s="7"/>
      <c r="D23" s="7"/>
      <c r="E23" s="7"/>
      <c r="F23" s="7" t="s">
        <v>29</v>
      </c>
      <c r="G23" s="7"/>
      <c r="L23" s="7"/>
    </row>
    <row r="24" spans="2:13" ht="17.25" customHeight="1" x14ac:dyDescent="0.4">
      <c r="C24" s="7"/>
      <c r="D24" s="7"/>
      <c r="E24" s="7"/>
      <c r="F24" s="7" t="s">
        <v>30</v>
      </c>
      <c r="G24" s="7"/>
      <c r="L24" s="7"/>
    </row>
    <row r="25" spans="2:13" ht="17.25" customHeight="1" x14ac:dyDescent="0.4">
      <c r="C25" s="7"/>
      <c r="D25" s="7"/>
      <c r="E25" s="7"/>
      <c r="F25" s="7" t="s">
        <v>167</v>
      </c>
      <c r="G25" s="7"/>
      <c r="L25" s="7"/>
    </row>
    <row r="26" spans="2:13" ht="17.25" customHeight="1" x14ac:dyDescent="0.4">
      <c r="C26" s="7"/>
      <c r="D26" s="7"/>
      <c r="E26" s="7"/>
      <c r="F26" s="7" t="s">
        <v>168</v>
      </c>
      <c r="G26" s="7"/>
      <c r="L26" s="7"/>
    </row>
    <row r="27" spans="2:13" ht="17.25" customHeight="1" x14ac:dyDescent="0.4">
      <c r="C27" s="7"/>
      <c r="D27" s="7"/>
      <c r="E27" s="7"/>
      <c r="F27" s="7" t="s">
        <v>169</v>
      </c>
      <c r="G27" s="7"/>
      <c r="L27" s="7"/>
    </row>
    <row r="28" spans="2:13" ht="17.25" customHeight="1" x14ac:dyDescent="0.4">
      <c r="C28" s="7"/>
      <c r="D28" s="7"/>
      <c r="E28" s="7"/>
      <c r="F28" s="7" t="s">
        <v>170</v>
      </c>
      <c r="G28" s="7"/>
      <c r="L28" s="7"/>
    </row>
    <row r="29" spans="2:13" ht="17.25" customHeight="1" x14ac:dyDescent="0.4">
      <c r="C29" s="7"/>
      <c r="D29" s="7"/>
      <c r="E29" s="7"/>
      <c r="F29" s="7" t="s">
        <v>171</v>
      </c>
      <c r="G29" s="7"/>
      <c r="L29" s="7"/>
      <c r="M29" s="7"/>
    </row>
    <row r="31" spans="2:13" ht="17.25" customHeight="1" x14ac:dyDescent="0.4">
      <c r="B31" s="59" t="s">
        <v>260</v>
      </c>
      <c r="C31" s="10" t="s">
        <v>174</v>
      </c>
    </row>
    <row r="32" spans="2:13" ht="17.25" customHeight="1" x14ac:dyDescent="0.4">
      <c r="C32" s="1" t="s">
        <v>224</v>
      </c>
    </row>
    <row r="33" spans="3:3" ht="17.25" customHeight="1" x14ac:dyDescent="0.4">
      <c r="C33" s="1" t="s">
        <v>226</v>
      </c>
    </row>
    <row r="34" spans="3:3" ht="17.25" customHeight="1" x14ac:dyDescent="0.4">
      <c r="C34" s="1" t="s">
        <v>225</v>
      </c>
    </row>
    <row r="35" spans="3:3" ht="17.25" customHeight="1" x14ac:dyDescent="0.4">
      <c r="C35" s="1" t="s">
        <v>271</v>
      </c>
    </row>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P42"/>
  <sheetViews>
    <sheetView zoomScaleNormal="100" workbookViewId="0"/>
  </sheetViews>
  <sheetFormatPr defaultColWidth="3.625" defaultRowHeight="17.25" customHeight="1" x14ac:dyDescent="0.4"/>
  <cols>
    <col min="1" max="1" width="2" style="1" customWidth="1"/>
    <col min="2" max="2" width="3.5" style="1" customWidth="1"/>
    <col min="3" max="4" width="3.625" style="1"/>
    <col min="5" max="5" width="2.625" style="1" customWidth="1"/>
    <col min="6" max="6" width="7.5" style="1" customWidth="1"/>
    <col min="7" max="7" width="9.625" style="1" customWidth="1"/>
    <col min="8" max="8" width="7.5" style="1" customWidth="1"/>
    <col min="9" max="9" width="3.75" style="1" customWidth="1"/>
    <col min="10" max="10" width="10" style="1" customWidth="1"/>
    <col min="11" max="13" width="7.5" style="1" customWidth="1"/>
    <col min="14" max="14" width="4" style="1" customWidth="1"/>
    <col min="15" max="15" width="1.25" style="1" customWidth="1"/>
    <col min="16" max="16" width="5" style="1" bestFit="1" customWidth="1"/>
    <col min="17" max="17" width="7.25" style="1" bestFit="1" customWidth="1"/>
    <col min="18" max="16384" width="3.625" style="1"/>
  </cols>
  <sheetData>
    <row r="4" spans="2:3" ht="17.25" customHeight="1" x14ac:dyDescent="0.4">
      <c r="B4" s="59" t="s">
        <v>261</v>
      </c>
      <c r="C4" s="10" t="s">
        <v>173</v>
      </c>
    </row>
    <row r="5" spans="2:3" ht="17.25" customHeight="1" x14ac:dyDescent="0.4">
      <c r="B5" s="31"/>
      <c r="C5" s="10"/>
    </row>
    <row r="6" spans="2:3" ht="17.25" customHeight="1" x14ac:dyDescent="0.4">
      <c r="B6" s="31"/>
      <c r="C6" s="10" t="s">
        <v>176</v>
      </c>
    </row>
    <row r="7" spans="2:3" ht="17.25" customHeight="1" x14ac:dyDescent="0.4">
      <c r="B7" s="31"/>
      <c r="C7" s="10"/>
    </row>
    <row r="8" spans="2:3" ht="17.25" customHeight="1" x14ac:dyDescent="0.4">
      <c r="C8" s="1" t="s">
        <v>242</v>
      </c>
    </row>
    <row r="9" spans="2:3" ht="17.25" customHeight="1" x14ac:dyDescent="0.4">
      <c r="C9" s="1" t="s">
        <v>177</v>
      </c>
    </row>
    <row r="10" spans="2:3" ht="15.75" customHeight="1" x14ac:dyDescent="0.4"/>
    <row r="11" spans="2:3" ht="17.25" customHeight="1" x14ac:dyDescent="0.4">
      <c r="C11" s="1" t="s">
        <v>186</v>
      </c>
    </row>
    <row r="12" spans="2:3" ht="17.25" customHeight="1" x14ac:dyDescent="0.4">
      <c r="C12" s="1" t="s">
        <v>178</v>
      </c>
    </row>
    <row r="14" spans="2:3" ht="17.25" customHeight="1" x14ac:dyDescent="0.4">
      <c r="C14" s="1" t="s">
        <v>179</v>
      </c>
    </row>
    <row r="15" spans="2:3" ht="17.25" customHeight="1" x14ac:dyDescent="0.4">
      <c r="C15" s="1" t="s">
        <v>180</v>
      </c>
    </row>
    <row r="18" spans="2:16" ht="17.25" customHeight="1" x14ac:dyDescent="0.4">
      <c r="B18" s="31"/>
      <c r="C18" s="10" t="s">
        <v>181</v>
      </c>
    </row>
    <row r="19" spans="2:16" ht="12" customHeight="1" x14ac:dyDescent="0.4"/>
    <row r="20" spans="2:16" ht="15.75" customHeight="1" x14ac:dyDescent="0.4">
      <c r="C20" s="1" t="s">
        <v>182</v>
      </c>
    </row>
    <row r="22" spans="2:16" ht="17.25" customHeight="1" x14ac:dyDescent="0.4">
      <c r="C22" s="55" t="s">
        <v>205</v>
      </c>
    </row>
    <row r="23" spans="2:16" ht="17.25" customHeight="1" x14ac:dyDescent="0.4">
      <c r="C23" s="56" t="s">
        <v>282</v>
      </c>
    </row>
    <row r="24" spans="2:16" ht="17.25" customHeight="1" x14ac:dyDescent="0.4">
      <c r="C24" s="52"/>
    </row>
    <row r="25" spans="2:16" ht="15.6" customHeight="1" x14ac:dyDescent="0.4">
      <c r="C25" s="55" t="s">
        <v>187</v>
      </c>
    </row>
    <row r="26" spans="2:16" ht="17.45" customHeight="1" x14ac:dyDescent="0.4">
      <c r="C26" s="55" t="s">
        <v>188</v>
      </c>
    </row>
    <row r="27" spans="2:16" ht="17.45" customHeight="1" x14ac:dyDescent="0.4">
      <c r="C27" s="55" t="s">
        <v>189</v>
      </c>
    </row>
    <row r="28" spans="2:16" ht="17.45" customHeight="1" x14ac:dyDescent="0.4">
      <c r="C28" s="55" t="s">
        <v>190</v>
      </c>
    </row>
    <row r="29" spans="2:16" ht="17.45" customHeight="1" x14ac:dyDescent="0.4">
      <c r="C29" s="55"/>
    </row>
    <row r="30" spans="2:16" ht="17.45" customHeight="1" x14ac:dyDescent="0.4">
      <c r="C30" s="55" t="s">
        <v>245</v>
      </c>
      <c r="P30" s="6"/>
    </row>
    <row r="31" spans="2:16" ht="17.45" customHeight="1" x14ac:dyDescent="0.4">
      <c r="C31" s="55" t="s">
        <v>185</v>
      </c>
    </row>
    <row r="32" spans="2:16" ht="12" customHeight="1" x14ac:dyDescent="0.4"/>
    <row r="33" spans="3:10" ht="28.9" customHeight="1" x14ac:dyDescent="0.4">
      <c r="D33" s="1" t="s">
        <v>184</v>
      </c>
      <c r="G33" s="29"/>
    </row>
    <row r="34" spans="3:10" ht="7.9" customHeight="1" x14ac:dyDescent="0.4">
      <c r="G34" s="29"/>
    </row>
    <row r="35" spans="3:10" ht="17.45" customHeight="1" x14ac:dyDescent="0.4">
      <c r="C35" s="54" t="s">
        <v>277</v>
      </c>
      <c r="G35" s="29"/>
      <c r="H35" s="29"/>
      <c r="I35" s="29"/>
      <c r="J35" s="29"/>
    </row>
    <row r="36" spans="3:10" ht="17.45" customHeight="1" x14ac:dyDescent="0.4">
      <c r="C36" s="54" t="s">
        <v>275</v>
      </c>
      <c r="G36" s="29"/>
      <c r="H36" s="29"/>
      <c r="I36" s="29"/>
      <c r="J36" s="29"/>
    </row>
    <row r="37" spans="3:10" ht="17.45" customHeight="1" x14ac:dyDescent="0.4">
      <c r="C37" s="54"/>
      <c r="G37" s="29"/>
      <c r="H37" s="29"/>
      <c r="I37" s="29"/>
      <c r="J37" s="29"/>
    </row>
    <row r="38" spans="3:10" ht="17.45" customHeight="1" x14ac:dyDescent="0.4">
      <c r="C38" s="1" t="s">
        <v>206</v>
      </c>
      <c r="G38" s="29"/>
    </row>
    <row r="39" spans="3:10" ht="17.45" customHeight="1" x14ac:dyDescent="0.4">
      <c r="G39" s="29"/>
    </row>
    <row r="40" spans="3:10" ht="17.45" customHeight="1" x14ac:dyDescent="0.4">
      <c r="D40" s="1" t="s">
        <v>280</v>
      </c>
      <c r="G40" s="29"/>
    </row>
    <row r="41" spans="3:10" ht="17.45" customHeight="1" x14ac:dyDescent="0.4"/>
    <row r="42" spans="3:10" ht="17.45" customHeight="1" x14ac:dyDescent="0.4"/>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J46"/>
  <sheetViews>
    <sheetView view="pageBreakPreview" zoomScaleNormal="100" zoomScaleSheetLayoutView="100" workbookViewId="0"/>
  </sheetViews>
  <sheetFormatPr defaultColWidth="3.625" defaultRowHeight="17.25" customHeight="1" x14ac:dyDescent="0.4"/>
  <cols>
    <col min="1" max="1" width="2" style="1" customWidth="1"/>
    <col min="2" max="2" width="3.5" style="1" customWidth="1"/>
    <col min="3" max="4" width="3.625" style="1"/>
    <col min="5" max="5" width="2.625" style="1" customWidth="1"/>
    <col min="6" max="6" width="7.5" style="1" customWidth="1"/>
    <col min="7" max="7" width="9.625" style="1" customWidth="1"/>
    <col min="8" max="8" width="7.5" style="1" customWidth="1"/>
    <col min="9" max="9" width="3.75" style="1" customWidth="1"/>
    <col min="10" max="10" width="10" style="1" customWidth="1"/>
    <col min="11" max="13" width="7.5" style="1" customWidth="1"/>
    <col min="14" max="14" width="4" style="1" customWidth="1"/>
    <col min="15" max="15" width="1.25" style="1" customWidth="1"/>
    <col min="16" max="16" width="5" style="1" bestFit="1" customWidth="1"/>
    <col min="17" max="17" width="7.25" style="1" bestFit="1" customWidth="1"/>
    <col min="18" max="16384" width="3.625" style="1"/>
  </cols>
  <sheetData>
    <row r="4" spans="2:10" ht="7.15" customHeight="1" x14ac:dyDescent="0.4">
      <c r="G4" s="29"/>
    </row>
    <row r="5" spans="2:10" ht="17.45" customHeight="1" x14ac:dyDescent="0.4">
      <c r="B5" s="1" t="s">
        <v>191</v>
      </c>
      <c r="C5" s="54" t="s">
        <v>283</v>
      </c>
      <c r="G5" s="29"/>
      <c r="H5" s="29"/>
      <c r="I5" s="29"/>
      <c r="J5" s="29"/>
    </row>
    <row r="6" spans="2:10" ht="17.45" customHeight="1" x14ac:dyDescent="0.4">
      <c r="C6" s="54"/>
      <c r="D6" s="54" t="s">
        <v>229</v>
      </c>
      <c r="G6" s="29"/>
      <c r="H6" s="29"/>
      <c r="I6" s="29"/>
      <c r="J6" s="29"/>
    </row>
    <row r="7" spans="2:10" ht="17.45" customHeight="1" x14ac:dyDescent="0.4">
      <c r="C7" s="54"/>
      <c r="D7" s="54" t="s">
        <v>192</v>
      </c>
      <c r="G7" s="29"/>
      <c r="H7" s="29"/>
      <c r="I7" s="29"/>
      <c r="J7" s="29"/>
    </row>
    <row r="8" spans="2:10" ht="16.149999999999999" customHeight="1" x14ac:dyDescent="0.4">
      <c r="G8" s="29"/>
    </row>
    <row r="9" spans="2:10" ht="10.15" customHeight="1" x14ac:dyDescent="0.4">
      <c r="G9" s="29"/>
    </row>
    <row r="10" spans="2:10" ht="17.45" customHeight="1" x14ac:dyDescent="0.4">
      <c r="B10" s="1" t="s">
        <v>193</v>
      </c>
      <c r="C10" s="54" t="s">
        <v>227</v>
      </c>
      <c r="G10" s="29"/>
      <c r="H10" s="29"/>
      <c r="I10" s="29"/>
      <c r="J10" s="29"/>
    </row>
    <row r="11" spans="2:10" ht="17.45" customHeight="1" x14ac:dyDescent="0.4">
      <c r="C11" s="54" t="s">
        <v>284</v>
      </c>
      <c r="G11" s="29"/>
      <c r="H11" s="29"/>
      <c r="I11" s="29"/>
      <c r="J11" s="29"/>
    </row>
    <row r="12" spans="2:10" ht="17.45" customHeight="1" x14ac:dyDescent="0.4">
      <c r="C12" s="54"/>
      <c r="G12" s="29"/>
      <c r="H12" s="29"/>
      <c r="I12" s="29"/>
      <c r="J12" s="29"/>
    </row>
    <row r="13" spans="2:10" ht="17.45" customHeight="1" x14ac:dyDescent="0.4">
      <c r="C13" s="54"/>
      <c r="D13" s="54" t="s">
        <v>194</v>
      </c>
      <c r="G13" s="29"/>
      <c r="H13" s="29"/>
      <c r="I13" s="29"/>
      <c r="J13" s="29"/>
    </row>
    <row r="14" spans="2:10" ht="17.45" customHeight="1" x14ac:dyDescent="0.4">
      <c r="C14" s="54"/>
      <c r="D14" s="54" t="s">
        <v>195</v>
      </c>
      <c r="G14" s="29"/>
      <c r="H14" s="29"/>
      <c r="I14" s="29"/>
      <c r="J14" s="29"/>
    </row>
    <row r="15" spans="2:10" ht="17.45" customHeight="1" x14ac:dyDescent="0.4">
      <c r="D15" s="54" t="s">
        <v>196</v>
      </c>
      <c r="G15" s="29"/>
    </row>
    <row r="16" spans="2:10" ht="17.45" customHeight="1" x14ac:dyDescent="0.4">
      <c r="G16" s="29"/>
    </row>
    <row r="17" spans="2:4" ht="11.45" customHeight="1" x14ac:dyDescent="0.4"/>
    <row r="18" spans="2:4" ht="17.45" customHeight="1" x14ac:dyDescent="0.4">
      <c r="B18" s="1" t="s">
        <v>197</v>
      </c>
      <c r="C18" s="1" t="s">
        <v>285</v>
      </c>
    </row>
    <row r="19" spans="2:4" ht="17.25" customHeight="1" x14ac:dyDescent="0.4">
      <c r="C19" s="1" t="s">
        <v>198</v>
      </c>
    </row>
    <row r="21" spans="2:4" ht="17.25" customHeight="1" x14ac:dyDescent="0.4">
      <c r="D21" s="54" t="s">
        <v>199</v>
      </c>
    </row>
    <row r="22" spans="2:4" ht="17.25" customHeight="1" x14ac:dyDescent="0.4">
      <c r="D22" s="54" t="s">
        <v>200</v>
      </c>
    </row>
    <row r="23" spans="2:4" ht="17.25" customHeight="1" x14ac:dyDescent="0.4">
      <c r="D23" s="54" t="s">
        <v>201</v>
      </c>
    </row>
    <row r="24" spans="2:4" ht="17.25" customHeight="1" x14ac:dyDescent="0.4">
      <c r="D24" s="54" t="s">
        <v>203</v>
      </c>
    </row>
    <row r="25" spans="2:4" ht="17.25" customHeight="1" x14ac:dyDescent="0.4">
      <c r="D25" s="54" t="s">
        <v>204</v>
      </c>
    </row>
    <row r="26" spans="2:4" ht="17.25" customHeight="1" x14ac:dyDescent="0.4">
      <c r="C26" s="52"/>
    </row>
    <row r="27" spans="2:4" ht="17.25" customHeight="1" x14ac:dyDescent="0.4">
      <c r="D27" s="54" t="s">
        <v>202</v>
      </c>
    </row>
    <row r="28" spans="2:4" ht="7.9" customHeight="1" x14ac:dyDescent="0.4">
      <c r="C28" s="52"/>
    </row>
    <row r="29" spans="2:4" ht="14.45" customHeight="1" x14ac:dyDescent="0.4"/>
    <row r="30" spans="2:4" ht="17.25" customHeight="1" x14ac:dyDescent="0.4">
      <c r="C30" s="10" t="s">
        <v>276</v>
      </c>
    </row>
    <row r="31" spans="2:4" ht="10.9" customHeight="1" x14ac:dyDescent="0.4">
      <c r="C31" s="54"/>
    </row>
    <row r="32" spans="2:4" ht="17.25" customHeight="1" x14ac:dyDescent="0.4">
      <c r="C32" s="1" t="s">
        <v>207</v>
      </c>
    </row>
    <row r="33" spans="3:4" ht="7.9" customHeight="1" x14ac:dyDescent="0.4"/>
    <row r="34" spans="3:4" ht="17.25" customHeight="1" x14ac:dyDescent="0.4">
      <c r="C34" s="1" t="s">
        <v>208</v>
      </c>
    </row>
    <row r="35" spans="3:4" ht="17.25" customHeight="1" x14ac:dyDescent="0.4">
      <c r="C35" s="53" t="s">
        <v>286</v>
      </c>
    </row>
    <row r="36" spans="3:4" ht="17.25" customHeight="1" x14ac:dyDescent="0.4">
      <c r="C36" s="53" t="s">
        <v>246</v>
      </c>
    </row>
    <row r="37" spans="3:4" ht="17.25" customHeight="1" x14ac:dyDescent="0.4">
      <c r="C37" s="52"/>
    </row>
    <row r="38" spans="3:4" ht="17.25" customHeight="1" x14ac:dyDescent="0.4">
      <c r="C38" s="52"/>
      <c r="D38" s="1" t="s">
        <v>228</v>
      </c>
    </row>
    <row r="39" spans="3:4" ht="17.25" customHeight="1" x14ac:dyDescent="0.4">
      <c r="D39" s="54" t="s">
        <v>209</v>
      </c>
    </row>
    <row r="40" spans="3:4" ht="17.25" customHeight="1" x14ac:dyDescent="0.4">
      <c r="D40" s="54" t="s">
        <v>210</v>
      </c>
    </row>
    <row r="41" spans="3:4" ht="17.25" customHeight="1" x14ac:dyDescent="0.4">
      <c r="D41" s="54" t="s">
        <v>211</v>
      </c>
    </row>
    <row r="42" spans="3:4" ht="17.25" customHeight="1" x14ac:dyDescent="0.4">
      <c r="C42" s="52"/>
    </row>
    <row r="43" spans="3:4" ht="17.25" customHeight="1" x14ac:dyDescent="0.4">
      <c r="D43" s="54" t="s">
        <v>247</v>
      </c>
    </row>
    <row r="44" spans="3:4" ht="17.25" customHeight="1" x14ac:dyDescent="0.4">
      <c r="D44" s="1" t="s">
        <v>248</v>
      </c>
    </row>
    <row r="45" spans="3:4" ht="8.4499999999999993" customHeight="1" x14ac:dyDescent="0.4"/>
    <row r="46" spans="3:4" ht="17.25" customHeight="1" x14ac:dyDescent="0.4">
      <c r="D46" s="1" t="s">
        <v>183</v>
      </c>
    </row>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32"/>
  <sheetViews>
    <sheetView zoomScaleNormal="100" workbookViewId="0"/>
  </sheetViews>
  <sheetFormatPr defaultColWidth="3.625" defaultRowHeight="17.25" customHeight="1" x14ac:dyDescent="0.4"/>
  <cols>
    <col min="1" max="1" width="2" style="1" customWidth="1"/>
    <col min="2" max="2" width="3.5" style="1" customWidth="1"/>
    <col min="3" max="4" width="3.625" style="1"/>
    <col min="5" max="5" width="2.625" style="1" customWidth="1"/>
    <col min="6" max="6" width="7.5" style="1" customWidth="1"/>
    <col min="7" max="7" width="9.625" style="1" customWidth="1"/>
    <col min="8" max="8" width="7.5" style="1" customWidth="1"/>
    <col min="9" max="9" width="3.75" style="1" customWidth="1"/>
    <col min="10" max="10" width="10" style="1" customWidth="1"/>
    <col min="11" max="13" width="7.5" style="1" customWidth="1"/>
    <col min="14" max="14" width="4" style="1" customWidth="1"/>
    <col min="15" max="15" width="1.25" style="1" customWidth="1"/>
    <col min="16" max="16" width="5" style="1" bestFit="1" customWidth="1"/>
    <col min="17" max="17" width="7.25" style="1" bestFit="1" customWidth="1"/>
    <col min="18" max="16384" width="3.625" style="1"/>
  </cols>
  <sheetData>
    <row r="4" spans="1:10" ht="7.15" customHeight="1" x14ac:dyDescent="0.4">
      <c r="G4" s="29"/>
    </row>
    <row r="5" spans="1:10" ht="17.45" customHeight="1" x14ac:dyDescent="0.4">
      <c r="C5" s="54" t="s">
        <v>279</v>
      </c>
      <c r="G5" s="29"/>
      <c r="H5" s="29"/>
      <c r="I5" s="29"/>
      <c r="J5" s="29"/>
    </row>
    <row r="6" spans="1:10" ht="17.45" customHeight="1" x14ac:dyDescent="0.4">
      <c r="C6" s="54" t="s">
        <v>278</v>
      </c>
      <c r="G6" s="29"/>
      <c r="H6" s="29"/>
      <c r="I6" s="29"/>
      <c r="J6" s="29"/>
    </row>
    <row r="7" spans="1:10" ht="17.45" customHeight="1" x14ac:dyDescent="0.4">
      <c r="C7" s="54"/>
      <c r="D7" s="54"/>
      <c r="G7" s="29"/>
      <c r="H7" s="29"/>
      <c r="I7" s="29"/>
      <c r="J7" s="29"/>
    </row>
    <row r="8" spans="1:10" ht="17.45" customHeight="1" x14ac:dyDescent="0.4">
      <c r="C8" s="54"/>
      <c r="D8" s="54" t="s">
        <v>212</v>
      </c>
      <c r="G8" s="29"/>
      <c r="H8" s="29"/>
      <c r="I8" s="29"/>
      <c r="J8" s="29"/>
    </row>
    <row r="9" spans="1:10" ht="17.45" customHeight="1" x14ac:dyDescent="0.4">
      <c r="G9" s="29"/>
    </row>
    <row r="10" spans="1:10" ht="17.45" customHeight="1" x14ac:dyDescent="0.4">
      <c r="D10" s="1" t="s">
        <v>281</v>
      </c>
      <c r="G10" s="29"/>
    </row>
    <row r="11" spans="1:10" ht="17.45" customHeight="1" x14ac:dyDescent="0.4">
      <c r="A11" s="1" t="s">
        <v>213</v>
      </c>
      <c r="G11" s="29"/>
    </row>
    <row r="12" spans="1:10" ht="10.15" customHeight="1" x14ac:dyDescent="0.4">
      <c r="G12" s="29"/>
    </row>
    <row r="13" spans="1:10" ht="17.45" customHeight="1" x14ac:dyDescent="0.4">
      <c r="B13" s="1" t="s">
        <v>191</v>
      </c>
      <c r="C13" s="54" t="s">
        <v>287</v>
      </c>
      <c r="G13" s="29"/>
      <c r="H13" s="29"/>
      <c r="I13" s="29"/>
      <c r="J13" s="29"/>
    </row>
    <row r="14" spans="1:10" ht="17.45" customHeight="1" x14ac:dyDescent="0.4">
      <c r="C14" s="54" t="s">
        <v>214</v>
      </c>
      <c r="G14" s="29"/>
      <c r="H14" s="29"/>
      <c r="I14" s="29"/>
      <c r="J14" s="29"/>
    </row>
    <row r="15" spans="1:10" ht="17.45" customHeight="1" x14ac:dyDescent="0.4">
      <c r="C15" s="54"/>
      <c r="G15" s="29"/>
      <c r="H15" s="29"/>
      <c r="I15" s="29"/>
      <c r="J15" s="29"/>
    </row>
    <row r="16" spans="1:10" ht="17.45" customHeight="1" x14ac:dyDescent="0.4">
      <c r="C16" s="54"/>
      <c r="D16" s="52" t="s">
        <v>229</v>
      </c>
      <c r="G16" s="29"/>
      <c r="H16" s="29"/>
      <c r="I16" s="29"/>
      <c r="J16" s="29"/>
    </row>
    <row r="17" spans="2:10" ht="17.45" customHeight="1" x14ac:dyDescent="0.4">
      <c r="C17" s="54"/>
      <c r="D17" s="52" t="s">
        <v>192</v>
      </c>
      <c r="G17" s="29"/>
      <c r="H17" s="29"/>
      <c r="I17" s="29"/>
      <c r="J17" s="29"/>
    </row>
    <row r="18" spans="2:10" ht="17.45" customHeight="1" x14ac:dyDescent="0.4">
      <c r="G18" s="29"/>
    </row>
    <row r="19" spans="2:10" ht="4.9000000000000004" customHeight="1" x14ac:dyDescent="0.4">
      <c r="G19" s="29"/>
    </row>
    <row r="20" spans="2:10" ht="11.45" customHeight="1" x14ac:dyDescent="0.4"/>
    <row r="21" spans="2:10" ht="17.45" customHeight="1" x14ac:dyDescent="0.4">
      <c r="B21" s="1" t="s">
        <v>193</v>
      </c>
      <c r="C21" s="1" t="s">
        <v>288</v>
      </c>
    </row>
    <row r="22" spans="2:10" ht="17.25" customHeight="1" x14ac:dyDescent="0.4">
      <c r="C22" s="1" t="s">
        <v>198</v>
      </c>
    </row>
    <row r="24" spans="2:10" ht="17.25" customHeight="1" x14ac:dyDescent="0.4">
      <c r="D24" s="54" t="s">
        <v>199</v>
      </c>
    </row>
    <row r="25" spans="2:10" ht="17.25" customHeight="1" x14ac:dyDescent="0.4">
      <c r="D25" s="54" t="s">
        <v>200</v>
      </c>
    </row>
    <row r="26" spans="2:10" ht="17.25" customHeight="1" x14ac:dyDescent="0.4">
      <c r="D26" s="54" t="s">
        <v>201</v>
      </c>
    </row>
    <row r="27" spans="2:10" ht="17.25" customHeight="1" x14ac:dyDescent="0.4">
      <c r="D27" s="54" t="s">
        <v>203</v>
      </c>
    </row>
    <row r="28" spans="2:10" ht="17.25" customHeight="1" x14ac:dyDescent="0.4">
      <c r="D28" s="54" t="s">
        <v>204</v>
      </c>
    </row>
    <row r="29" spans="2:10" ht="17.25" customHeight="1" x14ac:dyDescent="0.4">
      <c r="C29" s="52"/>
    </row>
    <row r="30" spans="2:10" ht="17.25" customHeight="1" x14ac:dyDescent="0.4">
      <c r="D30" s="54" t="s">
        <v>215</v>
      </c>
    </row>
    <row r="31" spans="2:10" ht="17.25" customHeight="1" x14ac:dyDescent="0.4">
      <c r="D31" s="54" t="s">
        <v>216</v>
      </c>
    </row>
    <row r="32" spans="2:10" ht="7.9" customHeight="1" x14ac:dyDescent="0.4">
      <c r="C32" s="52"/>
    </row>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7:J45"/>
  <sheetViews>
    <sheetView zoomScaleNormal="100" workbookViewId="0"/>
  </sheetViews>
  <sheetFormatPr defaultColWidth="3.625" defaultRowHeight="13.5" x14ac:dyDescent="0.4"/>
  <cols>
    <col min="1" max="16384" width="3.625" style="1"/>
  </cols>
  <sheetData>
    <row r="17" spans="8:10" ht="28.5" x14ac:dyDescent="0.4">
      <c r="H17" s="8" t="s">
        <v>93</v>
      </c>
    </row>
    <row r="19" spans="8:10" ht="28.5" x14ac:dyDescent="0.4">
      <c r="J19" s="4"/>
    </row>
    <row r="45" spans="10:10" ht="24" x14ac:dyDescent="0.4">
      <c r="J45" s="3"/>
    </row>
  </sheetData>
  <phoneticPr fontId="2"/>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14:J42"/>
  <sheetViews>
    <sheetView zoomScaleNormal="100" workbookViewId="0"/>
  </sheetViews>
  <sheetFormatPr defaultColWidth="3.625" defaultRowHeight="13.5" x14ac:dyDescent="0.4"/>
  <cols>
    <col min="1" max="16384" width="3.625" style="1"/>
  </cols>
  <sheetData>
    <row r="14" spans="7:9" ht="28.5" x14ac:dyDescent="0.4">
      <c r="G14" s="4"/>
    </row>
    <row r="16" spans="7:9" ht="28.5" x14ac:dyDescent="0.4">
      <c r="I16" s="4"/>
    </row>
    <row r="42" spans="10:10" ht="24" x14ac:dyDescent="0.4">
      <c r="J42" s="3"/>
    </row>
  </sheetData>
  <phoneticPr fontId="2"/>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O35"/>
  <sheetViews>
    <sheetView zoomScale="130" zoomScaleNormal="130" workbookViewId="0"/>
  </sheetViews>
  <sheetFormatPr defaultColWidth="3.625" defaultRowHeight="19.5" customHeight="1" x14ac:dyDescent="0.4"/>
  <cols>
    <col min="1" max="1" width="2" style="1" customWidth="1"/>
    <col min="2" max="2" width="3.5" style="1" customWidth="1"/>
    <col min="3" max="4" width="3.625" style="1"/>
    <col min="5" max="5" width="2.625" style="1" customWidth="1"/>
    <col min="6" max="6" width="7.5" style="1" customWidth="1"/>
    <col min="7" max="7" width="8.625" style="1" customWidth="1"/>
    <col min="8" max="8" width="7.5" style="1" customWidth="1"/>
    <col min="9" max="9" width="3.75" style="1" customWidth="1"/>
    <col min="10" max="10" width="10" style="1" customWidth="1"/>
    <col min="11" max="13" width="7.5" style="1" customWidth="1"/>
    <col min="14" max="14" width="3.625" style="1"/>
    <col min="15" max="15" width="1.25" style="1" customWidth="1"/>
    <col min="16" max="16" width="5" style="1" bestFit="1" customWidth="1"/>
    <col min="17" max="17" width="7.25" style="1" bestFit="1" customWidth="1"/>
    <col min="18" max="16384" width="3.625" style="1"/>
  </cols>
  <sheetData>
    <row r="4" spans="2:3" ht="19.5" customHeight="1" x14ac:dyDescent="0.4">
      <c r="B4" s="59" t="s">
        <v>256</v>
      </c>
      <c r="C4" s="10" t="s">
        <v>175</v>
      </c>
    </row>
    <row r="6" spans="2:3" ht="19.5" customHeight="1" x14ac:dyDescent="0.4">
      <c r="B6" s="31"/>
      <c r="C6" s="1" t="s">
        <v>230</v>
      </c>
    </row>
    <row r="7" spans="2:3" ht="19.5" customHeight="1" x14ac:dyDescent="0.4">
      <c r="B7" s="31"/>
      <c r="C7" s="1" t="s">
        <v>269</v>
      </c>
    </row>
    <row r="8" spans="2:3" ht="19.5" customHeight="1" x14ac:dyDescent="0.4">
      <c r="B8" s="31"/>
      <c r="C8" s="1" t="s">
        <v>270</v>
      </c>
    </row>
    <row r="9" spans="2:3" ht="6" customHeight="1" x14ac:dyDescent="0.4"/>
    <row r="10" spans="2:3" ht="19.5" customHeight="1" x14ac:dyDescent="0.4">
      <c r="C10" s="1" t="s">
        <v>231</v>
      </c>
    </row>
    <row r="11" spans="2:3" ht="19.5" customHeight="1" x14ac:dyDescent="0.4">
      <c r="C11" s="1" t="s">
        <v>232</v>
      </c>
    </row>
    <row r="17" spans="2:15" ht="19.5" customHeight="1" x14ac:dyDescent="0.4">
      <c r="C17" s="1" t="s">
        <v>233</v>
      </c>
    </row>
    <row r="18" spans="2:15" ht="19.5" customHeight="1" x14ac:dyDescent="0.4">
      <c r="C18" s="1" t="s">
        <v>253</v>
      </c>
    </row>
    <row r="19" spans="2:15" ht="19.5" customHeight="1" x14ac:dyDescent="0.4">
      <c r="C19" s="64" t="s">
        <v>289</v>
      </c>
      <c r="D19" s="5"/>
      <c r="E19" s="5"/>
      <c r="F19" s="5"/>
      <c r="G19" s="5"/>
      <c r="H19" s="5"/>
      <c r="I19" s="5"/>
      <c r="J19" s="5"/>
      <c r="K19" s="5"/>
      <c r="L19" s="5"/>
      <c r="M19" s="5"/>
      <c r="N19" s="5"/>
      <c r="O19" s="5"/>
    </row>
    <row r="20" spans="2:15" ht="19.5" customHeight="1" x14ac:dyDescent="0.4">
      <c r="C20" s="1" t="s">
        <v>254</v>
      </c>
    </row>
    <row r="21" spans="2:15" ht="19.5" customHeight="1" x14ac:dyDescent="0.4">
      <c r="C21" s="1" t="s">
        <v>255</v>
      </c>
    </row>
    <row r="22" spans="2:15" ht="19.5" customHeight="1" x14ac:dyDescent="0.4">
      <c r="C22" s="58"/>
    </row>
    <row r="31" spans="2:15" ht="15.75" customHeight="1" x14ac:dyDescent="0.4"/>
    <row r="32" spans="2:15" ht="19.5" customHeight="1" x14ac:dyDescent="0.4">
      <c r="B32" s="31"/>
      <c r="C32" s="10"/>
    </row>
    <row r="33" spans="2:2" ht="19.5" customHeight="1" x14ac:dyDescent="0.4">
      <c r="B33" s="11"/>
    </row>
    <row r="34" spans="2:2" ht="19.5" customHeight="1" x14ac:dyDescent="0.4">
      <c r="B34" s="11"/>
    </row>
    <row r="35" spans="2:2" ht="19.5" customHeight="1" x14ac:dyDescent="0.4">
      <c r="B35" s="10"/>
    </row>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C40"/>
  <sheetViews>
    <sheetView zoomScale="115" zoomScaleNormal="115" workbookViewId="0"/>
  </sheetViews>
  <sheetFormatPr defaultColWidth="3.625" defaultRowHeight="19.5" customHeight="1" x14ac:dyDescent="0.4"/>
  <cols>
    <col min="1" max="1" width="2" style="1" customWidth="1"/>
    <col min="2" max="2" width="3.5" style="1" customWidth="1"/>
    <col min="3" max="4" width="3.625" style="1"/>
    <col min="5" max="5" width="2.625" style="1" customWidth="1"/>
    <col min="6" max="6" width="7.5" style="1" customWidth="1"/>
    <col min="7" max="7" width="8.625" style="1" customWidth="1"/>
    <col min="8" max="8" width="7.5" style="1" customWidth="1"/>
    <col min="9" max="9" width="3.75" style="1" customWidth="1"/>
    <col min="10" max="10" width="10" style="1" customWidth="1"/>
    <col min="11" max="13" width="7.5" style="1" customWidth="1"/>
    <col min="14" max="14" width="3.625" style="1"/>
    <col min="15" max="15" width="1.25" style="1" customWidth="1"/>
    <col min="16" max="16" width="5" style="1" bestFit="1" customWidth="1"/>
    <col min="17" max="17" width="7.25" style="1" bestFit="1" customWidth="1"/>
    <col min="18" max="16384" width="3.625" style="1"/>
  </cols>
  <sheetData>
    <row r="4" spans="2:3" ht="19.5" customHeight="1" x14ac:dyDescent="0.4">
      <c r="B4" s="31"/>
      <c r="C4" s="10"/>
    </row>
    <row r="5" spans="2:3" ht="19.5" customHeight="1" x14ac:dyDescent="0.4">
      <c r="B5" s="31"/>
      <c r="C5" s="10"/>
    </row>
    <row r="6" spans="2:3" ht="19.5" customHeight="1" x14ac:dyDescent="0.4">
      <c r="C6" s="1" t="s">
        <v>243</v>
      </c>
    </row>
    <row r="7" spans="2:3" ht="6" customHeight="1" x14ac:dyDescent="0.4"/>
    <row r="36" spans="2:3" ht="15.75" customHeight="1" x14ac:dyDescent="0.4"/>
    <row r="37" spans="2:3" ht="19.5" customHeight="1" x14ac:dyDescent="0.4">
      <c r="B37" s="31"/>
      <c r="C37" s="10"/>
    </row>
    <row r="38" spans="2:3" ht="19.5" customHeight="1" x14ac:dyDescent="0.4">
      <c r="B38" s="11"/>
    </row>
    <row r="39" spans="2:3" ht="19.5" customHeight="1" x14ac:dyDescent="0.4">
      <c r="B39" s="11"/>
    </row>
    <row r="40" spans="2:3" ht="19.5" customHeight="1" x14ac:dyDescent="0.4">
      <c r="B40" s="10"/>
    </row>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C40"/>
  <sheetViews>
    <sheetView zoomScale="115" zoomScaleNormal="115" workbookViewId="0"/>
  </sheetViews>
  <sheetFormatPr defaultColWidth="3.625" defaultRowHeight="19.5" customHeight="1" x14ac:dyDescent="0.4"/>
  <cols>
    <col min="1" max="1" width="2" style="1" customWidth="1"/>
    <col min="2" max="2" width="3.5" style="1" customWidth="1"/>
    <col min="3" max="4" width="3.625" style="1"/>
    <col min="5" max="5" width="2.625" style="1" customWidth="1"/>
    <col min="6" max="6" width="7.5" style="1" customWidth="1"/>
    <col min="7" max="7" width="8.625" style="1" customWidth="1"/>
    <col min="8" max="8" width="7.5" style="1" customWidth="1"/>
    <col min="9" max="9" width="3.75" style="1" customWidth="1"/>
    <col min="10" max="10" width="10" style="1" customWidth="1"/>
    <col min="11" max="13" width="7.5" style="1" customWidth="1"/>
    <col min="14" max="14" width="3.625" style="1"/>
    <col min="15" max="15" width="1.25" style="1" customWidth="1"/>
    <col min="16" max="16" width="5" style="1" bestFit="1" customWidth="1"/>
    <col min="17" max="17" width="7.25" style="1" bestFit="1" customWidth="1"/>
    <col min="18" max="16384" width="3.625" style="1"/>
  </cols>
  <sheetData>
    <row r="4" spans="2:3" ht="19.5" customHeight="1" x14ac:dyDescent="0.4">
      <c r="B4" s="31"/>
    </row>
    <row r="5" spans="2:3" ht="19.5" customHeight="1" x14ac:dyDescent="0.4">
      <c r="B5" s="31"/>
    </row>
    <row r="6" spans="2:3" ht="19.5" customHeight="1" x14ac:dyDescent="0.4">
      <c r="C6" s="1" t="s">
        <v>244</v>
      </c>
    </row>
    <row r="7" spans="2:3" ht="6" customHeight="1" x14ac:dyDescent="0.4"/>
    <row r="36" spans="2:3" ht="15.75" customHeight="1" x14ac:dyDescent="0.4"/>
    <row r="37" spans="2:3" ht="19.5" customHeight="1" x14ac:dyDescent="0.4">
      <c r="B37" s="31"/>
      <c r="C37" s="10"/>
    </row>
    <row r="38" spans="2:3" ht="19.5" customHeight="1" x14ac:dyDescent="0.4">
      <c r="B38" s="11"/>
    </row>
    <row r="39" spans="2:3" ht="19.5" customHeight="1" x14ac:dyDescent="0.4">
      <c r="B39" s="11"/>
    </row>
    <row r="40" spans="2:3" ht="19.5" customHeight="1" x14ac:dyDescent="0.4">
      <c r="B40" s="10"/>
    </row>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14:J42"/>
  <sheetViews>
    <sheetView zoomScaleNormal="100" workbookViewId="0"/>
  </sheetViews>
  <sheetFormatPr defaultColWidth="3.625" defaultRowHeight="13.5" x14ac:dyDescent="0.4"/>
  <cols>
    <col min="1" max="16384" width="3.625" style="1"/>
  </cols>
  <sheetData>
    <row r="14" spans="7:9" ht="28.5" x14ac:dyDescent="0.4">
      <c r="G14" s="4"/>
    </row>
    <row r="16" spans="7:9" ht="28.5" x14ac:dyDescent="0.4">
      <c r="I16" s="4"/>
    </row>
    <row r="42" spans="10:10" ht="24" x14ac:dyDescent="0.4">
      <c r="J42" s="3"/>
    </row>
  </sheetData>
  <phoneticPr fontId="2"/>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C40"/>
  <sheetViews>
    <sheetView zoomScale="115" zoomScaleNormal="115" workbookViewId="0"/>
  </sheetViews>
  <sheetFormatPr defaultColWidth="3.625" defaultRowHeight="19.5" customHeight="1" x14ac:dyDescent="0.4"/>
  <cols>
    <col min="1" max="1" width="2" style="1" customWidth="1"/>
    <col min="2" max="2" width="3.5" style="1" customWidth="1"/>
    <col min="3" max="4" width="3.625" style="1"/>
    <col min="5" max="5" width="2.625" style="1" customWidth="1"/>
    <col min="6" max="6" width="7.5" style="1" customWidth="1"/>
    <col min="7" max="7" width="8.625" style="1" customWidth="1"/>
    <col min="8" max="8" width="7.5" style="1" customWidth="1"/>
    <col min="9" max="9" width="3.75" style="1" customWidth="1"/>
    <col min="10" max="10" width="10" style="1" customWidth="1"/>
    <col min="11" max="13" width="7.5" style="1" customWidth="1"/>
    <col min="14" max="14" width="3.625" style="1"/>
    <col min="15" max="15" width="1.25" style="1" customWidth="1"/>
    <col min="16" max="16" width="5" style="1" bestFit="1" customWidth="1"/>
    <col min="17" max="17" width="7.25" style="1" bestFit="1" customWidth="1"/>
    <col min="18" max="16384" width="3.625" style="1"/>
  </cols>
  <sheetData>
    <row r="4" spans="2:2" ht="19.5" customHeight="1" x14ac:dyDescent="0.4">
      <c r="B4" s="31"/>
    </row>
    <row r="5" spans="2:2" ht="19.5" customHeight="1" x14ac:dyDescent="0.4">
      <c r="B5" s="31"/>
    </row>
    <row r="7" spans="2:2" ht="6" customHeight="1" x14ac:dyDescent="0.4"/>
    <row r="36" spans="2:3" ht="15.75" customHeight="1" x14ac:dyDescent="0.4"/>
    <row r="37" spans="2:3" ht="19.5" customHeight="1" x14ac:dyDescent="0.4">
      <c r="B37" s="31"/>
      <c r="C37" s="10"/>
    </row>
    <row r="38" spans="2:3" ht="19.5" customHeight="1" x14ac:dyDescent="0.4">
      <c r="B38" s="11"/>
    </row>
    <row r="39" spans="2:3" ht="19.5" customHeight="1" x14ac:dyDescent="0.4">
      <c r="B39" s="11"/>
    </row>
    <row r="40" spans="2:3" ht="19.5" customHeight="1" x14ac:dyDescent="0.4">
      <c r="B40" s="10"/>
    </row>
  </sheetData>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36"/>
  <sheetViews>
    <sheetView zoomScaleNormal="100" workbookViewId="0"/>
  </sheetViews>
  <sheetFormatPr defaultColWidth="3.625" defaultRowHeight="19.5" customHeight="1" x14ac:dyDescent="0.4"/>
  <cols>
    <col min="1" max="1" width="2.25" style="1" customWidth="1"/>
    <col min="2" max="2" width="3.625" style="1"/>
    <col min="3" max="3" width="4.375" style="1" customWidth="1"/>
    <col min="4" max="19" width="3.625" style="1"/>
    <col min="20" max="20" width="2.25" style="1" customWidth="1"/>
    <col min="21" max="21" width="4.125" style="1" customWidth="1"/>
    <col min="22" max="16384" width="3.625" style="1"/>
  </cols>
  <sheetData>
    <row r="2" spans="1:22" ht="19.5" customHeight="1" x14ac:dyDescent="0.4">
      <c r="A2" s="66" t="s">
        <v>0</v>
      </c>
      <c r="B2" s="66"/>
      <c r="C2" s="66"/>
      <c r="D2" s="66"/>
      <c r="E2" s="66"/>
      <c r="F2" s="66"/>
      <c r="G2" s="66"/>
      <c r="H2" s="66"/>
      <c r="I2" s="66"/>
      <c r="J2" s="66"/>
      <c r="K2" s="66"/>
      <c r="L2" s="66"/>
      <c r="M2" s="66"/>
      <c r="N2" s="66"/>
      <c r="O2" s="66"/>
      <c r="P2" s="66"/>
      <c r="Q2" s="66"/>
      <c r="R2" s="66"/>
      <c r="S2" s="66"/>
      <c r="T2" s="66"/>
      <c r="U2" s="66"/>
      <c r="V2" s="66"/>
    </row>
    <row r="4" spans="1:22" ht="19.5" customHeight="1" x14ac:dyDescent="0.4">
      <c r="B4" s="1" t="s">
        <v>31</v>
      </c>
    </row>
    <row r="5" spans="1:22" ht="19.5" customHeight="1" x14ac:dyDescent="0.4">
      <c r="B5" s="60" t="s">
        <v>256</v>
      </c>
      <c r="D5" s="1" t="s">
        <v>32</v>
      </c>
      <c r="I5" s="1" t="s">
        <v>60</v>
      </c>
      <c r="U5" s="1">
        <v>1</v>
      </c>
    </row>
    <row r="6" spans="1:22" ht="19.5" customHeight="1" x14ac:dyDescent="0.4">
      <c r="B6" s="60" t="s">
        <v>258</v>
      </c>
      <c r="D6" s="1" t="s">
        <v>33</v>
      </c>
      <c r="G6" s="1" t="s">
        <v>59</v>
      </c>
      <c r="U6" s="1">
        <v>1</v>
      </c>
    </row>
    <row r="7" spans="1:22" ht="19.5" customHeight="1" x14ac:dyDescent="0.4">
      <c r="B7" s="60" t="s">
        <v>259</v>
      </c>
      <c r="D7" s="1" t="s">
        <v>2</v>
      </c>
      <c r="G7" s="1" t="s">
        <v>58</v>
      </c>
      <c r="U7" s="1">
        <v>1</v>
      </c>
    </row>
    <row r="8" spans="1:22" ht="19.5" customHeight="1" x14ac:dyDescent="0.4">
      <c r="B8" s="60" t="s">
        <v>257</v>
      </c>
      <c r="D8" s="1" t="s">
        <v>1</v>
      </c>
      <c r="G8" s="1" t="s">
        <v>58</v>
      </c>
      <c r="U8" s="1">
        <v>3</v>
      </c>
    </row>
    <row r="9" spans="1:22" ht="19.5" customHeight="1" x14ac:dyDescent="0.4">
      <c r="B9" s="60" t="s">
        <v>260</v>
      </c>
      <c r="D9" s="1" t="s">
        <v>174</v>
      </c>
      <c r="G9" s="1" t="s">
        <v>58</v>
      </c>
      <c r="U9" s="1">
        <v>3</v>
      </c>
    </row>
    <row r="10" spans="1:22" ht="19.5" customHeight="1" x14ac:dyDescent="0.4">
      <c r="B10" s="60" t="s">
        <v>261</v>
      </c>
      <c r="D10" s="1" t="s">
        <v>173</v>
      </c>
      <c r="I10" s="1" t="s">
        <v>60</v>
      </c>
      <c r="U10" s="1">
        <v>4</v>
      </c>
    </row>
    <row r="11" spans="1:22" ht="19.5" customHeight="1" x14ac:dyDescent="0.4">
      <c r="B11" s="45"/>
      <c r="C11" s="61" t="s">
        <v>262</v>
      </c>
      <c r="D11" s="1" t="s">
        <v>173</v>
      </c>
      <c r="I11" s="1" t="s">
        <v>60</v>
      </c>
      <c r="U11" s="1">
        <v>4</v>
      </c>
    </row>
    <row r="12" spans="1:22" ht="19.5" customHeight="1" x14ac:dyDescent="0.4">
      <c r="B12" s="45"/>
      <c r="C12" s="61" t="s">
        <v>263</v>
      </c>
      <c r="D12" s="1" t="s">
        <v>217</v>
      </c>
      <c r="I12" s="1" t="s">
        <v>60</v>
      </c>
      <c r="U12" s="1">
        <v>4</v>
      </c>
    </row>
    <row r="13" spans="1:22" ht="19.5" customHeight="1" x14ac:dyDescent="0.4">
      <c r="B13" s="45"/>
      <c r="C13" s="61" t="s">
        <v>264</v>
      </c>
      <c r="D13" s="1" t="s">
        <v>218</v>
      </c>
      <c r="J13" s="1" t="s">
        <v>219</v>
      </c>
      <c r="U13" s="1">
        <v>5</v>
      </c>
    </row>
    <row r="14" spans="1:22" ht="19.5" customHeight="1" x14ac:dyDescent="0.4">
      <c r="C14" s="62"/>
    </row>
    <row r="15" spans="1:22" ht="19.5" customHeight="1" x14ac:dyDescent="0.4">
      <c r="B15" s="1" t="s">
        <v>34</v>
      </c>
    </row>
    <row r="16" spans="1:22" ht="19.5" customHeight="1" x14ac:dyDescent="0.4">
      <c r="B16" s="60" t="s">
        <v>256</v>
      </c>
      <c r="D16" s="1" t="s">
        <v>175</v>
      </c>
      <c r="L16" s="1" t="s">
        <v>273</v>
      </c>
      <c r="U16" s="1">
        <v>7</v>
      </c>
    </row>
    <row r="17" spans="2:21" ht="19.5" customHeight="1" x14ac:dyDescent="0.4">
      <c r="B17" s="60" t="s">
        <v>258</v>
      </c>
      <c r="D17" s="1" t="s">
        <v>94</v>
      </c>
      <c r="F17" s="1" t="s">
        <v>274</v>
      </c>
      <c r="U17" s="1">
        <v>11</v>
      </c>
    </row>
    <row r="18" spans="2:21" ht="19.5" customHeight="1" x14ac:dyDescent="0.4">
      <c r="C18" s="61" t="s">
        <v>262</v>
      </c>
      <c r="D18" s="7" t="s">
        <v>36</v>
      </c>
      <c r="G18" s="1" t="s">
        <v>59</v>
      </c>
      <c r="U18" s="1">
        <v>11</v>
      </c>
    </row>
    <row r="19" spans="2:21" ht="19.5" customHeight="1" x14ac:dyDescent="0.4">
      <c r="C19" s="57" t="s">
        <v>220</v>
      </c>
      <c r="D19" s="1" t="s">
        <v>127</v>
      </c>
      <c r="K19" s="1" t="s">
        <v>125</v>
      </c>
      <c r="U19" s="1">
        <v>11</v>
      </c>
    </row>
    <row r="20" spans="2:21" ht="19.5" customHeight="1" x14ac:dyDescent="0.4">
      <c r="C20" s="57" t="s">
        <v>220</v>
      </c>
      <c r="D20" s="1" t="s">
        <v>128</v>
      </c>
      <c r="K20" s="1" t="s">
        <v>125</v>
      </c>
      <c r="U20" s="1">
        <v>12</v>
      </c>
    </row>
    <row r="21" spans="2:21" ht="19.5" customHeight="1" x14ac:dyDescent="0.4">
      <c r="C21" s="57" t="s">
        <v>220</v>
      </c>
      <c r="D21" s="1" t="s">
        <v>129</v>
      </c>
      <c r="K21" s="1" t="s">
        <v>125</v>
      </c>
      <c r="U21" s="1">
        <v>14</v>
      </c>
    </row>
    <row r="22" spans="2:21" ht="19.5" customHeight="1" x14ac:dyDescent="0.4">
      <c r="C22" s="57" t="s">
        <v>220</v>
      </c>
      <c r="D22" s="1" t="s">
        <v>130</v>
      </c>
      <c r="K22" s="1" t="s">
        <v>125</v>
      </c>
      <c r="U22" s="1">
        <v>15</v>
      </c>
    </row>
    <row r="23" spans="2:21" ht="19.5" customHeight="1" x14ac:dyDescent="0.4">
      <c r="C23" s="57" t="s">
        <v>220</v>
      </c>
      <c r="D23" s="1" t="s">
        <v>131</v>
      </c>
      <c r="K23" s="1" t="s">
        <v>125</v>
      </c>
      <c r="U23" s="1">
        <v>16</v>
      </c>
    </row>
    <row r="24" spans="2:21" ht="19.5" customHeight="1" x14ac:dyDescent="0.4">
      <c r="C24" s="57" t="s">
        <v>220</v>
      </c>
      <c r="D24" s="1" t="s">
        <v>132</v>
      </c>
      <c r="K24" s="1" t="s">
        <v>125</v>
      </c>
      <c r="U24" s="1">
        <v>17</v>
      </c>
    </row>
    <row r="25" spans="2:21" ht="19.5" customHeight="1" x14ac:dyDescent="0.4">
      <c r="C25" s="57" t="s">
        <v>220</v>
      </c>
      <c r="D25" s="1" t="s">
        <v>133</v>
      </c>
      <c r="M25" s="1" t="s">
        <v>126</v>
      </c>
      <c r="U25" s="1">
        <v>18</v>
      </c>
    </row>
    <row r="26" spans="2:21" ht="19.5" customHeight="1" x14ac:dyDescent="0.4">
      <c r="C26" s="57" t="s">
        <v>220</v>
      </c>
      <c r="D26" s="1" t="s">
        <v>134</v>
      </c>
      <c r="M26" s="1" t="s">
        <v>126</v>
      </c>
      <c r="U26" s="1">
        <v>20</v>
      </c>
    </row>
    <row r="27" spans="2:21" ht="19.5" customHeight="1" x14ac:dyDescent="0.4">
      <c r="C27" s="57" t="s">
        <v>220</v>
      </c>
      <c r="D27" s="1" t="s">
        <v>135</v>
      </c>
      <c r="I27" s="1" t="s">
        <v>123</v>
      </c>
      <c r="U27" s="1">
        <v>21</v>
      </c>
    </row>
    <row r="28" spans="2:21" ht="19.5" customHeight="1" x14ac:dyDescent="0.4">
      <c r="C28" s="57" t="s">
        <v>220</v>
      </c>
      <c r="D28" s="1" t="s">
        <v>104</v>
      </c>
      <c r="K28" s="1" t="s">
        <v>124</v>
      </c>
      <c r="U28" s="1">
        <v>22</v>
      </c>
    </row>
    <row r="29" spans="2:21" ht="19.5" customHeight="1" x14ac:dyDescent="0.4">
      <c r="C29" s="57" t="s">
        <v>220</v>
      </c>
      <c r="D29" s="1" t="s">
        <v>105</v>
      </c>
      <c r="K29" s="1" t="s">
        <v>124</v>
      </c>
      <c r="U29" s="1">
        <v>23</v>
      </c>
    </row>
    <row r="30" spans="2:21" ht="19.5" customHeight="1" x14ac:dyDescent="0.4">
      <c r="C30" s="57" t="s">
        <v>220</v>
      </c>
      <c r="D30" s="1" t="s">
        <v>136</v>
      </c>
      <c r="U30" s="1">
        <v>24</v>
      </c>
    </row>
    <row r="31" spans="2:21" ht="19.5" customHeight="1" x14ac:dyDescent="0.4">
      <c r="C31" s="57" t="s">
        <v>220</v>
      </c>
      <c r="D31" s="1" t="s">
        <v>106</v>
      </c>
      <c r="M31" s="1" t="s">
        <v>110</v>
      </c>
      <c r="U31" s="1">
        <v>25</v>
      </c>
    </row>
    <row r="32" spans="2:21" ht="19.5" customHeight="1" x14ac:dyDescent="0.4">
      <c r="C32" s="57" t="s">
        <v>220</v>
      </c>
      <c r="D32" s="1" t="s">
        <v>137</v>
      </c>
      <c r="M32" s="1" t="s">
        <v>110</v>
      </c>
      <c r="U32" s="1">
        <v>26</v>
      </c>
    </row>
    <row r="33" spans="3:21" ht="19.5" customHeight="1" x14ac:dyDescent="0.4">
      <c r="C33" s="57" t="s">
        <v>220</v>
      </c>
      <c r="D33" s="1" t="s">
        <v>138</v>
      </c>
      <c r="O33" s="1" t="s">
        <v>61</v>
      </c>
      <c r="U33" s="1">
        <v>27</v>
      </c>
    </row>
    <row r="34" spans="3:21" ht="19.5" customHeight="1" x14ac:dyDescent="0.4">
      <c r="C34" s="57" t="s">
        <v>220</v>
      </c>
      <c r="D34" s="1" t="s">
        <v>139</v>
      </c>
      <c r="P34" s="1" t="s">
        <v>141</v>
      </c>
      <c r="U34" s="1">
        <v>28</v>
      </c>
    </row>
    <row r="35" spans="3:21" ht="19.5" customHeight="1" x14ac:dyDescent="0.4">
      <c r="C35" s="57" t="s">
        <v>220</v>
      </c>
      <c r="D35" s="1" t="s">
        <v>142</v>
      </c>
      <c r="P35" s="1" t="s">
        <v>141</v>
      </c>
      <c r="U35" s="1">
        <v>29</v>
      </c>
    </row>
    <row r="36" spans="3:21" ht="19.5" customHeight="1" x14ac:dyDescent="0.4">
      <c r="C36" s="57" t="s">
        <v>220</v>
      </c>
      <c r="D36" s="1" t="s">
        <v>145</v>
      </c>
      <c r="U36" s="1">
        <v>33</v>
      </c>
    </row>
  </sheetData>
  <mergeCells count="1">
    <mergeCell ref="A2:V2"/>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U36"/>
  <sheetViews>
    <sheetView zoomScaleNormal="100" workbookViewId="0"/>
  </sheetViews>
  <sheetFormatPr defaultColWidth="3.625" defaultRowHeight="19.5" customHeight="1" x14ac:dyDescent="0.4"/>
  <cols>
    <col min="1" max="1" width="2.25" style="1" customWidth="1"/>
    <col min="2" max="2" width="3.625" style="1"/>
    <col min="3" max="3" width="4.375" style="1" customWidth="1"/>
    <col min="4" max="19" width="3.625" style="1"/>
    <col min="20" max="20" width="2.25" style="1" customWidth="1"/>
    <col min="21" max="21" width="4.125" style="1" customWidth="1"/>
    <col min="22" max="16384" width="3.625" style="1"/>
  </cols>
  <sheetData>
    <row r="2" spans="3:21" ht="19.5" customHeight="1" x14ac:dyDescent="0.4">
      <c r="K2" s="2"/>
    </row>
    <row r="4" spans="3:21" ht="19.5" customHeight="1" x14ac:dyDescent="0.4">
      <c r="C4" s="57" t="s">
        <v>220</v>
      </c>
      <c r="D4" s="1" t="s">
        <v>146</v>
      </c>
      <c r="U4" s="1">
        <v>34</v>
      </c>
    </row>
    <row r="5" spans="3:21" ht="19.5" customHeight="1" x14ac:dyDescent="0.4">
      <c r="C5" s="57" t="s">
        <v>220</v>
      </c>
      <c r="D5" s="1" t="s">
        <v>107</v>
      </c>
      <c r="K5" s="1" t="s">
        <v>125</v>
      </c>
      <c r="U5" s="1">
        <v>35</v>
      </c>
    </row>
    <row r="6" spans="3:21" ht="19.5" customHeight="1" x14ac:dyDescent="0.4">
      <c r="C6" s="57" t="s">
        <v>220</v>
      </c>
      <c r="D6" s="1" t="s">
        <v>144</v>
      </c>
      <c r="N6" s="1" t="s">
        <v>147</v>
      </c>
      <c r="U6" s="1">
        <v>36</v>
      </c>
    </row>
    <row r="7" spans="3:21" ht="19.5" customHeight="1" x14ac:dyDescent="0.4">
      <c r="C7" s="57" t="s">
        <v>220</v>
      </c>
      <c r="D7" s="1" t="s">
        <v>148</v>
      </c>
      <c r="M7" s="1" t="s">
        <v>110</v>
      </c>
      <c r="U7" s="1">
        <v>37</v>
      </c>
    </row>
    <row r="8" spans="3:21" ht="19.5" customHeight="1" x14ac:dyDescent="0.4">
      <c r="C8" s="57" t="s">
        <v>220</v>
      </c>
      <c r="D8" s="1" t="s">
        <v>149</v>
      </c>
      <c r="L8" s="1" t="s">
        <v>57</v>
      </c>
      <c r="U8" s="1">
        <v>38</v>
      </c>
    </row>
    <row r="9" spans="3:21" ht="19.5" customHeight="1" x14ac:dyDescent="0.4">
      <c r="C9" s="57" t="s">
        <v>220</v>
      </c>
      <c r="D9" s="1" t="s">
        <v>152</v>
      </c>
      <c r="L9" s="1" t="s">
        <v>118</v>
      </c>
      <c r="U9" s="1">
        <v>40</v>
      </c>
    </row>
    <row r="10" spans="3:21" ht="19.5" customHeight="1" x14ac:dyDescent="0.4">
      <c r="C10" s="57" t="s">
        <v>220</v>
      </c>
      <c r="D10" s="1" t="s">
        <v>153</v>
      </c>
      <c r="Q10" s="1" t="s">
        <v>155</v>
      </c>
      <c r="U10" s="1">
        <v>41</v>
      </c>
    </row>
    <row r="11" spans="3:21" ht="19.5" customHeight="1" x14ac:dyDescent="0.4">
      <c r="C11" s="57" t="s">
        <v>220</v>
      </c>
      <c r="D11" s="1" t="s">
        <v>156</v>
      </c>
      <c r="P11" s="1" t="s">
        <v>140</v>
      </c>
      <c r="U11" s="1">
        <v>42</v>
      </c>
    </row>
    <row r="12" spans="3:21" ht="19.5" customHeight="1" x14ac:dyDescent="0.4">
      <c r="C12" s="57" t="s">
        <v>220</v>
      </c>
      <c r="D12" s="1" t="s">
        <v>157</v>
      </c>
      <c r="Q12" s="1" t="s">
        <v>154</v>
      </c>
      <c r="U12" s="1">
        <v>43</v>
      </c>
    </row>
    <row r="13" spans="3:21" ht="19.5" customHeight="1" x14ac:dyDescent="0.4">
      <c r="C13" s="57" t="s">
        <v>220</v>
      </c>
      <c r="D13" s="1" t="s">
        <v>108</v>
      </c>
      <c r="I13" s="1" t="s">
        <v>60</v>
      </c>
      <c r="U13" s="1">
        <v>47</v>
      </c>
    </row>
    <row r="14" spans="3:21" ht="19.5" customHeight="1" x14ac:dyDescent="0.4">
      <c r="C14" s="57" t="s">
        <v>220</v>
      </c>
      <c r="D14" s="1" t="s">
        <v>109</v>
      </c>
      <c r="L14" s="1" t="s">
        <v>57</v>
      </c>
      <c r="U14" s="1">
        <v>48</v>
      </c>
    </row>
    <row r="15" spans="3:21" ht="19.5" customHeight="1" x14ac:dyDescent="0.4">
      <c r="C15" s="57" t="s">
        <v>220</v>
      </c>
      <c r="D15" s="1" t="s">
        <v>111</v>
      </c>
      <c r="M15" s="1" t="s">
        <v>126</v>
      </c>
      <c r="U15" s="1">
        <v>49</v>
      </c>
    </row>
    <row r="16" spans="3:21" ht="19.5" customHeight="1" x14ac:dyDescent="0.4">
      <c r="C16" s="57" t="s">
        <v>220</v>
      </c>
      <c r="D16" s="1" t="s">
        <v>112</v>
      </c>
      <c r="M16" s="1" t="s">
        <v>126</v>
      </c>
      <c r="U16" s="1">
        <v>50</v>
      </c>
    </row>
    <row r="17" spans="3:21" ht="19.5" customHeight="1" x14ac:dyDescent="0.4">
      <c r="C17" s="57" t="s">
        <v>220</v>
      </c>
      <c r="D17" s="1" t="s">
        <v>113</v>
      </c>
      <c r="N17" s="1" t="s">
        <v>65</v>
      </c>
      <c r="U17" s="1">
        <v>51</v>
      </c>
    </row>
    <row r="18" spans="3:21" ht="19.5" customHeight="1" x14ac:dyDescent="0.4">
      <c r="C18" s="57" t="s">
        <v>220</v>
      </c>
      <c r="D18" s="1" t="s">
        <v>114</v>
      </c>
      <c r="M18" s="1" t="s">
        <v>143</v>
      </c>
      <c r="U18" s="1">
        <v>52</v>
      </c>
    </row>
    <row r="19" spans="3:21" ht="19.5" customHeight="1" x14ac:dyDescent="0.4">
      <c r="C19" s="57" t="s">
        <v>220</v>
      </c>
      <c r="D19" s="1" t="s">
        <v>115</v>
      </c>
      <c r="K19" s="1" t="s">
        <v>159</v>
      </c>
      <c r="U19" s="1">
        <v>53</v>
      </c>
    </row>
    <row r="20" spans="3:21" ht="19.5" customHeight="1" x14ac:dyDescent="0.4">
      <c r="C20" s="57" t="s">
        <v>220</v>
      </c>
      <c r="D20" s="1" t="s">
        <v>116</v>
      </c>
      <c r="M20" s="1" t="s">
        <v>126</v>
      </c>
      <c r="U20" s="1">
        <v>61</v>
      </c>
    </row>
    <row r="21" spans="3:21" ht="19.5" customHeight="1" x14ac:dyDescent="0.4">
      <c r="C21" s="57" t="s">
        <v>220</v>
      </c>
      <c r="D21" s="1" t="s">
        <v>117</v>
      </c>
      <c r="K21" s="1" t="s">
        <v>125</v>
      </c>
      <c r="U21" s="1">
        <v>62</v>
      </c>
    </row>
    <row r="22" spans="3:21" ht="19.5" customHeight="1" x14ac:dyDescent="0.4">
      <c r="C22" s="57" t="s">
        <v>220</v>
      </c>
      <c r="D22" s="1" t="s">
        <v>119</v>
      </c>
      <c r="I22" s="1" t="s">
        <v>123</v>
      </c>
      <c r="U22" s="1">
        <v>66</v>
      </c>
    </row>
    <row r="23" spans="3:21" ht="19.5" customHeight="1" x14ac:dyDescent="0.4">
      <c r="C23" s="57" t="s">
        <v>220</v>
      </c>
      <c r="D23" s="1" t="s">
        <v>120</v>
      </c>
      <c r="M23" s="1" t="s">
        <v>110</v>
      </c>
      <c r="U23" s="1">
        <v>67</v>
      </c>
    </row>
    <row r="24" spans="3:21" ht="19.5" customHeight="1" x14ac:dyDescent="0.4">
      <c r="C24" s="57" t="s">
        <v>220</v>
      </c>
      <c r="D24" s="1" t="s">
        <v>121</v>
      </c>
      <c r="M24" s="1" t="s">
        <v>110</v>
      </c>
      <c r="U24" s="1">
        <v>68</v>
      </c>
    </row>
    <row r="25" spans="3:21" ht="19.5" customHeight="1" x14ac:dyDescent="0.4">
      <c r="C25" s="57" t="s">
        <v>220</v>
      </c>
      <c r="D25" s="1" t="s">
        <v>122</v>
      </c>
      <c r="K25" s="1" t="s">
        <v>125</v>
      </c>
      <c r="U25" s="1">
        <v>69</v>
      </c>
    </row>
    <row r="26" spans="3:21" ht="19.5" customHeight="1" x14ac:dyDescent="0.4">
      <c r="C26" s="57" t="s">
        <v>220</v>
      </c>
      <c r="D26" s="1" t="s">
        <v>160</v>
      </c>
      <c r="M26" s="1" t="s">
        <v>126</v>
      </c>
      <c r="U26" s="1">
        <v>70</v>
      </c>
    </row>
    <row r="27" spans="3:21" ht="19.5" customHeight="1" x14ac:dyDescent="0.4">
      <c r="C27" s="57" t="s">
        <v>220</v>
      </c>
      <c r="D27" s="1" t="s">
        <v>161</v>
      </c>
      <c r="L27" s="1" t="s">
        <v>118</v>
      </c>
      <c r="U27" s="1">
        <v>71</v>
      </c>
    </row>
    <row r="28" spans="3:21" s="7" customFormat="1" ht="19.5" customHeight="1" x14ac:dyDescent="0.4">
      <c r="C28" s="44"/>
    </row>
    <row r="29" spans="3:21" s="7" customFormat="1" ht="19.5" customHeight="1" x14ac:dyDescent="0.4">
      <c r="C29" s="61" t="s">
        <v>263</v>
      </c>
      <c r="D29" s="7" t="s">
        <v>64</v>
      </c>
      <c r="N29" s="7" t="s">
        <v>65</v>
      </c>
      <c r="U29" s="7">
        <v>72</v>
      </c>
    </row>
    <row r="30" spans="3:21" ht="19.5" customHeight="1" x14ac:dyDescent="0.4">
      <c r="C30" s="57" t="s">
        <v>220</v>
      </c>
      <c r="D30" s="1" t="s">
        <v>127</v>
      </c>
      <c r="K30" s="1" t="s">
        <v>125</v>
      </c>
      <c r="U30" s="1">
        <v>72</v>
      </c>
    </row>
    <row r="31" spans="3:21" ht="19.5" customHeight="1" x14ac:dyDescent="0.4">
      <c r="C31" s="57" t="s">
        <v>220</v>
      </c>
      <c r="D31" s="1" t="s">
        <v>129</v>
      </c>
      <c r="K31" s="1" t="s">
        <v>125</v>
      </c>
      <c r="U31" s="1">
        <v>74</v>
      </c>
    </row>
    <row r="32" spans="3:21" ht="19.5" customHeight="1" x14ac:dyDescent="0.4">
      <c r="C32" s="57" t="s">
        <v>220</v>
      </c>
      <c r="D32" s="1" t="s">
        <v>130</v>
      </c>
      <c r="K32" s="1" t="s">
        <v>125</v>
      </c>
      <c r="U32" s="1">
        <v>78</v>
      </c>
    </row>
    <row r="33" spans="3:21" ht="19.5" customHeight="1" x14ac:dyDescent="0.4">
      <c r="C33" s="57" t="s">
        <v>220</v>
      </c>
      <c r="D33" s="1" t="s">
        <v>131</v>
      </c>
      <c r="K33" s="1" t="s">
        <v>125</v>
      </c>
      <c r="U33" s="1">
        <v>82</v>
      </c>
    </row>
    <row r="34" spans="3:21" ht="19.5" customHeight="1" x14ac:dyDescent="0.4">
      <c r="C34" s="57" t="s">
        <v>220</v>
      </c>
      <c r="D34" s="1" t="s">
        <v>132</v>
      </c>
      <c r="K34" s="1" t="s">
        <v>125</v>
      </c>
      <c r="U34" s="1">
        <v>86</v>
      </c>
    </row>
    <row r="35" spans="3:21" ht="19.5" customHeight="1" x14ac:dyDescent="0.4">
      <c r="C35" s="57" t="s">
        <v>220</v>
      </c>
      <c r="D35" s="1" t="s">
        <v>133</v>
      </c>
      <c r="M35" s="1" t="s">
        <v>126</v>
      </c>
      <c r="U35" s="1">
        <v>90</v>
      </c>
    </row>
    <row r="36" spans="3:21" ht="19.5" customHeight="1" x14ac:dyDescent="0.4">
      <c r="C36" s="57" t="s">
        <v>220</v>
      </c>
      <c r="D36" s="1" t="s">
        <v>134</v>
      </c>
      <c r="M36" s="1" t="s">
        <v>126</v>
      </c>
      <c r="U36" s="1">
        <v>98</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X38"/>
  <sheetViews>
    <sheetView zoomScaleNormal="100" workbookViewId="0"/>
  </sheetViews>
  <sheetFormatPr defaultColWidth="3.625" defaultRowHeight="19.5" customHeight="1" x14ac:dyDescent="0.4"/>
  <cols>
    <col min="1" max="1" width="2.25" style="1" customWidth="1"/>
    <col min="2" max="2" width="3.625" style="1"/>
    <col min="3" max="3" width="4.375" style="1" customWidth="1"/>
    <col min="4" max="19" width="3.625" style="1"/>
    <col min="20" max="20" width="2.25" style="1" customWidth="1"/>
    <col min="21" max="21" width="4.125" style="1" customWidth="1"/>
    <col min="22" max="23" width="3.625" style="1"/>
    <col min="24" max="24" width="3.625" style="7"/>
    <col min="25" max="16384" width="3.625" style="1"/>
  </cols>
  <sheetData>
    <row r="2" spans="3:21" ht="19.5" customHeight="1" x14ac:dyDescent="0.4">
      <c r="K2" s="2"/>
    </row>
    <row r="4" spans="3:21" ht="19.350000000000001" customHeight="1" x14ac:dyDescent="0.4">
      <c r="C4" s="57" t="s">
        <v>220</v>
      </c>
      <c r="D4" s="1" t="s">
        <v>135</v>
      </c>
      <c r="I4" s="1" t="s">
        <v>123</v>
      </c>
      <c r="U4" s="1">
        <v>102</v>
      </c>
    </row>
    <row r="5" spans="3:21" ht="19.350000000000001" customHeight="1" x14ac:dyDescent="0.4">
      <c r="C5" s="57" t="s">
        <v>220</v>
      </c>
      <c r="D5" s="1" t="s">
        <v>104</v>
      </c>
      <c r="K5" s="1" t="s">
        <v>124</v>
      </c>
      <c r="U5" s="1">
        <v>104</v>
      </c>
    </row>
    <row r="6" spans="3:21" ht="19.350000000000001" customHeight="1" x14ac:dyDescent="0.4">
      <c r="C6" s="57" t="s">
        <v>220</v>
      </c>
      <c r="D6" s="1" t="s">
        <v>105</v>
      </c>
      <c r="K6" s="1" t="s">
        <v>124</v>
      </c>
      <c r="U6" s="1">
        <v>105</v>
      </c>
    </row>
    <row r="7" spans="3:21" ht="19.350000000000001" customHeight="1" x14ac:dyDescent="0.4">
      <c r="C7" s="57" t="s">
        <v>220</v>
      </c>
      <c r="D7" s="1" t="s">
        <v>136</v>
      </c>
      <c r="U7" s="1">
        <v>106</v>
      </c>
    </row>
    <row r="8" spans="3:21" ht="19.350000000000001" customHeight="1" x14ac:dyDescent="0.4">
      <c r="C8" s="57" t="s">
        <v>220</v>
      </c>
      <c r="D8" s="1" t="s">
        <v>106</v>
      </c>
      <c r="M8" s="1" t="s">
        <v>110</v>
      </c>
      <c r="U8" s="1">
        <v>108</v>
      </c>
    </row>
    <row r="9" spans="3:21" ht="19.350000000000001" customHeight="1" x14ac:dyDescent="0.4">
      <c r="C9" s="57" t="s">
        <v>220</v>
      </c>
      <c r="D9" s="1" t="s">
        <v>137</v>
      </c>
      <c r="M9" s="1" t="s">
        <v>110</v>
      </c>
      <c r="U9" s="1">
        <v>110</v>
      </c>
    </row>
    <row r="10" spans="3:21" ht="19.350000000000001" customHeight="1" x14ac:dyDescent="0.4">
      <c r="C10" s="57" t="s">
        <v>220</v>
      </c>
      <c r="D10" s="1" t="s">
        <v>138</v>
      </c>
      <c r="O10" s="1" t="s">
        <v>61</v>
      </c>
      <c r="U10" s="1">
        <v>114</v>
      </c>
    </row>
    <row r="11" spans="3:21" ht="19.350000000000001" customHeight="1" x14ac:dyDescent="0.4">
      <c r="C11" s="57" t="s">
        <v>220</v>
      </c>
      <c r="D11" s="1" t="s">
        <v>139</v>
      </c>
      <c r="P11" s="1" t="s">
        <v>141</v>
      </c>
      <c r="U11" s="1">
        <v>118</v>
      </c>
    </row>
    <row r="12" spans="3:21" ht="19.350000000000001" customHeight="1" x14ac:dyDescent="0.4">
      <c r="C12" s="57" t="s">
        <v>220</v>
      </c>
      <c r="D12" s="1" t="s">
        <v>142</v>
      </c>
      <c r="P12" s="1" t="s">
        <v>141</v>
      </c>
      <c r="U12" s="1">
        <v>122</v>
      </c>
    </row>
    <row r="13" spans="3:21" ht="19.350000000000001" customHeight="1" x14ac:dyDescent="0.4">
      <c r="C13" s="57" t="s">
        <v>220</v>
      </c>
      <c r="D13" s="1" t="s">
        <v>145</v>
      </c>
      <c r="U13" s="1">
        <v>130</v>
      </c>
    </row>
    <row r="14" spans="3:21" ht="19.350000000000001" customHeight="1" x14ac:dyDescent="0.4">
      <c r="C14" s="57" t="s">
        <v>220</v>
      </c>
      <c r="D14" s="1" t="s">
        <v>146</v>
      </c>
      <c r="U14" s="1">
        <v>132</v>
      </c>
    </row>
    <row r="15" spans="3:21" ht="19.350000000000001" customHeight="1" x14ac:dyDescent="0.4">
      <c r="C15" s="57" t="s">
        <v>220</v>
      </c>
      <c r="D15" s="1" t="s">
        <v>107</v>
      </c>
      <c r="K15" s="1" t="s">
        <v>125</v>
      </c>
      <c r="U15" s="1">
        <v>134</v>
      </c>
    </row>
    <row r="16" spans="3:21" ht="19.350000000000001" customHeight="1" x14ac:dyDescent="0.4">
      <c r="C16" s="57" t="s">
        <v>220</v>
      </c>
      <c r="D16" s="1" t="s">
        <v>144</v>
      </c>
      <c r="N16" s="1" t="s">
        <v>147</v>
      </c>
      <c r="U16" s="1">
        <v>136</v>
      </c>
    </row>
    <row r="17" spans="3:21" ht="19.350000000000001" customHeight="1" x14ac:dyDescent="0.4">
      <c r="C17" s="57" t="s">
        <v>220</v>
      </c>
      <c r="D17" s="1" t="s">
        <v>148</v>
      </c>
      <c r="M17" s="1" t="s">
        <v>110</v>
      </c>
      <c r="U17" s="1">
        <v>139</v>
      </c>
    </row>
    <row r="18" spans="3:21" ht="19.350000000000001" customHeight="1" x14ac:dyDescent="0.4">
      <c r="C18" s="57" t="s">
        <v>220</v>
      </c>
      <c r="D18" s="7" t="s">
        <v>149</v>
      </c>
      <c r="L18" s="1" t="s">
        <v>57</v>
      </c>
      <c r="U18" s="1">
        <v>141</v>
      </c>
    </row>
    <row r="19" spans="3:21" ht="19.350000000000001" customHeight="1" x14ac:dyDescent="0.4">
      <c r="C19" s="57" t="s">
        <v>220</v>
      </c>
      <c r="D19" s="7" t="s">
        <v>163</v>
      </c>
      <c r="L19" s="1" t="s">
        <v>57</v>
      </c>
      <c r="U19" s="1">
        <v>147</v>
      </c>
    </row>
    <row r="20" spans="3:21" ht="19.350000000000001" customHeight="1" x14ac:dyDescent="0.4">
      <c r="C20" s="57" t="s">
        <v>220</v>
      </c>
      <c r="D20" s="7" t="s">
        <v>151</v>
      </c>
      <c r="R20" s="1" t="s">
        <v>150</v>
      </c>
      <c r="U20" s="1">
        <v>153</v>
      </c>
    </row>
    <row r="21" spans="3:21" ht="19.350000000000001" customHeight="1" x14ac:dyDescent="0.4">
      <c r="C21" s="57" t="s">
        <v>220</v>
      </c>
      <c r="D21" s="7" t="s">
        <v>152</v>
      </c>
      <c r="L21" s="1" t="s">
        <v>118</v>
      </c>
      <c r="U21" s="1">
        <v>155</v>
      </c>
    </row>
    <row r="22" spans="3:21" ht="19.350000000000001" customHeight="1" x14ac:dyDescent="0.4">
      <c r="C22" s="57" t="s">
        <v>220</v>
      </c>
      <c r="D22" s="7" t="s">
        <v>153</v>
      </c>
      <c r="Q22" s="1" t="s">
        <v>155</v>
      </c>
      <c r="U22" s="1">
        <v>159</v>
      </c>
    </row>
    <row r="23" spans="3:21" ht="19.350000000000001" customHeight="1" x14ac:dyDescent="0.4">
      <c r="C23" s="57" t="s">
        <v>220</v>
      </c>
      <c r="D23" s="7" t="s">
        <v>156</v>
      </c>
      <c r="P23" s="1" t="s">
        <v>140</v>
      </c>
      <c r="U23" s="1">
        <v>163</v>
      </c>
    </row>
    <row r="24" spans="3:21" ht="19.350000000000001" customHeight="1" x14ac:dyDescent="0.4">
      <c r="C24" s="57" t="s">
        <v>220</v>
      </c>
      <c r="D24" s="7" t="s">
        <v>157</v>
      </c>
      <c r="R24" s="1" t="s">
        <v>251</v>
      </c>
      <c r="U24" s="1">
        <v>167</v>
      </c>
    </row>
    <row r="25" spans="3:21" ht="19.350000000000001" customHeight="1" x14ac:dyDescent="0.4">
      <c r="C25" s="57" t="s">
        <v>220</v>
      </c>
      <c r="D25" s="7" t="s">
        <v>158</v>
      </c>
      <c r="U25" s="1">
        <v>175</v>
      </c>
    </row>
    <row r="26" spans="3:21" ht="19.350000000000001" customHeight="1" x14ac:dyDescent="0.4">
      <c r="C26" s="57" t="s">
        <v>220</v>
      </c>
      <c r="D26" s="7" t="s">
        <v>108</v>
      </c>
      <c r="I26" s="1" t="s">
        <v>60</v>
      </c>
      <c r="U26" s="1">
        <v>179</v>
      </c>
    </row>
    <row r="27" spans="3:21" ht="19.350000000000001" customHeight="1" x14ac:dyDescent="0.4">
      <c r="C27" s="57" t="s">
        <v>220</v>
      </c>
      <c r="D27" s="1" t="s">
        <v>109</v>
      </c>
      <c r="L27" s="1" t="s">
        <v>57</v>
      </c>
      <c r="U27" s="1">
        <v>181</v>
      </c>
    </row>
    <row r="28" spans="3:21" ht="19.350000000000001" customHeight="1" x14ac:dyDescent="0.4">
      <c r="C28" s="57" t="s">
        <v>220</v>
      </c>
      <c r="D28" s="1" t="s">
        <v>111</v>
      </c>
      <c r="M28" s="1" t="s">
        <v>126</v>
      </c>
      <c r="U28" s="1">
        <v>183</v>
      </c>
    </row>
    <row r="29" spans="3:21" ht="19.350000000000001" customHeight="1" x14ac:dyDescent="0.4">
      <c r="C29" s="57" t="s">
        <v>220</v>
      </c>
      <c r="D29" s="1" t="s">
        <v>112</v>
      </c>
      <c r="M29" s="1" t="s">
        <v>126</v>
      </c>
      <c r="U29" s="1">
        <v>185</v>
      </c>
    </row>
    <row r="30" spans="3:21" ht="19.350000000000001" customHeight="1" x14ac:dyDescent="0.4">
      <c r="C30" s="57" t="s">
        <v>220</v>
      </c>
      <c r="D30" s="1" t="s">
        <v>113</v>
      </c>
      <c r="N30" s="1" t="s">
        <v>65</v>
      </c>
      <c r="U30" s="1">
        <v>187</v>
      </c>
    </row>
    <row r="31" spans="3:21" ht="19.350000000000001" customHeight="1" x14ac:dyDescent="0.4">
      <c r="C31" s="57" t="s">
        <v>220</v>
      </c>
      <c r="D31" s="1" t="s">
        <v>114</v>
      </c>
      <c r="M31" s="1" t="s">
        <v>143</v>
      </c>
      <c r="U31" s="1">
        <v>189</v>
      </c>
    </row>
    <row r="32" spans="3:21" ht="19.350000000000001" customHeight="1" x14ac:dyDescent="0.4">
      <c r="C32" s="57" t="s">
        <v>220</v>
      </c>
      <c r="D32" s="1" t="s">
        <v>115</v>
      </c>
      <c r="K32" s="1" t="s">
        <v>159</v>
      </c>
      <c r="U32" s="1">
        <v>191</v>
      </c>
    </row>
    <row r="33" spans="3:21" ht="19.350000000000001" customHeight="1" x14ac:dyDescent="0.4">
      <c r="C33" s="57" t="s">
        <v>220</v>
      </c>
      <c r="D33" s="1" t="s">
        <v>116</v>
      </c>
      <c r="N33" s="1" t="s">
        <v>250</v>
      </c>
      <c r="U33" s="1">
        <v>215</v>
      </c>
    </row>
    <row r="34" spans="3:21" ht="19.350000000000001" customHeight="1" x14ac:dyDescent="0.4">
      <c r="C34" s="57" t="s">
        <v>220</v>
      </c>
      <c r="D34" s="1" t="s">
        <v>117</v>
      </c>
      <c r="K34" s="1" t="s">
        <v>125</v>
      </c>
      <c r="U34" s="1">
        <v>217</v>
      </c>
    </row>
    <row r="35" spans="3:21" ht="19.350000000000001" customHeight="1" x14ac:dyDescent="0.4">
      <c r="C35" s="57" t="s">
        <v>220</v>
      </c>
      <c r="D35" s="1" t="s">
        <v>119</v>
      </c>
      <c r="I35" s="1" t="s">
        <v>123</v>
      </c>
      <c r="U35" s="1">
        <v>228</v>
      </c>
    </row>
    <row r="36" spans="3:21" ht="19.350000000000001" customHeight="1" x14ac:dyDescent="0.4">
      <c r="C36" s="57" t="s">
        <v>220</v>
      </c>
      <c r="D36" s="1" t="s">
        <v>120</v>
      </c>
      <c r="M36" s="1" t="s">
        <v>110</v>
      </c>
      <c r="U36" s="1">
        <v>230</v>
      </c>
    </row>
    <row r="37" spans="3:21" ht="19.350000000000001" customHeight="1" x14ac:dyDescent="0.4">
      <c r="C37" s="57" t="s">
        <v>220</v>
      </c>
      <c r="D37" s="1" t="s">
        <v>121</v>
      </c>
      <c r="M37" s="1" t="s">
        <v>110</v>
      </c>
      <c r="U37" s="1">
        <v>232</v>
      </c>
    </row>
    <row r="38" spans="3:21" ht="19.350000000000001" customHeight="1" x14ac:dyDescent="0.4">
      <c r="C38" s="57" t="s">
        <v>220</v>
      </c>
      <c r="D38" s="1" t="s">
        <v>122</v>
      </c>
      <c r="K38" s="1" t="s">
        <v>125</v>
      </c>
      <c r="U38" s="1">
        <v>233</v>
      </c>
    </row>
  </sheetData>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U15"/>
  <sheetViews>
    <sheetView zoomScaleNormal="100" workbookViewId="0"/>
  </sheetViews>
  <sheetFormatPr defaultColWidth="3.625" defaultRowHeight="19.5" customHeight="1" x14ac:dyDescent="0.4"/>
  <cols>
    <col min="1" max="1" width="2.25" style="1" customWidth="1"/>
    <col min="2" max="2" width="3.625" style="1"/>
    <col min="3" max="3" width="4.375" style="1" customWidth="1"/>
    <col min="4" max="19" width="3.625" style="1"/>
    <col min="20" max="20" width="2.25" style="1" customWidth="1"/>
    <col min="21" max="21" width="4.125" style="1" customWidth="1"/>
    <col min="22" max="16384" width="3.625" style="1"/>
  </cols>
  <sheetData>
    <row r="3" spans="2:21" ht="19.5" customHeight="1" x14ac:dyDescent="0.4">
      <c r="K3" s="2"/>
    </row>
    <row r="4" spans="2:21" ht="19.5" customHeight="1" x14ac:dyDescent="0.4">
      <c r="C4" s="57" t="s">
        <v>220</v>
      </c>
      <c r="D4" s="1" t="s">
        <v>160</v>
      </c>
      <c r="N4" s="1" t="s">
        <v>250</v>
      </c>
      <c r="U4" s="1">
        <v>235</v>
      </c>
    </row>
    <row r="5" spans="2:21" ht="19.5" customHeight="1" x14ac:dyDescent="0.4">
      <c r="C5" s="57" t="s">
        <v>220</v>
      </c>
      <c r="D5" s="1" t="s">
        <v>161</v>
      </c>
      <c r="L5" s="1" t="s">
        <v>118</v>
      </c>
      <c r="U5" s="1">
        <v>239</v>
      </c>
    </row>
    <row r="6" spans="2:21" ht="19.5" customHeight="1" x14ac:dyDescent="0.4">
      <c r="C6" s="57" t="s">
        <v>220</v>
      </c>
      <c r="D6" s="7" t="s">
        <v>162</v>
      </c>
      <c r="Q6" s="1" t="s">
        <v>154</v>
      </c>
      <c r="U6" s="1">
        <v>243</v>
      </c>
    </row>
    <row r="7" spans="2:21" ht="19.5" customHeight="1" x14ac:dyDescent="0.4">
      <c r="D7" s="7"/>
    </row>
    <row r="9" spans="2:21" ht="19.5" customHeight="1" x14ac:dyDescent="0.4">
      <c r="B9" s="1" t="s">
        <v>66</v>
      </c>
    </row>
    <row r="10" spans="2:21" ht="19.5" customHeight="1" x14ac:dyDescent="0.4">
      <c r="B10" s="60" t="s">
        <v>256</v>
      </c>
      <c r="C10" s="63"/>
      <c r="D10" s="1" t="s">
        <v>35</v>
      </c>
      <c r="G10" s="1" t="s">
        <v>58</v>
      </c>
      <c r="U10" s="1">
        <v>247</v>
      </c>
    </row>
    <row r="11" spans="2:21" ht="19.5" customHeight="1" x14ac:dyDescent="0.4">
      <c r="B11" s="60" t="s">
        <v>258</v>
      </c>
      <c r="C11" s="31"/>
      <c r="D11" s="1" t="s">
        <v>37</v>
      </c>
      <c r="G11" s="1" t="s">
        <v>58</v>
      </c>
      <c r="U11" s="1">
        <v>261</v>
      </c>
    </row>
    <row r="14" spans="2:21" ht="19.5" customHeight="1" x14ac:dyDescent="0.4">
      <c r="B14" s="1" t="s">
        <v>67</v>
      </c>
      <c r="C14" s="1" t="s">
        <v>252</v>
      </c>
      <c r="G14" s="1" t="s">
        <v>58</v>
      </c>
      <c r="U14" s="1">
        <v>269</v>
      </c>
    </row>
    <row r="15" spans="2:21" ht="19.5" customHeight="1" x14ac:dyDescent="0.4">
      <c r="C15" s="11"/>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7:K45"/>
  <sheetViews>
    <sheetView zoomScaleNormal="100" workbookViewId="0"/>
  </sheetViews>
  <sheetFormatPr defaultColWidth="3.625" defaultRowHeight="13.5" x14ac:dyDescent="0.4"/>
  <cols>
    <col min="1" max="16384" width="3.625" style="1"/>
  </cols>
  <sheetData>
    <row r="17" spans="8:10" ht="28.5" x14ac:dyDescent="0.4">
      <c r="H17" s="8" t="s">
        <v>56</v>
      </c>
    </row>
    <row r="19" spans="8:10" ht="28.5" x14ac:dyDescent="0.4">
      <c r="J19" s="4"/>
    </row>
    <row r="45" spans="11:11" ht="24" x14ac:dyDescent="0.4">
      <c r="K45" s="3"/>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14:J44"/>
  <sheetViews>
    <sheetView zoomScaleNormal="100" workbookViewId="0"/>
  </sheetViews>
  <sheetFormatPr defaultColWidth="3.625" defaultRowHeight="13.5" x14ac:dyDescent="0.4"/>
  <cols>
    <col min="1" max="16384" width="3.625" style="1"/>
  </cols>
  <sheetData>
    <row r="14" spans="7:9" ht="28.5" x14ac:dyDescent="0.4">
      <c r="G14" s="4"/>
    </row>
    <row r="16" spans="7:9" ht="28.5" x14ac:dyDescent="0.4">
      <c r="I16" s="4"/>
    </row>
    <row r="42" spans="9:10" ht="24" x14ac:dyDescent="0.4">
      <c r="J42" s="3"/>
    </row>
    <row r="44" spans="9:10" ht="24" x14ac:dyDescent="0.4">
      <c r="I44" s="3"/>
    </row>
  </sheetData>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view="pageBreakPreview" zoomScaleNormal="100" zoomScaleSheetLayoutView="100" workbookViewId="0"/>
  </sheetViews>
  <sheetFormatPr defaultColWidth="3.625" defaultRowHeight="19.5" customHeight="1" x14ac:dyDescent="0.4"/>
  <cols>
    <col min="1" max="1" width="2" style="1" customWidth="1"/>
    <col min="2" max="2" width="3.5" style="1" customWidth="1"/>
    <col min="3" max="5" width="4.25" style="1" customWidth="1"/>
    <col min="6" max="7" width="10.625" style="1" customWidth="1"/>
    <col min="8" max="8" width="7.75" style="1" customWidth="1"/>
    <col min="9" max="9" width="10.625" style="1" customWidth="1"/>
    <col min="10" max="10" width="9" style="1" customWidth="1"/>
    <col min="11" max="11" width="10.75" style="1" customWidth="1"/>
    <col min="12" max="12" width="4" style="1" customWidth="1"/>
    <col min="13" max="13" width="7.25" style="1" bestFit="1" customWidth="1"/>
    <col min="14" max="16384" width="3.625" style="1"/>
  </cols>
  <sheetData>
    <row r="1" spans="1:11" ht="19.5" customHeight="1" x14ac:dyDescent="0.4">
      <c r="A1" s="67" t="s">
        <v>31</v>
      </c>
      <c r="B1" s="67"/>
      <c r="C1" s="67"/>
      <c r="D1" s="67"/>
      <c r="E1" s="67"/>
      <c r="F1" s="67"/>
      <c r="G1" s="67"/>
      <c r="H1" s="67"/>
      <c r="I1" s="67"/>
      <c r="J1" s="67"/>
      <c r="K1" s="67"/>
    </row>
    <row r="2" spans="1:11" ht="10.35" customHeight="1" x14ac:dyDescent="0.4"/>
    <row r="3" spans="1:11" ht="17.25" customHeight="1" x14ac:dyDescent="0.4">
      <c r="B3" s="59" t="s">
        <v>256</v>
      </c>
      <c r="C3" s="10" t="s">
        <v>38</v>
      </c>
    </row>
    <row r="4" spans="1:11" ht="17.25" customHeight="1" x14ac:dyDescent="0.4">
      <c r="C4" s="1" t="s">
        <v>265</v>
      </c>
    </row>
    <row r="5" spans="1:11" ht="17.25" customHeight="1" x14ac:dyDescent="0.4">
      <c r="C5" s="1" t="s">
        <v>249</v>
      </c>
    </row>
    <row r="6" spans="1:11" ht="17.25" customHeight="1" x14ac:dyDescent="0.4">
      <c r="C6" s="1" t="s">
        <v>43</v>
      </c>
    </row>
    <row r="7" spans="1:11" ht="17.25" customHeight="1" x14ac:dyDescent="0.4">
      <c r="C7" s="1" t="s">
        <v>44</v>
      </c>
    </row>
    <row r="8" spans="1:11" ht="17.25" customHeight="1" x14ac:dyDescent="0.4">
      <c r="C8" s="1" t="s">
        <v>51</v>
      </c>
    </row>
    <row r="9" spans="1:11" ht="17.25" customHeight="1" x14ac:dyDescent="0.4">
      <c r="C9" s="1" t="s">
        <v>234</v>
      </c>
    </row>
    <row r="10" spans="1:11" ht="17.25" customHeight="1" x14ac:dyDescent="0.4">
      <c r="C10" s="1" t="s">
        <v>235</v>
      </c>
    </row>
    <row r="11" spans="1:11" ht="17.25" customHeight="1" x14ac:dyDescent="0.4">
      <c r="C11" s="1" t="s">
        <v>266</v>
      </c>
    </row>
    <row r="12" spans="1:11" ht="6.6" customHeight="1" x14ac:dyDescent="0.4"/>
    <row r="13" spans="1:11" ht="17.25" customHeight="1" x14ac:dyDescent="0.4">
      <c r="B13" s="59" t="s">
        <v>258</v>
      </c>
      <c r="C13" s="10" t="s">
        <v>39</v>
      </c>
      <c r="H13" s="1" t="s">
        <v>221</v>
      </c>
    </row>
    <row r="14" spans="1:11" ht="17.25" customHeight="1" x14ac:dyDescent="0.4">
      <c r="C14" s="1" t="s">
        <v>272</v>
      </c>
    </row>
    <row r="15" spans="1:11" ht="7.15" customHeight="1" x14ac:dyDescent="0.4"/>
    <row r="16" spans="1:11" ht="17.25" customHeight="1" x14ac:dyDescent="0.4">
      <c r="B16" s="59" t="s">
        <v>259</v>
      </c>
      <c r="C16" s="10" t="s">
        <v>40</v>
      </c>
    </row>
    <row r="17" spans="3:3" ht="17.25" customHeight="1" x14ac:dyDescent="0.4">
      <c r="C17" s="1" t="s">
        <v>100</v>
      </c>
    </row>
    <row r="18" spans="3:3" ht="17.25" customHeight="1" x14ac:dyDescent="0.4">
      <c r="C18" s="1" t="s">
        <v>62</v>
      </c>
    </row>
    <row r="19" spans="3:3" ht="17.25" customHeight="1" x14ac:dyDescent="0.4">
      <c r="C19" s="1" t="s">
        <v>63</v>
      </c>
    </row>
    <row r="20" spans="3:3" ht="17.25" customHeight="1" x14ac:dyDescent="0.4">
      <c r="C20" s="1" t="s">
        <v>41</v>
      </c>
    </row>
    <row r="21" spans="3:3" ht="17.25" customHeight="1" x14ac:dyDescent="0.4">
      <c r="C21" s="1" t="s">
        <v>45</v>
      </c>
    </row>
    <row r="22" spans="3:3" ht="4.9000000000000004" customHeight="1" x14ac:dyDescent="0.4"/>
    <row r="23" spans="3:3" ht="17.25" customHeight="1" x14ac:dyDescent="0.4">
      <c r="C23" s="1" t="s">
        <v>42</v>
      </c>
    </row>
    <row r="24" spans="3:3" ht="17.25" customHeight="1" x14ac:dyDescent="0.4">
      <c r="C24" s="1" t="s">
        <v>46</v>
      </c>
    </row>
    <row r="25" spans="3:3" ht="17.25" customHeight="1" x14ac:dyDescent="0.4">
      <c r="C25" s="1" t="s">
        <v>52</v>
      </c>
    </row>
    <row r="26" spans="3:3" ht="17.25" customHeight="1" x14ac:dyDescent="0.4">
      <c r="C26" s="1" t="s">
        <v>53</v>
      </c>
    </row>
    <row r="27" spans="3:3" ht="17.25" customHeight="1" x14ac:dyDescent="0.4">
      <c r="C27" s="1" t="s">
        <v>55</v>
      </c>
    </row>
    <row r="28" spans="3:3" ht="17.25" customHeight="1" x14ac:dyDescent="0.4">
      <c r="C28" s="1" t="s">
        <v>54</v>
      </c>
    </row>
    <row r="29" spans="3:3" ht="17.25" customHeight="1" x14ac:dyDescent="0.4">
      <c r="C29" s="1" t="s">
        <v>236</v>
      </c>
    </row>
    <row r="30" spans="3:3" ht="17.25" customHeight="1" x14ac:dyDescent="0.4">
      <c r="C30" s="1" t="s">
        <v>237</v>
      </c>
    </row>
    <row r="31" spans="3:3" ht="4.9000000000000004" customHeight="1" x14ac:dyDescent="0.4"/>
    <row r="32" spans="3:3" ht="17.25" customHeight="1" x14ac:dyDescent="0.4">
      <c r="C32" s="1" t="s">
        <v>238</v>
      </c>
    </row>
    <row r="33" spans="3:15" ht="13.15" customHeight="1" x14ac:dyDescent="0.4">
      <c r="F33" s="30" t="s">
        <v>49</v>
      </c>
      <c r="G33" s="13" t="s">
        <v>50</v>
      </c>
      <c r="H33" s="18" t="s">
        <v>96</v>
      </c>
      <c r="I33" s="13" t="s">
        <v>92</v>
      </c>
      <c r="J33" s="18" t="s">
        <v>97</v>
      </c>
      <c r="K33" s="5"/>
      <c r="L33" s="5"/>
      <c r="M33" s="5"/>
      <c r="N33" s="5"/>
      <c r="O33" s="5"/>
    </row>
    <row r="34" spans="3:15" ht="12.2" customHeight="1" x14ac:dyDescent="0.4">
      <c r="C34" s="68" t="s">
        <v>3</v>
      </c>
      <c r="D34" s="69"/>
      <c r="E34" s="70"/>
      <c r="F34" s="20">
        <v>109577</v>
      </c>
      <c r="G34" s="14">
        <v>901</v>
      </c>
      <c r="H34" s="19">
        <v>0.82</v>
      </c>
      <c r="I34" s="14">
        <v>281</v>
      </c>
      <c r="J34" s="33">
        <f>I34/G34*100</f>
        <v>31.187569367369587</v>
      </c>
      <c r="K34" s="32"/>
      <c r="L34" s="32"/>
      <c r="M34" s="5"/>
      <c r="N34" s="5"/>
      <c r="O34" s="5"/>
    </row>
    <row r="35" spans="3:15" ht="12.2" customHeight="1" x14ac:dyDescent="0.4">
      <c r="C35" s="71" t="s">
        <v>4</v>
      </c>
      <c r="D35" s="72"/>
      <c r="E35" s="73"/>
      <c r="F35" s="21">
        <v>157463</v>
      </c>
      <c r="G35" s="15">
        <v>826</v>
      </c>
      <c r="H35" s="16">
        <v>0.52</v>
      </c>
      <c r="I35" s="15">
        <v>208</v>
      </c>
      <c r="J35" s="34">
        <f>I35/G35*100</f>
        <v>25.181598062953999</v>
      </c>
      <c r="K35" s="32"/>
      <c r="L35" s="32"/>
      <c r="M35" s="5"/>
      <c r="N35" s="5"/>
      <c r="O35" s="5"/>
    </row>
    <row r="36" spans="3:15" ht="12.2" customHeight="1" x14ac:dyDescent="0.4">
      <c r="C36" s="71" t="s">
        <v>5</v>
      </c>
      <c r="D36" s="72"/>
      <c r="E36" s="73"/>
      <c r="F36" s="21">
        <v>188032</v>
      </c>
      <c r="G36" s="15">
        <v>836</v>
      </c>
      <c r="H36" s="16">
        <v>0.44</v>
      </c>
      <c r="I36" s="15">
        <v>206</v>
      </c>
      <c r="J36" s="34">
        <f>I36/G36*100</f>
        <v>24.641148325358852</v>
      </c>
      <c r="K36" s="32"/>
      <c r="L36" s="32"/>
      <c r="M36" s="5"/>
      <c r="N36" s="5"/>
      <c r="O36" s="5"/>
    </row>
    <row r="37" spans="3:15" ht="12.2" customHeight="1" x14ac:dyDescent="0.4">
      <c r="C37" s="71" t="s">
        <v>6</v>
      </c>
      <c r="D37" s="72"/>
      <c r="E37" s="73"/>
      <c r="F37" s="21">
        <v>184490</v>
      </c>
      <c r="G37" s="15">
        <v>1143</v>
      </c>
      <c r="H37" s="16">
        <v>0.62</v>
      </c>
      <c r="I37" s="15">
        <v>325</v>
      </c>
      <c r="J37" s="34">
        <f>I37/G37*100</f>
        <v>28.433945756780403</v>
      </c>
      <c r="K37" s="32"/>
      <c r="L37" s="32"/>
      <c r="M37" s="5"/>
      <c r="N37" s="5"/>
      <c r="O37" s="5"/>
    </row>
    <row r="38" spans="3:15" ht="12.2" customHeight="1" x14ac:dyDescent="0.4">
      <c r="C38" s="74" t="s">
        <v>7</v>
      </c>
      <c r="D38" s="75"/>
      <c r="E38" s="76"/>
      <c r="F38" s="22">
        <v>185849</v>
      </c>
      <c r="G38" s="23">
        <v>1294</v>
      </c>
      <c r="H38" s="43">
        <v>0.7</v>
      </c>
      <c r="I38" s="23">
        <v>427</v>
      </c>
      <c r="J38" s="35">
        <f>I38/G38*100</f>
        <v>32.998454404945903</v>
      </c>
      <c r="K38" s="32"/>
      <c r="L38" s="32"/>
      <c r="M38" s="5"/>
      <c r="N38" s="5"/>
      <c r="O38" s="5"/>
    </row>
    <row r="39" spans="3:15" ht="12.2" customHeight="1" x14ac:dyDescent="0.4">
      <c r="C39" s="25"/>
      <c r="D39" s="26"/>
      <c r="E39" s="26"/>
      <c r="F39" s="27">
        <v>825411</v>
      </c>
      <c r="G39" s="28">
        <v>5000</v>
      </c>
      <c r="H39" s="17">
        <v>0.61</v>
      </c>
      <c r="I39" s="28">
        <f>SUM(I34:I38)</f>
        <v>1447</v>
      </c>
      <c r="J39" s="36">
        <f>I39/5000*100</f>
        <v>28.939999999999998</v>
      </c>
      <c r="K39" s="5"/>
      <c r="L39" s="5"/>
      <c r="M39" s="5"/>
      <c r="N39" s="5"/>
      <c r="O39" s="5"/>
    </row>
    <row r="40" spans="3:15" ht="12.6" customHeight="1" x14ac:dyDescent="0.4">
      <c r="C40" s="12"/>
      <c r="J40" s="48" t="s">
        <v>222</v>
      </c>
      <c r="K40" s="5"/>
      <c r="L40" s="5"/>
      <c r="M40" s="5"/>
      <c r="N40" s="5"/>
      <c r="O40" s="5"/>
    </row>
    <row r="41" spans="3:15" ht="17.25" customHeight="1" x14ac:dyDescent="0.4">
      <c r="C41" s="1" t="s">
        <v>239</v>
      </c>
      <c r="J41" s="5"/>
      <c r="K41" s="5"/>
      <c r="L41" s="5"/>
      <c r="M41" s="5"/>
      <c r="N41" s="5"/>
      <c r="O41" s="5"/>
    </row>
    <row r="42" spans="3:15" ht="13.15" customHeight="1" x14ac:dyDescent="0.4">
      <c r="F42" s="30" t="s">
        <v>49</v>
      </c>
      <c r="G42" s="13" t="s">
        <v>50</v>
      </c>
      <c r="H42" s="18" t="s">
        <v>95</v>
      </c>
      <c r="I42" s="13" t="s">
        <v>92</v>
      </c>
      <c r="J42" s="18" t="s">
        <v>97</v>
      </c>
      <c r="K42" s="5"/>
      <c r="L42" s="5"/>
      <c r="M42" s="5"/>
      <c r="N42" s="5"/>
      <c r="O42" s="5"/>
    </row>
    <row r="43" spans="3:15" ht="12.2" customHeight="1" x14ac:dyDescent="0.4">
      <c r="C43" s="68" t="s">
        <v>8</v>
      </c>
      <c r="D43" s="69"/>
      <c r="E43" s="70"/>
      <c r="F43" s="20">
        <v>195721</v>
      </c>
      <c r="G43" s="14">
        <v>1025</v>
      </c>
      <c r="H43" s="19">
        <v>0.52</v>
      </c>
      <c r="I43" s="14">
        <v>366</v>
      </c>
      <c r="J43" s="33">
        <f>I43/G43*100</f>
        <v>35.707317073170728</v>
      </c>
    </row>
    <row r="44" spans="3:15" ht="12.2" customHeight="1" x14ac:dyDescent="0.4">
      <c r="C44" s="71" t="s">
        <v>9</v>
      </c>
      <c r="D44" s="72"/>
      <c r="E44" s="73"/>
      <c r="F44" s="21">
        <v>223420</v>
      </c>
      <c r="G44" s="15">
        <v>1237</v>
      </c>
      <c r="H44" s="16">
        <v>0.55000000000000004</v>
      </c>
      <c r="I44" s="15">
        <v>449</v>
      </c>
      <c r="J44" s="34">
        <f>I44/G44*100</f>
        <v>36.297493936944221</v>
      </c>
    </row>
    <row r="45" spans="3:15" ht="12.2" customHeight="1" x14ac:dyDescent="0.4">
      <c r="C45" s="71" t="s">
        <v>10</v>
      </c>
      <c r="D45" s="72"/>
      <c r="E45" s="73"/>
      <c r="F45" s="21">
        <v>194410</v>
      </c>
      <c r="G45" s="15">
        <v>1051</v>
      </c>
      <c r="H45" s="16">
        <v>0.54</v>
      </c>
      <c r="I45" s="15">
        <v>441</v>
      </c>
      <c r="J45" s="34">
        <f>I45/G45*100</f>
        <v>41.960038058991437</v>
      </c>
    </row>
    <row r="46" spans="3:15" ht="12.2" customHeight="1" x14ac:dyDescent="0.4">
      <c r="C46" s="71" t="s">
        <v>11</v>
      </c>
      <c r="D46" s="72"/>
      <c r="E46" s="73"/>
      <c r="F46" s="21">
        <v>163610</v>
      </c>
      <c r="G46" s="15">
        <v>904</v>
      </c>
      <c r="H46" s="16">
        <v>0.55000000000000004</v>
      </c>
      <c r="I46" s="15">
        <v>387</v>
      </c>
      <c r="J46" s="34">
        <f>I46/G46*100</f>
        <v>42.809734513274336</v>
      </c>
    </row>
    <row r="47" spans="3:15" ht="12.2" customHeight="1" x14ac:dyDescent="0.4">
      <c r="C47" s="74" t="s">
        <v>12</v>
      </c>
      <c r="D47" s="75"/>
      <c r="E47" s="76"/>
      <c r="F47" s="22">
        <v>138722</v>
      </c>
      <c r="G47" s="23">
        <v>783</v>
      </c>
      <c r="H47" s="24">
        <v>0.56000000000000005</v>
      </c>
      <c r="I47" s="23">
        <v>443</v>
      </c>
      <c r="J47" s="35">
        <f>I47/G47*100</f>
        <v>56.577266922094502</v>
      </c>
    </row>
    <row r="48" spans="3:15" ht="12.2" customHeight="1" x14ac:dyDescent="0.4">
      <c r="C48" s="25"/>
      <c r="D48" s="26"/>
      <c r="E48" s="26"/>
      <c r="F48" s="27">
        <v>915883</v>
      </c>
      <c r="G48" s="28">
        <v>5000</v>
      </c>
      <c r="H48" s="17">
        <v>0.55000000000000004</v>
      </c>
      <c r="I48" s="28">
        <f>SUM(I43:I47)</f>
        <v>2086</v>
      </c>
      <c r="J48" s="36">
        <f>I48/5000*100</f>
        <v>41.72</v>
      </c>
    </row>
    <row r="49" spans="10:10" ht="12.6" customHeight="1" x14ac:dyDescent="0.4">
      <c r="J49" s="48" t="s">
        <v>222</v>
      </c>
    </row>
  </sheetData>
  <mergeCells count="11">
    <mergeCell ref="C47:E47"/>
    <mergeCell ref="C38:E38"/>
    <mergeCell ref="C43:E43"/>
    <mergeCell ref="C44:E44"/>
    <mergeCell ref="C45:E45"/>
    <mergeCell ref="C46:E46"/>
    <mergeCell ref="A1:K1"/>
    <mergeCell ref="C34:E34"/>
    <mergeCell ref="C35:E35"/>
    <mergeCell ref="C36:E36"/>
    <mergeCell ref="C37:E37"/>
  </mergeCells>
  <phoneticPr fontId="2"/>
  <pageMargins left="0.70866141732283472" right="0.70866141732283472" top="0.74803149606299213" bottom="0.74803149606299213" header="0.31496062992125984" footer="0.31496062992125984"/>
  <pageSetup paperSize="9" orientation="portrait" r:id="rId1"/>
  <headerFooter>
    <oddFooter>&amp;C&amp;"ＭＳ Ｐ明朝,標準"-&amp;A-</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白</vt:lpstr>
      <vt:lpstr>目次</vt:lpstr>
      <vt:lpstr>目次 (2)</vt:lpstr>
      <vt:lpstr>目次 (3)</vt:lpstr>
      <vt:lpstr>目次 (4)</vt:lpstr>
      <vt:lpstr>中表紙</vt:lpstr>
      <vt:lpstr>白 (3)</vt:lpstr>
      <vt:lpstr>1</vt:lpstr>
      <vt:lpstr>2</vt:lpstr>
      <vt:lpstr>3</vt:lpstr>
      <vt:lpstr>4</vt:lpstr>
      <vt:lpstr>5</vt:lpstr>
      <vt:lpstr>6</vt:lpstr>
      <vt:lpstr>中表紙 (2)</vt:lpstr>
      <vt:lpstr>白 (4)</vt:lpstr>
      <vt:lpstr>7</vt:lpstr>
      <vt:lpstr>8</vt:lpstr>
      <vt:lpstr>9</vt:lpstr>
      <vt:lpstr>10</vt:lpstr>
      <vt:lpstr>'1'!Print_Area</vt:lpstr>
      <vt:lpstr>'10'!Print_Area</vt:lpstr>
      <vt:lpstr>'2'!Print_Area</vt:lpstr>
      <vt:lpstr>'3'!Print_Area</vt:lpstr>
      <vt:lpstr>'4'!Print_Area</vt:lpstr>
      <vt:lpstr>'5'!Print_Area</vt:lpstr>
      <vt:lpstr>'6'!Print_Area</vt:lpstr>
      <vt:lpstr>'7'!Print_Area</vt:lpstr>
      <vt:lpstr>'8'!Print_Area</vt:lpstr>
      <vt:lpstr>'9'!Print_Area</vt:lpstr>
      <vt:lpstr>中表紙!Print_Area</vt:lpstr>
      <vt:lpstr>'中表紙 (2)'!Print_Area</vt:lpstr>
      <vt:lpstr>白!Print_Area</vt:lpstr>
      <vt:lpstr>'白 (3)'!Print_Area</vt:lpstr>
      <vt:lpstr>'白 (4)'!Print_Area</vt:lpstr>
      <vt:lpstr>表紙!Print_Area</vt:lpstr>
      <vt:lpstr>目次!Print_Area</vt:lpstr>
      <vt:lpstr>'目次 (2)'!Print_Area</vt:lpstr>
      <vt:lpstr>'目次 (3)'!Print_Area</vt:lpstr>
      <vt:lpstr>'目次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2021-05-17T02:54:10Z</cp:lastPrinted>
  <dcterms:created xsi:type="dcterms:W3CDTF">2020-12-24T04:19:03Z</dcterms:created>
  <dcterms:modified xsi:type="dcterms:W3CDTF">2021-05-17T02:54:30Z</dcterms:modified>
</cp:coreProperties>
</file>