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835"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補助金!$A$3:$K$16</definedName>
    <definedName name="_xlnm.Print_Area" localSheetId="3">見直し対象!$A$1:$S$93</definedName>
    <definedName name="_xlnm.Print_Area" localSheetId="0">補助金!$B$1:$K$16</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6" i="6" l="1"/>
  <c r="G16"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作成者</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<sst xmlns="http://schemas.openxmlformats.org/spreadsheetml/2006/main" count="1588" uniqueCount="496">
  <si>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</si>
  <si>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</si>
  <si>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</si>
  <si>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</si>
  <si>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</si>
  <si>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</si>
  <si>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</si>
  <si>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</si>
  <si>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</si>
  <si>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</si>
  <si>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</si>
  <si>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</si>
  <si>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</si>
  <si>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</si>
  <si>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</si>
  <si>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</si>
  <si>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</si>
  <si>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</si>
  <si>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</si>
  <si>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</si>
  <si>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</si>
  <si>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</si>
  <si>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</si>
  <si>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</si>
  <si>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</si>
  <si>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</si>
  <si>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</si>
  <si>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</si>
  <si>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</si>
  <si>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</si>
  <si>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</si>
  <si>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</si>
  <si>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</si>
  <si>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</si>
  <si>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</si>
  <si>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</si>
  <si>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</si>
  <si>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</si>
  <si>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</si>
  <si>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</si>
  <si>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</si>
  <si>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</si>
  <si>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</si>
  <si>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</si>
  <si>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</si>
  <si>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</si>
  <si>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</si>
  <si>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</si>
  <si>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</si>
  <si>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</si>
  <si>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</si>
  <si>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</si>
  <si>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</si>
  <si>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</si>
  <si>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</si>
  <si>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</si>
  <si>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</si>
  <si>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</si>
  <si>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</si>
  <si>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</si>
  <si>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</si>
  <si>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</si>
  <si>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</si>
  <si>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</si>
  <si>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</si>
  <si>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</si>
  <si>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</si>
  <si>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</si>
  <si>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</si>
  <si>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</si>
  <si>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</si>
  <si>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</si>
  <si>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</si>
  <si>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</si>
  <si>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</si>
  <si>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</si>
  <si>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</si>
  <si>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</si>
  <si>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</si>
  <si>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</si>
  <si>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</si>
  <si>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</si>
  <si>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</si>
  <si>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</si>
  <si>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</si>
  <si>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</si>
  <si>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</si>
  <si>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</si>
  <si>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</si>
  <si>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</si>
  <si>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</si>
  <si>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</si>
  <si>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</si>
  <si>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</si>
  <si>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</si>
  <si>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</si>
  <si>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</si>
  <si>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</si>
  <si>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</si>
  <si>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</si>
  <si>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</si>
  <si>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</si>
  <si>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</si>
  <si>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</si>
  <si>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</si>
  <si>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</si>
  <si>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</si>
  <si>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</si>
  <si>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</si>
  <si>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</si>
  <si>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</si>
  <si>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</si>
  <si>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</si>
  <si>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</si>
  <si>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</si>
  <si>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</si>
  <si>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</si>
  <si>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</si>
  <si>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</si>
  <si>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</si>
  <si>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</si>
  <si>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</si>
  <si>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</si>
  <si>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</si>
  <si>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</si>
  <si>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</si>
  <si>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</si>
  <si>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</si>
  <si>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</si>
  <si>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</si>
  <si>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</si>
  <si>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</si>
  <si>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</si>
  <si>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</si>
  <si>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</si>
  <si>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</si>
  <si>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</si>
  <si>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</si>
  <si>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</si>
  <si>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</si>
  <si>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</si>
  <si>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</si>
  <si>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</si>
  <si>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</si>
  <si>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</si>
  <si>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</si>
  <si>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</si>
  <si>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</si>
  <si>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</si>
  <si>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</si>
  <si>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</si>
  <si>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</si>
  <si>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</si>
  <si>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</si>
  <si>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</si>
  <si>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</si>
  <si>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</si>
  <si>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</si>
  <si>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</si>
  <si>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</si>
  <si>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</si>
  <si>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</si>
  <si>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</si>
  <si>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</si>
  <si>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</si>
  <si>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</si>
  <si>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</si>
  <si>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</si>
  <si>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</si>
  <si>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</si>
  <si>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</si>
  <si>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</si>
  <si>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</si>
  <si>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</si>
  <si>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</si>
  <si>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</si>
  <si>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</si>
  <si>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</si>
  <si>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</si>
  <si>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</si>
  <si>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</si>
  <si>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</si>
  <si>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</si>
  <si>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</si>
  <si>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</si>
  <si>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</si>
  <si>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</si>
  <si>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</si>
  <si>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</si>
  <si>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</si>
  <si>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</si>
  <si>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</si>
  <si>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</si>
  <si>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</si>
  <si>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</si>
  <si>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</si>
  <si>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</si>
  <si>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</si>
  <si>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</si>
  <si>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</si>
  <si>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</si>
  <si>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</si>
  <si>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</si>
  <si>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</si>
  <si>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</si>
  <si>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</si>
  <si>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</si>
  <si>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</si>
  <si>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</si>
  <si>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</si>
  <si>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</si>
  <si>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</si>
  <si>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</si>
  <si>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</si>
  <si>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</si>
  <si>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</si>
  <si>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</si>
  <si>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</si>
  <si>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</si>
  <si>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</si>
  <si>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</si>
  <si>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</si>
  <si>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</si>
  <si>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</si>
  <si>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</si>
  <si>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</si>
  <si>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</si>
  <si>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</si>
  <si>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</si>
  <si>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</si>
  <si>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</si>
  <si>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</si>
  <si>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</si>
  <si>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</si>
  <si>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</si>
  <si>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</si>
  <si>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</si>
  <si>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</si>
  <si>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</si>
  <si>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</si>
  <si>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</si>
  <si>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</si>
  <si>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</si>
  <si>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</si>
  <si>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</si>
  <si>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</si>
  <si>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</si>
  <si>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</si>
  <si>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</si>
  <si>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</si>
  <si>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</si>
  <si>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</si>
  <si>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</si>
  <si>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</si>
  <si>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</si>
  <si>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</si>
  <si>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</si>
  <si>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</si>
  <si>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</si>
  <si>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</si>
  <si>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</si>
  <si>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</si>
  <si>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</si>
  <si>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</si>
  <si>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</si>
  <si>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</si>
  <si>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</si>
  <si>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</si>
  <si>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</si>
  <si>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</si>
  <si>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</si>
  <si>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</si>
  <si>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</si>
  <si>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</si>
  <si>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</si>
  <si>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</si>
  <si>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</si>
  <si>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</si>
  <si>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</si>
  <si>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</si>
  <si>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</si>
  <si>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</si>
  <si>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</si>
  <si>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</si>
  <si>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</si>
  <si>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</si>
  <si>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</si>
  <si>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</si>
  <si>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</si>
  <si>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</si>
  <si>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</si>
  <si>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</si>
  <si>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</si>
  <si>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</si>
  <si>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</si>
  <si>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</si>
  <si>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</si>
  <si>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</si>
  <si>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</si>
  <si>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</si>
  <si>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</si>
  <si>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</si>
  <si>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</si>
  <si>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</si>
  <si>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</si>
  <si>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</si>
  <si>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</si>
  <si>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</si>
  <si>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</si>
  <si>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</si>
  <si>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</si>
  <si>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</si>
  <si>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</si>
  <si>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</si>
  <si>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</si>
  <si>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</si>
  <si>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</si>
  <si>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</si>
  <si>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</si>
  <si>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</si>
  <si>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</si>
  <si>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</si>
  <si>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</si>
  <si>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</si>
  <si>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</si>
  <si>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</si>
  <si>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</si>
  <si>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</si>
  <si>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</si>
  <si>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</si>
  <si>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</si>
  <si>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</si>
  <si>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</si>
  <si>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</si>
  <si>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</si>
  <si>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</si>
  <si>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</si>
  <si>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</si>
  <si>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</si>
  <si>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</si>
  <si>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</si>
  <si>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</si>
  <si>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</si>
  <si>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</si>
  <si>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</si>
  <si>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</si>
  <si>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</si>
  <si>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</si>
  <si>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</si>
  <si>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</si>
  <si>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</si>
  <si>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</si>
  <si>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</si>
  <si>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</si>
  <si>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</si>
  <si>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</si>
  <si>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</si>
  <si>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</si>
  <si>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</si>
  <si>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</si>
  <si>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</si>
  <si>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</si>
  <si>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</si>
  <si>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</si>
  <si>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</si>
  <si>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</si>
  <si>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</si>
  <si>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</si>
  <si>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</si>
  <si>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</si>
  <si>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</si>
  <si>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</si>
  <si>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</si>
  <si>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</si>
  <si>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</si>
  <si>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</si>
  <si>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</si>
  <si>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</si>
  <si>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</si>
  <si>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</si>
  <si>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</si>
  <si>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</si>
  <si>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</si>
  <si>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</si>
  <si>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</si>
  <si>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</si>
  <si>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</si>
  <si>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</si>
  <si>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</si>
  <si>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</si>
  <si>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</si>
  <si>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</si>
  <si>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</si>
  <si>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</si>
  <si>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</si>
  <si>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</si>
  <si>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</si>
  <si>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</si>
  <si>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</si>
  <si>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</si>
  <si>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</si>
  <si>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</si>
  <si>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</si>
  <si>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</si>
  <si>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</si>
  <si>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</si>
  <si>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</si>
  <si>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</si>
  <si>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</si>
  <si>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</si>
  <si>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</si>
  <si>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</si>
  <si>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</si>
  <si>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</si>
  <si>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</si>
  <si>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</si>
  <si>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</si>
  <si>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</si>
  <si>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</si>
  <si>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</si>
  <si>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</si>
  <si>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</si>
  <si>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</si>
  <si>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</si>
  <si>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</si>
  <si>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</si>
  <si>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</si>
  <si>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</si>
  <si>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</si>
  <si>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</si>
  <si>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</si>
  <si>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</si>
  <si>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</si>
  <si>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</si>
  <si>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</si>
  <si>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</si>
  <si>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</si>
  <si>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</si>
  <si>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</si>
  <si>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</si>
  <si>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</si>
  <si>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健康局
総務部
総務課</t>
    <phoneticPr fontId="18"/>
  </si>
  <si>
    <t>地方独立行政法人大阪健康安全基盤研究所施設整備費補助金</t>
  </si>
  <si>
    <t>(地独)大阪健康安全基盤研究所</t>
  </si>
  <si>
    <t>H29</t>
    <phoneticPr fontId="2"/>
  </si>
  <si>
    <t>R4</t>
    <phoneticPr fontId="2"/>
  </si>
  <si>
    <t>大阪市立大学医学部附属病院の小児・周産期医療機能強化に係る施設整備補助金</t>
    <phoneticPr fontId="18"/>
  </si>
  <si>
    <t>(大)大阪</t>
    <rPh sb="1" eb="2">
      <t>ダイ</t>
    </rPh>
    <phoneticPr fontId="18"/>
  </si>
  <si>
    <t>R2</t>
    <phoneticPr fontId="18"/>
  </si>
  <si>
    <t>R3</t>
    <phoneticPr fontId="18"/>
  </si>
  <si>
    <t>健康局
健康推進部
健康施策課</t>
  </si>
  <si>
    <t>夜間歯科救急診療支援事業補助金</t>
  </si>
  <si>
    <t>(一社)大阪府歯科医師会</t>
  </si>
  <si>
    <t>H16</t>
    <phoneticPr fontId="2"/>
  </si>
  <si>
    <t>R6</t>
    <phoneticPr fontId="18"/>
  </si>
  <si>
    <t>健康局
健康推進部
健康づくり課</t>
  </si>
  <si>
    <t>健康増進活動事業補助金</t>
  </si>
  <si>
    <t>健康増進活動を実施する事業者</t>
  </si>
  <si>
    <t>H23</t>
    <phoneticPr fontId="18"/>
  </si>
  <si>
    <t>R5</t>
    <phoneticPr fontId="18"/>
  </si>
  <si>
    <t>公衆衛生活動事業補助金</t>
  </si>
  <si>
    <t>公衆衛生活動を実施する事業者</t>
    <phoneticPr fontId="18"/>
  </si>
  <si>
    <t>S45</t>
    <phoneticPr fontId="18"/>
  </si>
  <si>
    <t>健康局
健康推進部
生活衛生課</t>
  </si>
  <si>
    <t>市内公衆浴場</t>
  </si>
  <si>
    <t>S49</t>
  </si>
  <si>
    <t>公衆浴場住民等相互交流活性化事業補助金</t>
  </si>
  <si>
    <t>一般公衆浴場または複数の一般公衆浴場で構成する団体</t>
  </si>
  <si>
    <t>R1</t>
    <phoneticPr fontId="18"/>
  </si>
  <si>
    <t>健康局
保健所
感染症対策課</t>
  </si>
  <si>
    <t>骨髄等提供者（ドナー）に対する助成制度</t>
  </si>
  <si>
    <t>骨髄等提供者（以下ドナー）</t>
  </si>
  <si>
    <t>ドナーの負担軽減を図り、更なる骨髄等の移植の推進及び骨髄バンクドナー登録の増加を目的とする。</t>
  </si>
  <si>
    <t>骨髄等の提供に係る通院又は入院の日数に2万円を乗じた額を助成する。</t>
  </si>
  <si>
    <t>結核定期健康診断補助金</t>
  </si>
  <si>
    <t>私立学校・社会福祉施設</t>
  </si>
  <si>
    <t>S26</t>
    <phoneticPr fontId="18"/>
  </si>
  <si>
    <t>一般会計</t>
    <rPh sb="0" eb="2">
      <t>イッパン</t>
    </rPh>
    <rPh sb="2" eb="4">
      <t>カイケイ</t>
    </rPh>
    <phoneticPr fontId="2"/>
  </si>
  <si>
    <t>0</t>
    <phoneticPr fontId="2"/>
  </si>
  <si>
    <t>公衆衛生に係る調査研究等の業務を通じて、健康危機事象への積極的な対応をはじめ、行政機関等への科学的かつ技術的支援を行う（地独）大阪健康安全基盤研究所が実施する施設又は設備の整備に係る事業に対して補助を実施することにより、安定的な研究所の運営を図り、住民の健康増進及び生活の安全確保に資することを目的とする。</t>
    <phoneticPr fontId="2"/>
  </si>
  <si>
    <t>（地独）大阪健康安全基盤研究所に対して、施設又は設備の整備に要する経費（大阪府が法人に対して補助する経費等、補助金のほかに法人に措置される経費を除く）の10/10に相当する額を上限として補助する。</t>
    <phoneticPr fontId="2"/>
  </si>
  <si>
    <t>市立大学医学部附属病院が実施する産科10床の拡充及び新生児室（健児用）の増設、産科の増床に伴い増加する新生児（病児）等に対応するための小児科病棟の整備に要する経費の10／10に相当する額を上限として補助する。</t>
    <rPh sb="12" eb="14">
      <t>ジッシ</t>
    </rPh>
    <rPh sb="58" eb="59">
      <t>トウ</t>
    </rPh>
    <phoneticPr fontId="18"/>
  </si>
  <si>
    <t>市立大学医学部附属病院における小児・周産期医療を拡充することで、もと住吉市民病院が担ってきた医療の一部を実施し、市南部基本保健医療圏の充実・強化を図る。</t>
    <rPh sb="34" eb="36">
      <t>スミヨシ</t>
    </rPh>
    <rPh sb="36" eb="38">
      <t>シミン</t>
    </rPh>
    <rPh sb="38" eb="40">
      <t>ビョウイン</t>
    </rPh>
    <rPh sb="41" eb="42">
      <t>ニナ</t>
    </rPh>
    <rPh sb="46" eb="48">
      <t>イリョウ</t>
    </rPh>
    <rPh sb="49" eb="51">
      <t>イチブ</t>
    </rPh>
    <rPh sb="52" eb="54">
      <t>ジッシ</t>
    </rPh>
    <phoneticPr fontId="18"/>
  </si>
  <si>
    <t>大阪市における歯科初期救急医療体制を確保するため、夜間歯科救急診療事業を実施する(一社)大阪府歯科医師会に対して補助を実施することにより、市民が安心して暮らせる歯科救急診療体制の確保を図る。</t>
    <phoneticPr fontId="2"/>
  </si>
  <si>
    <t>一次予防の普及啓発を行っている事業者に対し、喫煙率の減少、肥満者の減少、運動習慣者の増加及び食育の推進を目的として行う健康増進活動を補助することにより、健康づくり並びに市民の健康の保持と増進を図ることを目的とする。</t>
    <phoneticPr fontId="2"/>
  </si>
  <si>
    <t xml:space="preserve">一次予防の普及啓発を行っている事業者に対し、喫煙率の減少、肥満者の減少、運動習慣者の増加及び食育の推進を目的として実施する講演会、調理実習、体操教室、歩育教室などの活動に要する費用の1/2を補助する。(補助上限70千円)
</t>
    <rPh sb="107" eb="108">
      <t>セン</t>
    </rPh>
    <phoneticPr fontId="19"/>
  </si>
  <si>
    <t xml:space="preserve">夜間歯科救急診療事業を実施する(一社)大阪府歯科医師会に対して、事業実施に要する報償費及び旅費、需用費等より、事業実施により得る診療収入及びその他の収入、また、府域における歯科救急体制確保の役割も兼ねる事による大阪府が補助対象とする額を控除した額の1/2を補助する。(補助上限:予算の範囲内)
</t>
    <rPh sb="139" eb="141">
      <t>ヨサン</t>
    </rPh>
    <rPh sb="142" eb="145">
      <t>ハンイナイ</t>
    </rPh>
    <phoneticPr fontId="2"/>
  </si>
  <si>
    <t>大阪市内において実施する公衆衛生活動事業に対し、三次予防の普及を目的として実施する医療相談・講演会に要する費用の1/2を補助する。(補助上限341千円)</t>
    <rPh sb="73" eb="74">
      <t>セン</t>
    </rPh>
    <rPh sb="74" eb="75">
      <t>エン</t>
    </rPh>
    <phoneticPr fontId="19"/>
  </si>
  <si>
    <t xml:space="preserve">大阪市内において実施する公衆衛生活動事業に対し、市民の健康寿命の延伸と健康格差の縮小に向けて、医師による三次予防(疾病が発症した後、必要な治療を受け、機能の維持･回復を図ること)の普及啓発を補助することにより、本市の公衆衛生の向上に寄与することを目的とする。
</t>
    <phoneticPr fontId="2"/>
  </si>
  <si>
    <t>一般公衆浴場の浴場施設の利活用にかかる経費の一部を補助することにより、一般公衆浴場の活性化及び浴場を拠点とした住民等相互の交流の促進を図り、もって公衆衛生の向上及び増進に寄与することを目的とする。</t>
    <phoneticPr fontId="18"/>
  </si>
  <si>
    <t xml:space="preserve">一般公衆浴場または複数の一般公衆浴場で構成する団体が行う公衆浴場住民等相互交流活性化事業に対し、その経費の1/2を補助する
補助上限：補助事業を実施する浴場数に応じる。
　　　　　　　　（構成浴場数）　　　　　（補助上限）
　【個別】　　　　　  　 1浴場 　　　　　　　50千円
　【有志団体】　  　　2～9浴場　　　　　　　100千円
　　　　　　　　　　10～19浴場 　　　　 　　150千円
　　　　　　　　　　20～29浴場　　　　　　  200千円
　　　　　　　　　　30浴場以上              250千円          </t>
    <rPh sb="62" eb="64">
      <t>ホジョ</t>
    </rPh>
    <rPh sb="64" eb="66">
      <t>ジョウゲン</t>
    </rPh>
    <rPh sb="67" eb="69">
      <t>ホジョ</t>
    </rPh>
    <rPh sb="69" eb="71">
      <t>ジギョウ</t>
    </rPh>
    <rPh sb="72" eb="74">
      <t>ジッシ</t>
    </rPh>
    <rPh sb="76" eb="78">
      <t>ヨクジョウ</t>
    </rPh>
    <rPh sb="78" eb="79">
      <t>スウ</t>
    </rPh>
    <rPh sb="80" eb="81">
      <t>オウ</t>
    </rPh>
    <rPh sb="94" eb="96">
      <t>コウセイ</t>
    </rPh>
    <rPh sb="96" eb="98">
      <t>ヨクジョウ</t>
    </rPh>
    <rPh sb="108" eb="110">
      <t>ジョウゲン</t>
    </rPh>
    <rPh sb="127" eb="129">
      <t>ヨクジョウ</t>
    </rPh>
    <rPh sb="157" eb="159">
      <t>ヨクジョウ</t>
    </rPh>
    <rPh sb="187" eb="189">
      <t>ヨクジョウ</t>
    </rPh>
    <rPh sb="218" eb="220">
      <t>ヨクジョウ</t>
    </rPh>
    <rPh sb="246" eb="248">
      <t>ヨクジョウ</t>
    </rPh>
    <phoneticPr fontId="20"/>
  </si>
  <si>
    <t>感染症の予防及び感染症の患者に対する医療に関する法律第60条の規定に基づき、学校または施設の長が行う定期の健康診断に要する費用に対して補助を行う。</t>
    <phoneticPr fontId="2"/>
  </si>
  <si>
    <t xml:space="preserve">定期の健康診断にかかる費用のうち、その補助対象経費から当該年度におけるその実施に関する収入額を控除した額と、補助基準額とを比較して、その少ない方の金額の2/3を補助する。
【補助基準額】
 ・レンズカメラによる間接撮影：81円
 ・70mmミラーカメラによる間接撮影：97円
 ・100mmミラーカメラによる間接撮影:125円
 ・直接撮影:131円
 ・精密検査:131円
</t>
    <phoneticPr fontId="2"/>
  </si>
  <si>
    <t xml:space="preserve">浴場事業にかかる収支が一定額以下で適切な衛生水準を維持している一般公衆浴場に対して経常的な衛生水準維持にかかる経費(薬剤等消耗品・水質検査・空気調和装置フィルター交換等)及び基幹設備整備にかかる経費(熱源給水設備（煙突含む）・水質浄化設備・空気調和装置等の更新・補修)並びにバリアフリー化設備整備にかかる経費（手すり・スロープ・段差解消・滑りにくい床の設置・更新・補修）に対し、1/2相当額を補助する。基幹設備整備にかかる緊急工事の更新・補修の場合は、1/4相当額を補助する。
・衛生水準維持経費:補助上限10万円
・基幹設備整備経費:補助上限250万円（緊急工事の場合の補助上限10万円を含む）
</t>
    <rPh sb="134" eb="135">
      <t>ナラ</t>
    </rPh>
    <rPh sb="143" eb="144">
      <t>カ</t>
    </rPh>
    <rPh sb="144" eb="146">
      <t>セツビ</t>
    </rPh>
    <rPh sb="146" eb="148">
      <t>セイビ</t>
    </rPh>
    <rPh sb="152" eb="154">
      <t>ケイヒ</t>
    </rPh>
    <rPh sb="155" eb="156">
      <t>テ</t>
    </rPh>
    <rPh sb="164" eb="168">
      <t>ダンサカイショウ</t>
    </rPh>
    <rPh sb="169" eb="170">
      <t>スベ</t>
    </rPh>
    <rPh sb="174" eb="175">
      <t>ユカ</t>
    </rPh>
    <rPh sb="176" eb="178">
      <t>セッチ</t>
    </rPh>
    <rPh sb="179" eb="181">
      <t>コウシン</t>
    </rPh>
    <rPh sb="182" eb="184">
      <t>ホシュウ</t>
    </rPh>
    <phoneticPr fontId="2"/>
  </si>
  <si>
    <t>公衆浴場衛生向上等事業補助金</t>
    <phoneticPr fontId="2"/>
  </si>
  <si>
    <t>浴場事業にかかる収支が一定額以下で適切な衛生水準を維持している一般公衆浴場に対し、経常的な衛生水準維持にかかる経費及び基幹設備整備にかかる経費を補助することにより、一般公衆浴場の継続的な衛生水準の確保を図り、市民の公衆衛生の向上に寄与することを目的とする。
また、高齢者等利用者の安全な利用に係る経費を補助することにより、バリアフリー化の促進を図り、もって高齢者等利用者の健康づくり・介護予防の促進に寄与することを目的とする。</t>
    <rPh sb="132" eb="135">
      <t>コウレイシャ</t>
    </rPh>
    <rPh sb="135" eb="136">
      <t>トウ</t>
    </rPh>
    <rPh sb="136" eb="139">
      <t>リヨウシャ</t>
    </rPh>
    <rPh sb="140" eb="142">
      <t>アンゼン</t>
    </rPh>
    <rPh sb="143" eb="145">
      <t>リヨウ</t>
    </rPh>
    <rPh sb="146" eb="147">
      <t>カカ</t>
    </rPh>
    <rPh sb="148" eb="150">
      <t>ケイヒ</t>
    </rPh>
    <rPh sb="151" eb="153">
      <t>ホジョ</t>
    </rPh>
    <rPh sb="167" eb="168">
      <t>カ</t>
    </rPh>
    <rPh sb="169" eb="171">
      <t>ソクシン</t>
    </rPh>
    <rPh sb="172" eb="173">
      <t>ハカ</t>
    </rPh>
    <rPh sb="178" eb="181">
      <t>コウレイシャ</t>
    </rPh>
    <rPh sb="181" eb="182">
      <t>トウ</t>
    </rPh>
    <rPh sb="182" eb="185">
      <t>リヨウシャ</t>
    </rPh>
    <rPh sb="186" eb="188">
      <t>ケンコウ</t>
    </rPh>
    <rPh sb="192" eb="194">
      <t>カイゴ</t>
    </rPh>
    <rPh sb="194" eb="196">
      <t>ヨボウ</t>
    </rPh>
    <rPh sb="197" eb="199">
      <t>ソクシン</t>
    </rPh>
    <rPh sb="200" eb="202">
      <t>キヨ</t>
    </rPh>
    <rPh sb="207" eb="209">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</si>
</sst>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
      <sz val="9"/>
      <color theme="1"/>
      <name val="ＭＳ 明朝"/>
      <family val="1"/>
      <charset val="128"/>
    </font>
    <font>
      <sz val="6"/>
      <name val="ＭＳ Ｐゴシック"/>
      <family val="3"/>
      <charset val="128"/>
      <scheme val="minor"/>
    </font>
    <font>
      <sz val="9"/>
      <color indexed="8"/>
      <name val="ＭＳ ゴシック"/>
      <family val="3"/>
      <charset val="128"/>
    </font>
    <font>
      <strike/>
      <sz val="9"/>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59">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16" fillId="0" borderId="0" xfId="0" applyFont="1" applyFill="1" applyAlignment="1">
      <alignment horizontal="right" vertical="center"/>
    </xf>
    <xf numFmtId="0" fontId="17" fillId="0" borderId="1" xfId="0" applyFont="1" applyFill="1" applyBorder="1" applyAlignment="1" applyProtection="1">
      <alignment horizontal="center" vertical="center" wrapText="1" shrinkToFit="1"/>
    </xf>
    <xf numFmtId="0" fontId="17" fillId="0" borderId="1" xfId="0" applyFont="1" applyFill="1" applyBorder="1" applyAlignment="1" applyProtection="1">
      <alignment horizontal="center" vertical="center" wrapText="1"/>
      <protection locked="0"/>
    </xf>
    <xf numFmtId="0" fontId="17" fillId="0" borderId="1" xfId="5" applyNumberFormat="1" applyFont="1" applyFill="1" applyBorder="1" applyAlignment="1" applyProtection="1">
      <alignment vertical="center" wrapText="1"/>
      <protection locked="0"/>
    </xf>
    <xf numFmtId="38" fontId="17" fillId="0" borderId="1" xfId="1" applyFont="1" applyFill="1" applyBorder="1" applyAlignment="1">
      <alignment horizontal="right" vertical="center" wrapText="1"/>
    </xf>
    <xf numFmtId="177" fontId="17" fillId="0" borderId="1" xfId="5" applyNumberFormat="1" applyFont="1" applyFill="1" applyBorder="1" applyAlignment="1" applyProtection="1">
      <alignment vertical="center" wrapText="1"/>
      <protection locked="0"/>
    </xf>
    <xf numFmtId="0" fontId="17" fillId="0" borderId="1" xfId="0" applyNumberFormat="1" applyFont="1" applyFill="1" applyBorder="1" applyAlignment="1" applyProtection="1">
      <alignment vertical="top" wrapText="1"/>
      <protection locked="0"/>
    </xf>
    <xf numFmtId="0" fontId="17" fillId="0" borderId="1" xfId="5" applyFont="1" applyFill="1" applyBorder="1" applyAlignment="1" applyProtection="1">
      <alignment horizontal="center" vertical="center" wrapText="1"/>
      <protection locked="0"/>
    </xf>
    <xf numFmtId="38" fontId="17" fillId="0" borderId="1" xfId="6"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1" xfId="5" applyNumberFormat="1" applyFont="1" applyFill="1" applyBorder="1" applyAlignment="1" applyProtection="1">
      <alignment vertical="center" wrapText="1"/>
      <protection locked="0"/>
    </xf>
    <xf numFmtId="178" fontId="17" fillId="3" borderId="1" xfId="0" applyNumberFormat="1" applyFont="1" applyFill="1" applyBorder="1" applyAlignment="1">
      <alignment horizontal="right" vertical="center"/>
    </xf>
    <xf numFmtId="177" fontId="17" fillId="3" borderId="1" xfId="1" applyNumberFormat="1" applyFont="1" applyFill="1" applyBorder="1" applyAlignment="1" applyProtection="1">
      <alignment vertical="center" wrapText="1"/>
      <protection locked="0"/>
    </xf>
    <xf numFmtId="0" fontId="17" fillId="3" borderId="1" xfId="0" applyNumberFormat="1" applyFont="1" applyFill="1" applyBorder="1" applyAlignment="1" applyProtection="1">
      <alignment vertical="top" wrapText="1"/>
      <protection locked="0"/>
    </xf>
    <xf numFmtId="0" fontId="17" fillId="3" borderId="1" xfId="5" applyFont="1" applyFill="1" applyBorder="1" applyAlignment="1" applyProtection="1">
      <alignment horizontal="center" vertical="center" wrapText="1"/>
      <protection locked="0"/>
    </xf>
    <xf numFmtId="38" fontId="17" fillId="3" borderId="1" xfId="6" applyFont="1" applyFill="1" applyBorder="1" applyAlignment="1" applyProtection="1">
      <alignment horizontal="center" vertical="center" wrapText="1"/>
      <protection locked="0"/>
    </xf>
    <xf numFmtId="38" fontId="17" fillId="0" borderId="1" xfId="5" applyNumberFormat="1" applyFont="1" applyFill="1" applyBorder="1" applyAlignment="1" applyProtection="1">
      <alignment vertical="center" wrapText="1"/>
      <protection locked="0"/>
    </xf>
    <xf numFmtId="0" fontId="17" fillId="0" borderId="1" xfId="6" applyNumberFormat="1" applyFont="1" applyFill="1" applyBorder="1" applyAlignment="1" applyProtection="1">
      <alignment vertical="center" wrapText="1"/>
      <protection locked="0"/>
    </xf>
    <xf numFmtId="38" fontId="17" fillId="0" borderId="1" xfId="1" applyFont="1" applyFill="1" applyBorder="1" applyAlignment="1">
      <alignment vertical="center" wrapText="1"/>
    </xf>
    <xf numFmtId="178" fontId="17" fillId="0" borderId="1" xfId="6" applyNumberFormat="1" applyFont="1" applyFill="1" applyBorder="1" applyAlignment="1" applyProtection="1">
      <alignment vertical="center" wrapText="1"/>
      <protection locked="0"/>
    </xf>
    <xf numFmtId="0" fontId="17" fillId="0" borderId="1" xfId="0" applyFont="1" applyFill="1" applyBorder="1" applyAlignment="1" applyProtection="1">
      <alignment vertical="top" wrapText="1"/>
      <protection locked="0"/>
    </xf>
    <xf numFmtId="3" fontId="17" fillId="0" borderId="1" xfId="0" applyNumberFormat="1" applyFont="1" applyFill="1" applyBorder="1" applyAlignment="1">
      <alignment horizontal="right" vertical="center" wrapText="1"/>
    </xf>
    <xf numFmtId="178" fontId="17" fillId="0" borderId="1" xfId="5" applyNumberFormat="1" applyFont="1" applyFill="1" applyBorder="1" applyAlignment="1" applyProtection="1">
      <alignment vertical="center" wrapText="1"/>
      <protection locked="0"/>
    </xf>
    <xf numFmtId="38" fontId="17" fillId="0" borderId="7" xfId="1" applyFont="1" applyFill="1" applyBorder="1" applyAlignment="1">
      <alignment horizontal="right" vertical="center" wrapText="1"/>
    </xf>
    <xf numFmtId="176" fontId="17" fillId="0" borderId="1" xfId="5" applyNumberFormat="1" applyFont="1" applyFill="1" applyBorder="1" applyAlignment="1" applyProtection="1">
      <alignment vertical="center" wrapText="1"/>
      <protection locked="0"/>
    </xf>
    <xf numFmtId="49" fontId="17"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0" fontId="1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Zeros="0" tabSelected="1" view="pageBreakPreview" zoomScale="85" zoomScaleNormal="70" zoomScaleSheetLayoutView="85" workbookViewId="0">
      <pane xSplit="5" ySplit="3" topLeftCell="H11" activePane="bottomRight" state="frozen"/>
      <selection pane="topRight" activeCell="F1" sqref="F1"/>
      <selection pane="bottomLeft" activeCell="A3" sqref="A3"/>
      <selection pane="bottomRight" activeCell="I12" sqref="I12"/>
    </sheetView>
  </sheetViews>
  <sheetFormatPr defaultColWidth="9" defaultRowHeight="11.25" x14ac:dyDescent="0.15"/>
  <cols>
    <col min="1" max="1" width="5.625" style="88" customWidth="1"/>
    <col min="2" max="2" width="4.5" style="1" customWidth="1"/>
    <col min="3" max="3" width="16.5" style="90" customWidth="1"/>
    <col min="4" max="5" width="18.375" style="95" customWidth="1"/>
    <col min="6" max="7" width="15.5" style="95" customWidth="1"/>
    <col min="8" max="8" width="41.75" style="3" customWidth="1"/>
    <col min="9" max="9" width="45.5" style="14" bestFit="1" customWidth="1"/>
    <col min="10" max="11" width="8.125" style="7" customWidth="1"/>
    <col min="12" max="16384" width="9" style="90"/>
  </cols>
  <sheetData>
    <row r="1" spans="1:11" ht="39.950000000000003" customHeight="1" x14ac:dyDescent="0.15">
      <c r="D1" s="96"/>
      <c r="E1" s="96"/>
      <c r="F1" s="96"/>
      <c r="G1" s="96"/>
      <c r="K1" s="97"/>
    </row>
    <row r="2" spans="1:11" ht="18" customHeight="1" x14ac:dyDescent="0.15">
      <c r="B2" s="96"/>
      <c r="C2" s="89" t="s">
        <v>440</v>
      </c>
      <c r="H2" s="14"/>
      <c r="I2" s="95"/>
      <c r="J2" s="128" t="s">
        <v>477</v>
      </c>
      <c r="K2" s="129"/>
    </row>
    <row r="3" spans="1:11" ht="18" customHeight="1" x14ac:dyDescent="0.15">
      <c r="C3" s="91"/>
      <c r="D3" s="90"/>
      <c r="E3" s="92"/>
      <c r="F3" s="92"/>
      <c r="G3" s="3"/>
      <c r="H3" s="6"/>
      <c r="I3" s="4"/>
      <c r="K3" s="5" t="s">
        <v>435</v>
      </c>
    </row>
    <row r="4" spans="1:11" ht="21" customHeight="1" x14ac:dyDescent="0.15">
      <c r="B4" s="131" t="s">
        <v>1</v>
      </c>
      <c r="C4" s="123" t="s">
        <v>2</v>
      </c>
      <c r="D4" s="126" t="s">
        <v>3</v>
      </c>
      <c r="E4" s="126" t="s">
        <v>4</v>
      </c>
      <c r="F4" s="133" t="s">
        <v>439</v>
      </c>
      <c r="G4" s="133" t="s">
        <v>438</v>
      </c>
      <c r="H4" s="126" t="s">
        <v>8</v>
      </c>
      <c r="I4" s="126" t="s">
        <v>437</v>
      </c>
      <c r="J4" s="130" t="s">
        <v>434</v>
      </c>
      <c r="K4" s="130" t="s">
        <v>436</v>
      </c>
    </row>
    <row r="5" spans="1:11" ht="21" customHeight="1" x14ac:dyDescent="0.15">
      <c r="B5" s="132"/>
      <c r="C5" s="125"/>
      <c r="D5" s="127"/>
      <c r="E5" s="127"/>
      <c r="F5" s="127"/>
      <c r="G5" s="127"/>
      <c r="H5" s="134"/>
      <c r="I5" s="134"/>
      <c r="J5" s="125"/>
      <c r="K5" s="125"/>
    </row>
    <row r="6" spans="1:11" ht="25.5" customHeight="1" x14ac:dyDescent="0.15">
      <c r="B6" s="132"/>
      <c r="C6" s="125"/>
      <c r="D6" s="127"/>
      <c r="E6" s="127"/>
      <c r="F6" s="127"/>
      <c r="G6" s="127"/>
      <c r="H6" s="134"/>
      <c r="I6" s="134"/>
      <c r="J6" s="125"/>
      <c r="K6" s="125"/>
    </row>
    <row r="7" spans="1:11" s="92" customFormat="1" ht="89.25" customHeight="1" x14ac:dyDescent="0.15">
      <c r="A7" s="94"/>
      <c r="B7" s="98">
        <v>1</v>
      </c>
      <c r="C7" s="99" t="s">
        <v>441</v>
      </c>
      <c r="D7" s="100" t="s">
        <v>442</v>
      </c>
      <c r="E7" s="100" t="s">
        <v>443</v>
      </c>
      <c r="F7" s="101">
        <v>3817566000</v>
      </c>
      <c r="G7" s="102">
        <v>624369000</v>
      </c>
      <c r="H7" s="103" t="s">
        <v>479</v>
      </c>
      <c r="I7" s="103" t="s">
        <v>480</v>
      </c>
      <c r="J7" s="104" t="s">
        <v>444</v>
      </c>
      <c r="K7" s="105" t="s">
        <v>445</v>
      </c>
    </row>
    <row r="8" spans="1:11" s="92" customFormat="1" ht="63" customHeight="1" x14ac:dyDescent="0.15">
      <c r="A8" s="94"/>
      <c r="B8" s="98">
        <v>2</v>
      </c>
      <c r="C8" s="99" t="s">
        <v>441</v>
      </c>
      <c r="D8" s="100" t="s">
        <v>446</v>
      </c>
      <c r="E8" s="100" t="s">
        <v>447</v>
      </c>
      <c r="F8" s="122" t="s">
        <v>478</v>
      </c>
      <c r="G8" s="102">
        <v>255755000</v>
      </c>
      <c r="H8" s="103" t="s">
        <v>482</v>
      </c>
      <c r="I8" s="103" t="s">
        <v>481</v>
      </c>
      <c r="J8" s="104" t="s">
        <v>448</v>
      </c>
      <c r="K8" s="104" t="s">
        <v>449</v>
      </c>
    </row>
    <row r="9" spans="1:11" s="92" customFormat="1" ht="78.75" x14ac:dyDescent="0.15">
      <c r="A9" s="94"/>
      <c r="B9" s="98">
        <v>3</v>
      </c>
      <c r="C9" s="106" t="s">
        <v>450</v>
      </c>
      <c r="D9" s="107" t="s">
        <v>451</v>
      </c>
      <c r="E9" s="107" t="s">
        <v>452</v>
      </c>
      <c r="F9" s="108">
        <v>8000000</v>
      </c>
      <c r="G9" s="109">
        <v>7314000</v>
      </c>
      <c r="H9" s="110" t="s">
        <v>483</v>
      </c>
      <c r="I9" s="110" t="s">
        <v>486</v>
      </c>
      <c r="J9" s="111" t="s">
        <v>453</v>
      </c>
      <c r="K9" s="112" t="s">
        <v>454</v>
      </c>
    </row>
    <row r="10" spans="1:11" s="92" customFormat="1" ht="66" customHeight="1" x14ac:dyDescent="0.15">
      <c r="A10" s="94"/>
      <c r="B10" s="98">
        <v>4</v>
      </c>
      <c r="C10" s="99" t="s">
        <v>455</v>
      </c>
      <c r="D10" s="100" t="s">
        <v>456</v>
      </c>
      <c r="E10" s="100" t="s">
        <v>457</v>
      </c>
      <c r="F10" s="101">
        <v>2735000</v>
      </c>
      <c r="G10" s="113">
        <v>2735000</v>
      </c>
      <c r="H10" s="103" t="s">
        <v>484</v>
      </c>
      <c r="I10" s="103" t="s">
        <v>485</v>
      </c>
      <c r="J10" s="104" t="s">
        <v>458</v>
      </c>
      <c r="K10" s="105" t="s">
        <v>459</v>
      </c>
    </row>
    <row r="11" spans="1:11" s="92" customFormat="1" ht="82.5" customHeight="1" x14ac:dyDescent="0.15">
      <c r="A11" s="94"/>
      <c r="B11" s="98">
        <v>5</v>
      </c>
      <c r="C11" s="105" t="s">
        <v>455</v>
      </c>
      <c r="D11" s="114" t="s">
        <v>460</v>
      </c>
      <c r="E11" s="114" t="s">
        <v>461</v>
      </c>
      <c r="F11" s="115">
        <v>6212000</v>
      </c>
      <c r="G11" s="116">
        <v>6328000</v>
      </c>
      <c r="H11" s="117" t="s">
        <v>488</v>
      </c>
      <c r="I11" s="117" t="s">
        <v>487</v>
      </c>
      <c r="J11" s="104" t="s">
        <v>462</v>
      </c>
      <c r="K11" s="105" t="s">
        <v>459</v>
      </c>
    </row>
    <row r="12" spans="1:11" s="92" customFormat="1" ht="153.75" customHeight="1" x14ac:dyDescent="0.15">
      <c r="A12" s="94"/>
      <c r="B12" s="98">
        <v>6</v>
      </c>
      <c r="C12" s="105" t="s">
        <v>463</v>
      </c>
      <c r="D12" s="114" t="s">
        <v>494</v>
      </c>
      <c r="E12" s="100" t="s">
        <v>464</v>
      </c>
      <c r="F12" s="118">
        <v>81476000</v>
      </c>
      <c r="G12" s="119">
        <v>80430000</v>
      </c>
      <c r="H12" s="103" t="s">
        <v>495</v>
      </c>
      <c r="I12" s="103" t="s">
        <v>493</v>
      </c>
      <c r="J12" s="104" t="s">
        <v>465</v>
      </c>
      <c r="K12" s="104" t="s">
        <v>454</v>
      </c>
    </row>
    <row r="13" spans="1:11" s="92" customFormat="1" ht="126" customHeight="1" x14ac:dyDescent="0.15">
      <c r="A13" s="94"/>
      <c r="B13" s="98">
        <v>7</v>
      </c>
      <c r="C13" s="105" t="s">
        <v>463</v>
      </c>
      <c r="D13" s="114" t="s">
        <v>466</v>
      </c>
      <c r="E13" s="100" t="s">
        <v>467</v>
      </c>
      <c r="F13" s="118">
        <v>2200000</v>
      </c>
      <c r="G13" s="119">
        <v>3200000</v>
      </c>
      <c r="H13" s="103" t="s">
        <v>489</v>
      </c>
      <c r="I13" s="103" t="s">
        <v>490</v>
      </c>
      <c r="J13" s="104" t="s">
        <v>468</v>
      </c>
      <c r="K13" s="104" t="s">
        <v>454</v>
      </c>
    </row>
    <row r="14" spans="1:11" s="92" customFormat="1" ht="42" customHeight="1" x14ac:dyDescent="0.15">
      <c r="A14" s="94"/>
      <c r="B14" s="98">
        <v>8</v>
      </c>
      <c r="C14" s="105" t="s">
        <v>469</v>
      </c>
      <c r="D14" s="114" t="s">
        <v>470</v>
      </c>
      <c r="E14" s="100" t="s">
        <v>471</v>
      </c>
      <c r="F14" s="120">
        <v>3220000</v>
      </c>
      <c r="G14" s="119">
        <v>3360000</v>
      </c>
      <c r="H14" s="103" t="s">
        <v>472</v>
      </c>
      <c r="I14" s="103" t="s">
        <v>473</v>
      </c>
      <c r="J14" s="104" t="s">
        <v>449</v>
      </c>
      <c r="K14" s="104" t="s">
        <v>459</v>
      </c>
    </row>
    <row r="15" spans="1:11" s="92" customFormat="1" ht="126" customHeight="1" x14ac:dyDescent="0.15">
      <c r="A15" s="94"/>
      <c r="B15" s="98">
        <v>9</v>
      </c>
      <c r="C15" s="105" t="s">
        <v>469</v>
      </c>
      <c r="D15" s="100" t="s">
        <v>474</v>
      </c>
      <c r="E15" s="100" t="s">
        <v>475</v>
      </c>
      <c r="F15" s="120">
        <v>2411000</v>
      </c>
      <c r="G15" s="121">
        <v>2327000</v>
      </c>
      <c r="H15" s="103" t="s">
        <v>491</v>
      </c>
      <c r="I15" s="110" t="s">
        <v>492</v>
      </c>
      <c r="J15" s="104" t="s">
        <v>476</v>
      </c>
      <c r="K15" s="104" t="s">
        <v>454</v>
      </c>
    </row>
    <row r="16" spans="1:11" ht="54.75" customHeight="1" x14ac:dyDescent="0.15">
      <c r="A16" s="90"/>
      <c r="B16" s="90"/>
      <c r="C16" s="123" t="s">
        <v>391</v>
      </c>
      <c r="D16" s="124"/>
      <c r="E16" s="124"/>
      <c r="F16" s="93">
        <f>SUBTOTAL(9,F7:F15)</f>
        <v>3923820000</v>
      </c>
      <c r="G16" s="93">
        <f>SUBTOTAL(9,G7:G15)</f>
        <v>985818000</v>
      </c>
      <c r="H16" s="14"/>
    </row>
  </sheetData>
  <autoFilter ref="A3:K16"/>
  <mergeCells count="12">
    <mergeCell ref="B4:B6"/>
    <mergeCell ref="G4:G6"/>
    <mergeCell ref="H4:H6"/>
    <mergeCell ref="I4:I6"/>
    <mergeCell ref="J4:J6"/>
    <mergeCell ref="F4:F6"/>
    <mergeCell ref="C16:E16"/>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52" t="s">
        <v>1</v>
      </c>
      <c r="B4" s="154" t="s">
        <v>2</v>
      </c>
      <c r="C4" s="156" t="s">
        <v>3</v>
      </c>
      <c r="D4" s="156" t="s">
        <v>4</v>
      </c>
      <c r="E4" s="135" t="s">
        <v>5</v>
      </c>
      <c r="F4" s="150" t="s">
        <v>6</v>
      </c>
      <c r="G4" s="15"/>
      <c r="H4" s="137" t="s">
        <v>7</v>
      </c>
      <c r="I4" s="139" t="s">
        <v>8</v>
      </c>
      <c r="J4" s="141" t="s">
        <v>9</v>
      </c>
      <c r="K4" s="141" t="s">
        <v>10</v>
      </c>
      <c r="L4" s="143" t="s">
        <v>11</v>
      </c>
      <c r="M4" s="143" t="s">
        <v>12</v>
      </c>
      <c r="N4" s="145" t="s">
        <v>13</v>
      </c>
      <c r="O4" s="147" t="s">
        <v>14</v>
      </c>
      <c r="P4" s="149" t="s">
        <v>433</v>
      </c>
      <c r="Q4" s="135" t="s">
        <v>394</v>
      </c>
      <c r="R4" s="135" t="s">
        <v>398</v>
      </c>
      <c r="S4" s="135" t="s">
        <v>397</v>
      </c>
      <c r="AE4" s="69"/>
    </row>
    <row r="5" spans="1:31" ht="45" x14ac:dyDescent="0.15">
      <c r="A5" s="153"/>
      <c r="B5" s="155"/>
      <c r="C5" s="142"/>
      <c r="D5" s="142"/>
      <c r="E5" s="136"/>
      <c r="F5" s="151"/>
      <c r="G5" s="17" t="s">
        <v>15</v>
      </c>
      <c r="H5" s="138"/>
      <c r="I5" s="140"/>
      <c r="J5" s="142"/>
      <c r="K5" s="142"/>
      <c r="L5" s="144"/>
      <c r="M5" s="144"/>
      <c r="N5" s="146"/>
      <c r="O5" s="148"/>
      <c r="P5" s="149"/>
      <c r="Q5" s="136"/>
      <c r="R5" s="136"/>
      <c r="S5" s="136"/>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52" t="s">
        <v>1</v>
      </c>
      <c r="B4" s="154" t="s">
        <v>2</v>
      </c>
      <c r="C4" s="156" t="s">
        <v>3</v>
      </c>
      <c r="D4" s="156" t="s">
        <v>4</v>
      </c>
      <c r="E4" s="135" t="s">
        <v>5</v>
      </c>
      <c r="F4" s="150" t="s">
        <v>6</v>
      </c>
      <c r="G4" s="15"/>
      <c r="H4" s="157" t="s">
        <v>7</v>
      </c>
      <c r="I4" s="139" t="s">
        <v>8</v>
      </c>
      <c r="J4" s="141" t="s">
        <v>9</v>
      </c>
      <c r="K4" s="141" t="s">
        <v>10</v>
      </c>
      <c r="L4" s="143" t="s">
        <v>401</v>
      </c>
      <c r="M4" s="143" t="s">
        <v>12</v>
      </c>
      <c r="N4" s="145" t="s">
        <v>13</v>
      </c>
      <c r="O4" s="147" t="s">
        <v>14</v>
      </c>
      <c r="P4" s="149" t="s">
        <v>433</v>
      </c>
      <c r="Q4" s="135" t="s">
        <v>394</v>
      </c>
      <c r="R4" s="135" t="s">
        <v>398</v>
      </c>
      <c r="S4" s="135" t="s">
        <v>397</v>
      </c>
      <c r="AE4" s="69"/>
    </row>
    <row r="5" spans="1:31" ht="45" x14ac:dyDescent="0.15">
      <c r="A5" s="153"/>
      <c r="B5" s="155"/>
      <c r="C5" s="142"/>
      <c r="D5" s="142"/>
      <c r="E5" s="136"/>
      <c r="F5" s="151"/>
      <c r="G5" s="17" t="s">
        <v>15</v>
      </c>
      <c r="H5" s="158"/>
      <c r="I5" s="140"/>
      <c r="J5" s="142"/>
      <c r="K5" s="142"/>
      <c r="L5" s="144"/>
      <c r="M5" s="144"/>
      <c r="N5" s="146"/>
      <c r="O5" s="148"/>
      <c r="P5" s="149"/>
      <c r="Q5" s="136"/>
      <c r="R5" s="136"/>
      <c r="S5" s="136"/>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52" t="s">
        <v>1</v>
      </c>
      <c r="B4" s="154" t="s">
        <v>2</v>
      </c>
      <c r="C4" s="156" t="s">
        <v>3</v>
      </c>
      <c r="D4" s="156" t="s">
        <v>4</v>
      </c>
      <c r="E4" s="150" t="s">
        <v>6</v>
      </c>
      <c r="F4" s="15"/>
      <c r="G4" s="157" t="s">
        <v>7</v>
      </c>
      <c r="H4" s="139" t="s">
        <v>8</v>
      </c>
      <c r="I4" s="141" t="s">
        <v>9</v>
      </c>
      <c r="J4" s="143" t="s">
        <v>12</v>
      </c>
      <c r="K4" s="145" t="s">
        <v>13</v>
      </c>
      <c r="L4" s="147" t="s">
        <v>14</v>
      </c>
      <c r="M4" s="149" t="s">
        <v>433</v>
      </c>
      <c r="N4" s="135" t="s">
        <v>394</v>
      </c>
      <c r="O4" s="135" t="s">
        <v>398</v>
      </c>
      <c r="P4" s="135" t="s">
        <v>397</v>
      </c>
      <c r="AE4" s="69"/>
    </row>
    <row r="5" spans="1:31" ht="45" x14ac:dyDescent="0.15">
      <c r="A5" s="153"/>
      <c r="B5" s="155"/>
      <c r="C5" s="142"/>
      <c r="D5" s="142"/>
      <c r="E5" s="151"/>
      <c r="F5" s="17" t="s">
        <v>15</v>
      </c>
      <c r="G5" s="158"/>
      <c r="H5" s="140"/>
      <c r="I5" s="142"/>
      <c r="J5" s="144"/>
      <c r="K5" s="146"/>
      <c r="L5" s="148"/>
      <c r="M5" s="149"/>
      <c r="N5" s="136"/>
      <c r="O5" s="136"/>
      <c r="P5" s="136"/>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2022-02-14T08:58:05Z</dcterms:created>
  <dcterms:modified xsi:type="dcterms:W3CDTF">2022-02-16T05:47:35Z</dcterms:modified>
</cp:coreProperties>
</file>