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7" l="1"/>
  <c r="K19" i="7"/>
  <c r="L17" i="7"/>
  <c r="L16" i="7"/>
</calcChain>
</file>

<file path=xl/sharedStrings.xml><?xml version="1.0" encoding="utf-8"?>
<sst xmlns="http://schemas.openxmlformats.org/spreadsheetml/2006/main" count="322" uniqueCount="231">
  <si>
    <t>一般会計</t>
  </si>
  <si>
    <t>健康局</t>
  </si>
  <si>
    <t>環境科学研究センター事業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</si>
  <si>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</si>
  <si>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</si>
  <si>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</si>
  <si>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</si>
  <si>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</si>
  <si>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</si>
  <si>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</si>
  <si>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</si>
  <si>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</si>
  <si>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</si>
  <si>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</si>
  <si>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</si>
  <si>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</si>
  <si>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</si>
  <si>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</si>
  <si>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</si>
  <si>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</si>
  <si>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</si>
  <si>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</si>
  <si>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</si>
  <si>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</si>
  <si>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</si>
  <si>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</si>
  <si>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</si>
  <si>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</si>
  <si>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</si>
  <si>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</si>
  <si>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</si>
  <si>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</si>
  <si>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</si>
  <si>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</si>
  <si>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</si>
  <si>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</si>
  <si>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</si>
  <si>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</si>
  <si>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</si>
  <si>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</si>
  <si>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</si>
  <si>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</si>
  <si>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</si>
  <si>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</si>
  <si>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</si>
  <si>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</si>
  <si>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</si>
  <si>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</si>
  <si>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</si>
  <si>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</si>
  <si>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</si>
  <si>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</si>
  <si>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</si>
  <si>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</si>
  <si>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</si>
  <si>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</si>
  <si>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</si>
  <si>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</si>
  <si>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</si>
  <si>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</si>
  <si>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</si>
  <si>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</si>
  <si>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</si>
  <si>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</si>
  <si>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</si>
  <si>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</si>
  <si>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</si>
  <si>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</si>
  <si>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</si>
  <si>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</si>
  <si>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</si>
  <si>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</si>
  <si>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</si>
  <si>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</si>
  <si>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</si>
  <si>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</si>
  <si>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</si>
  <si>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</si>
  <si>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</si>
  <si>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</si>
  <si>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</si>
  <si>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</si>
  <si>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</si>
  <si>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</si>
  <si>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</si>
  <si>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</si>
  <si>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</si>
  <si>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</si>
  <si>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</si>
  <si>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</si>
  <si>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</si>
  <si>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</si>
  <si>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</si>
  <si>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</si>
  <si>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</si>
  <si>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</si>
  <si>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</si>
  <si>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</si>
  <si>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</si>
  <si>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</si>
  <si>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</si>
  <si>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</si>
  <si>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</si>
  <si>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</si>
  <si>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</si>
  <si>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</si>
  <si>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</si>
  <si>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</si>
  <si>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</si>
  <si>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</si>
  <si>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</si>
  <si>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</si>
  <si>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</si>
  <si>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</si>
  <si>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</si>
  <si>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</si>
  <si>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</si>
  <si>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</si>
  <si>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</si>
  <si>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</si>
  <si>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</si>
  <si>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</si>
  <si>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</si>
  <si>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</si>
  <si>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</si>
  <si>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</si>
  <si>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</si>
  <si>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</si>
  <si>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</si>
  <si>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</si>
  <si>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</si>
  <si>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</si>
  <si>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</si>
  <si>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</si>
  <si>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</si>
  <si>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</si>
  <si>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</si>
  <si>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</si>
  <si>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</si>
  <si>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</si>
  <si>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</si>
  <si>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</si>
  <si>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</si>
  <si>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</si>
  <si>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</si>
  <si>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</si>
  <si>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</si>
  <si>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</si>
  <si>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</si>
  <si>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</si>
  <si>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</si>
  <si>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</si>
  <si>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</si>
  <si>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</si>
  <si>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</si>
  <si>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</si>
  <si>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</si>
  <si>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</si>
  <si>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</si>
  <si>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</si>
  <si>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</si>
  <si>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</si>
  <si>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</si>
  <si>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</si>
  <si>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</si>
  <si>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</si>
  <si>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</si>
  <si>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</si>
  <si>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</si>
  <si>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</si>
  <si>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</si>
  <si>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</si>
  <si>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</si>
  <si>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</si>
  <si>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</si>
  <si>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</si>
  <si>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</si>
  <si>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</si>
  <si>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</si>
  <si>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</si>
  <si>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</si>
  <si>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</si>
  <si>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</si>
  <si>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</si>
  <si>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</si>
  <si>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</si>
  <si>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</si>
  <si>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</si>
  <si>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</si>
  <si>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</si>
  <si>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</si>
  <si>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</si>
  <si>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</si>
  <si>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</si>
  <si>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</si>
  <si>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</si>
  <si>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</si>
  <si>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</si>
  <si>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</si>
  <si>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</si>
  <si>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</si>
  <si>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</si>
  <si>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</si>
  <si>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</si>
  <si>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</si>
  <si>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</si>
  <si>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</si>
  <si>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</si>
  <si>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</si>
  <si>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</si>
  <si>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</si>
  <si>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</si>
  <si>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</si>
  <si>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</si>
  <si>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</si>
  <si>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</si>
  <si>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</si>
  <si>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</si>
  <si>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</si>
  <si>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</si>
  <si>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</si>
  <si>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</si>
  <si>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</si>
  <si>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</si>
  <si>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</si>
  <si>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</si>
  <si>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</si>
  <si>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</si>
  <si>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環境科学研究センター事業</t>
    <rPh sb="0" eb="2">
      <t>カンキョウ</t>
    </rPh>
    <rPh sb="2" eb="4">
      <t>カガク</t>
    </rPh>
    <rPh sb="4" eb="6">
      <t>ケンキュウ</t>
    </rPh>
    <rPh sb="10" eb="12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</si>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</sst>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 x14ac:dyDescent="0.4">
      <c r="A7" s="6"/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5</v>
      </c>
      <c r="O13" s="137"/>
      <c r="P13" s="137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5</v>
      </c>
      <c r="O14" s="141"/>
      <c r="P14" s="141"/>
      <c r="Q14" s="13"/>
      <c r="R14" s="12"/>
      <c r="S14" s="12"/>
      <c r="T14" s="9"/>
    </row>
    <row r="15" spans="1:20" ht="18.75" x14ac:dyDescent="0.4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39625936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16218880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23407056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215308200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107526099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147037620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68270580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254934136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-147408037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15848463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91677636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-147408037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107526099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107526099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43" t="s">
        <v>73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47"/>
    </row>
    <row r="7" spans="1:13" ht="22.5" customHeight="1" x14ac:dyDescent="0.2">
      <c r="A7" s="25"/>
      <c r="B7" s="145" t="s">
        <v>74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47"/>
      <c r="C16" s="147"/>
      <c r="D16" s="147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90457009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87640770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701239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2115000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468198793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193413617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16218880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4138259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25108440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3850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30147851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199167896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-377741784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0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0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0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378249164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2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507382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48" t="s">
        <v>126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0"/>
    </row>
    <row r="7" spans="1:14" ht="22.5" customHeight="1" x14ac:dyDescent="0.4">
      <c r="A7" s="76"/>
      <c r="B7" s="150" t="s">
        <v>74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0"/>
    </row>
    <row r="8" spans="1:14" ht="22.5" hidden="1" customHeight="1" x14ac:dyDescent="0.4">
      <c r="A8" s="76"/>
      <c r="B8" s="77"/>
      <c r="C8" s="151"/>
      <c r="D8" s="151"/>
      <c r="E8" s="151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1"/>
      <c r="D9" s="151"/>
      <c r="E9" s="151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1"/>
      <c r="D11" s="151"/>
      <c r="E11" s="151"/>
      <c r="F11" s="152"/>
      <c r="G11" s="151"/>
      <c r="H11" s="151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1"/>
      <c r="D12" s="151"/>
      <c r="E12" s="151"/>
      <c r="F12" s="152"/>
      <c r="G12" s="151"/>
      <c r="H12" s="151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1"/>
      <c r="D13" s="151"/>
      <c r="E13" s="151"/>
      <c r="F13" s="152"/>
      <c r="G13" s="151"/>
      <c r="H13" s="151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1"/>
      <c r="D14" s="151"/>
      <c r="E14" s="151"/>
      <c r="F14" s="152"/>
      <c r="G14" s="151"/>
      <c r="H14" s="151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53"/>
      <c r="D15" s="153"/>
      <c r="E15" s="153"/>
      <c r="F15" s="154"/>
      <c r="G15" s="153"/>
      <c r="H15" s="153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53"/>
      <c r="D16" s="153"/>
      <c r="E16" s="153"/>
      <c r="F16" s="154"/>
      <c r="G16" s="153"/>
      <c r="H16" s="153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55"/>
      <c r="D17" s="155"/>
      <c r="E17" s="155"/>
      <c r="F17" s="156" t="s">
        <v>5</v>
      </c>
      <c r="G17" s="155"/>
      <c r="H17" s="155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47"/>
      <c r="D19" s="147"/>
      <c r="E19" s="147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57" t="s">
        <v>127</v>
      </c>
      <c r="D20" s="157"/>
      <c r="E20" s="157"/>
      <c r="F20" s="157"/>
      <c r="G20" s="157"/>
      <c r="H20" s="157"/>
      <c r="I20" s="157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57" t="s">
        <v>131</v>
      </c>
      <c r="D21" s="157"/>
      <c r="E21" s="157"/>
      <c r="F21" s="157"/>
      <c r="G21" s="157"/>
      <c r="H21" s="157"/>
      <c r="I21" s="157"/>
      <c r="J21" s="87">
        <v>-147915419</v>
      </c>
      <c r="K21" s="87">
        <v>0</v>
      </c>
      <c r="L21" s="87">
        <v>-147915419</v>
      </c>
      <c r="M21" s="26"/>
      <c r="N21" s="28"/>
    </row>
    <row r="22" spans="1:14" ht="50.1" customHeight="1" x14ac:dyDescent="0.4">
      <c r="A22" s="25"/>
      <c r="B22" s="26"/>
      <c r="C22" s="157" t="s">
        <v>132</v>
      </c>
      <c r="D22" s="157"/>
      <c r="E22" s="157"/>
      <c r="F22" s="157"/>
      <c r="G22" s="157"/>
      <c r="H22" s="157"/>
      <c r="I22" s="157"/>
      <c r="J22" s="87">
        <v>507382</v>
      </c>
      <c r="K22" s="87">
        <v>0</v>
      </c>
      <c r="L22" s="87">
        <v>507382</v>
      </c>
      <c r="M22" s="26"/>
      <c r="N22" s="28"/>
    </row>
    <row r="23" spans="1:14" ht="50.1" customHeight="1" x14ac:dyDescent="0.4">
      <c r="A23" s="25"/>
      <c r="B23" s="26"/>
      <c r="C23" s="157" t="s">
        <v>133</v>
      </c>
      <c r="D23" s="157"/>
      <c r="E23" s="157"/>
      <c r="F23" s="157"/>
      <c r="G23" s="157"/>
      <c r="H23" s="157"/>
      <c r="I23" s="157"/>
      <c r="J23" s="87">
        <v>-147408037</v>
      </c>
      <c r="K23" s="87">
        <v>0</v>
      </c>
      <c r="L23" s="87">
        <v>-147408037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0" t="s">
        <v>134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3"/>
      <c r="U6" s="9"/>
    </row>
    <row r="7" spans="1:21" ht="22.5" customHeight="1" x14ac:dyDescent="0.4">
      <c r="A7" s="6"/>
      <c r="B7" s="161" t="s">
        <v>74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59"/>
      <c r="C9" s="159"/>
      <c r="D9" s="159"/>
      <c r="E9" s="96"/>
      <c r="F9" s="96"/>
      <c r="G9" s="96"/>
      <c r="H9" s="95"/>
      <c r="I9" s="95"/>
      <c r="J9" s="95"/>
      <c r="K9" s="158"/>
      <c r="L9" s="158"/>
      <c r="M9" s="158"/>
      <c r="N9" s="158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58"/>
      <c r="L10" s="158"/>
      <c r="M10" s="158"/>
      <c r="N10" s="158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58"/>
      <c r="L11" s="158"/>
      <c r="M11" s="158"/>
      <c r="N11" s="158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58"/>
      <c r="L12" s="158"/>
      <c r="M12" s="158"/>
      <c r="N12" s="158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58"/>
      <c r="L13" s="158"/>
      <c r="M13" s="158"/>
      <c r="N13" s="158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9"/>
      <c r="M14" s="159"/>
      <c r="N14" s="159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2"/>
      <c r="C15" s="142"/>
      <c r="D15" s="142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3707000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90457009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3707000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87640770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701239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-3707000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2115000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441592117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217311931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25108440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3850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23407056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199167896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23407056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-351135108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-23407056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-378249164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378249164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2" t="s">
        <v>197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4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4">
      <c r="O7" s="109" t="s">
        <v>6</v>
      </c>
    </row>
    <row r="8" spans="2:15" ht="21.95" customHeight="1" x14ac:dyDescent="0.4">
      <c r="B8" s="164" t="s">
        <v>198</v>
      </c>
      <c r="C8" s="165"/>
      <c r="D8" s="165"/>
      <c r="E8" s="165"/>
      <c r="F8" s="165"/>
      <c r="G8" s="165"/>
      <c r="H8" s="166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67"/>
      <c r="C9" s="168"/>
      <c r="D9" s="168"/>
      <c r="E9" s="168"/>
      <c r="F9" s="168"/>
      <c r="G9" s="168"/>
      <c r="H9" s="169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294293560</v>
      </c>
      <c r="J30" s="116">
        <v>8537000</v>
      </c>
      <c r="K30" s="116">
        <v>0</v>
      </c>
      <c r="L30" s="116">
        <v>302830560</v>
      </c>
      <c r="M30" s="116">
        <v>286982097</v>
      </c>
      <c r="N30" s="116">
        <v>6740795</v>
      </c>
      <c r="O30" s="116">
        <v>15848463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163849392</v>
      </c>
      <c r="J31" s="116">
        <v>0</v>
      </c>
      <c r="K31" s="116">
        <v>0</v>
      </c>
      <c r="L31" s="116">
        <v>163849392</v>
      </c>
      <c r="M31" s="116">
        <v>72171756</v>
      </c>
      <c r="N31" s="116">
        <v>23407056</v>
      </c>
      <c r="O31" s="116">
        <v>91677636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3707000</v>
      </c>
      <c r="K33" s="116">
        <v>3707000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0" t="s">
        <v>213</v>
      </c>
      <c r="C35" s="171"/>
      <c r="D35" s="171"/>
      <c r="E35" s="171"/>
      <c r="F35" s="171"/>
      <c r="G35" s="171"/>
      <c r="H35" s="172"/>
      <c r="I35" s="116">
        <v>458142952</v>
      </c>
      <c r="J35" s="116">
        <v>12244000</v>
      </c>
      <c r="K35" s="116">
        <v>3707000</v>
      </c>
      <c r="L35" s="116">
        <v>466679952</v>
      </c>
      <c r="M35" s="116">
        <v>359153853</v>
      </c>
      <c r="N35" s="116">
        <v>30147851</v>
      </c>
      <c r="O35" s="116">
        <v>107526099</v>
      </c>
    </row>
    <row r="36" spans="2:15" ht="12" customHeight="1" x14ac:dyDescent="0.4"/>
    <row r="37" spans="2:15" ht="21.95" customHeight="1" x14ac:dyDescent="0.4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2" sqref="L12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74" t="s">
        <v>214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14" x14ac:dyDescent="0.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2:14" x14ac:dyDescent="0.4">
      <c r="B7" s="176"/>
      <c r="C7" s="176"/>
      <c r="D7" s="176"/>
      <c r="F7" s="121"/>
      <c r="N7" s="122" t="s">
        <v>6</v>
      </c>
    </row>
    <row r="8" spans="2:14" ht="20.100000000000001" customHeight="1" x14ac:dyDescent="0.4">
      <c r="B8" s="177" t="s">
        <v>127</v>
      </c>
      <c r="C8" s="178"/>
      <c r="D8" s="178"/>
      <c r="E8" s="178"/>
      <c r="F8" s="178"/>
      <c r="G8" s="178"/>
      <c r="H8" s="179"/>
      <c r="I8" s="183" t="s">
        <v>199</v>
      </c>
      <c r="J8" s="183" t="s">
        <v>200</v>
      </c>
      <c r="K8" s="185" t="s">
        <v>201</v>
      </c>
      <c r="L8" s="186"/>
      <c r="M8" s="187"/>
      <c r="N8" s="188" t="s">
        <v>215</v>
      </c>
    </row>
    <row r="9" spans="2:14" ht="20.100000000000001" customHeight="1" x14ac:dyDescent="0.4">
      <c r="B9" s="180"/>
      <c r="C9" s="181"/>
      <c r="D9" s="181"/>
      <c r="E9" s="181"/>
      <c r="F9" s="181"/>
      <c r="G9" s="181"/>
      <c r="H9" s="182"/>
      <c r="I9" s="184"/>
      <c r="J9" s="184"/>
      <c r="K9" s="123" t="s">
        <v>216</v>
      </c>
      <c r="L9" s="123" t="s">
        <v>217</v>
      </c>
      <c r="M9" s="123" t="s">
        <v>218</v>
      </c>
      <c r="N9" s="189"/>
    </row>
    <row r="10" spans="2:14" ht="31.7" customHeight="1" x14ac:dyDescent="0.4">
      <c r="B10" s="190" t="s">
        <v>219</v>
      </c>
      <c r="C10" s="190"/>
      <c r="D10" s="190"/>
      <c r="E10" s="190"/>
      <c r="F10" s="190"/>
      <c r="G10" s="190"/>
      <c r="H10" s="190"/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</row>
    <row r="11" spans="2:14" ht="31.7" customHeight="1" x14ac:dyDescent="0.4">
      <c r="B11" s="190" t="s">
        <v>220</v>
      </c>
      <c r="C11" s="190"/>
      <c r="D11" s="190"/>
      <c r="E11" s="190"/>
      <c r="F11" s="190"/>
      <c r="G11" s="190"/>
      <c r="H11" s="190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0" t="s">
        <v>221</v>
      </c>
      <c r="C12" s="190"/>
      <c r="D12" s="190"/>
      <c r="E12" s="190"/>
      <c r="F12" s="190"/>
      <c r="G12" s="190"/>
      <c r="H12" s="190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0" t="s">
        <v>222</v>
      </c>
      <c r="C13" s="190"/>
      <c r="D13" s="190"/>
      <c r="E13" s="190"/>
      <c r="F13" s="190"/>
      <c r="G13" s="190"/>
      <c r="H13" s="190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0" t="s">
        <v>223</v>
      </c>
      <c r="C14" s="190"/>
      <c r="D14" s="190"/>
      <c r="E14" s="190"/>
      <c r="F14" s="190"/>
      <c r="G14" s="190"/>
      <c r="H14" s="190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0" t="s">
        <v>224</v>
      </c>
      <c r="C15" s="190"/>
      <c r="D15" s="190"/>
      <c r="E15" s="190"/>
      <c r="F15" s="190"/>
      <c r="G15" s="190"/>
      <c r="H15" s="190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0" t="s">
        <v>20</v>
      </c>
      <c r="C16" s="190"/>
      <c r="D16" s="190"/>
      <c r="E16" s="190"/>
      <c r="F16" s="190"/>
      <c r="G16" s="190"/>
      <c r="H16" s="190"/>
      <c r="I16" s="124">
        <v>16377295</v>
      </c>
      <c r="J16" s="124">
        <v>16218880</v>
      </c>
      <c r="K16" s="124">
        <v>16377295</v>
      </c>
      <c r="L16" s="124">
        <f>M16-K16</f>
        <v>0</v>
      </c>
      <c r="M16" s="124">
        <v>16377295</v>
      </c>
      <c r="N16" s="124">
        <v>16218880</v>
      </c>
    </row>
    <row r="17" spans="2:14" ht="31.7" customHeight="1" x14ac:dyDescent="0.4">
      <c r="B17" s="190" t="s">
        <v>36</v>
      </c>
      <c r="C17" s="190"/>
      <c r="D17" s="190"/>
      <c r="E17" s="190"/>
      <c r="F17" s="190"/>
      <c r="G17" s="190"/>
      <c r="H17" s="190"/>
      <c r="I17" s="124">
        <v>150420380</v>
      </c>
      <c r="J17" s="124">
        <v>4138259</v>
      </c>
      <c r="K17" s="124">
        <v>7521019</v>
      </c>
      <c r="L17" s="124">
        <f>M17-K17</f>
        <v>0</v>
      </c>
      <c r="M17" s="124">
        <v>7521019</v>
      </c>
      <c r="N17" s="124">
        <v>147037620</v>
      </c>
    </row>
    <row r="18" spans="2:14" ht="31.7" customHeight="1" x14ac:dyDescent="0.4">
      <c r="B18" s="190" t="s">
        <v>38</v>
      </c>
      <c r="C18" s="190"/>
      <c r="D18" s="190"/>
      <c r="E18" s="190"/>
      <c r="F18" s="190"/>
      <c r="G18" s="190"/>
      <c r="H18" s="190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1" t="s">
        <v>225</v>
      </c>
      <c r="C19" s="191"/>
      <c r="D19" s="191"/>
      <c r="E19" s="191"/>
      <c r="F19" s="191"/>
      <c r="G19" s="191"/>
      <c r="H19" s="191"/>
      <c r="I19" s="124">
        <v>166797675</v>
      </c>
      <c r="J19" s="124">
        <v>20357139</v>
      </c>
      <c r="K19" s="124">
        <f>SUM(K10:K18)</f>
        <v>23898314</v>
      </c>
      <c r="L19" s="124">
        <f>SUM(L10:L18)</f>
        <v>0</v>
      </c>
      <c r="M19" s="124">
        <v>23898314</v>
      </c>
      <c r="N19" s="124">
        <v>163256500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D16" sqref="D16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193" t="s">
        <v>229</v>
      </c>
      <c r="B4" s="193"/>
      <c r="C4" s="193"/>
      <c r="D4" s="193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2"/>
      <c r="D7" s="192"/>
    </row>
    <row r="8" spans="1:4" s="128" customFormat="1" ht="36" customHeight="1" x14ac:dyDescent="0.4">
      <c r="A8" s="127"/>
      <c r="B8" s="129"/>
      <c r="C8" s="192"/>
      <c r="D8" s="192"/>
    </row>
    <row r="9" spans="1:4" s="128" customFormat="1" ht="36" customHeight="1" x14ac:dyDescent="0.4">
      <c r="A9" s="127"/>
      <c r="B9" s="130"/>
      <c r="C9" s="192"/>
      <c r="D9" s="192"/>
    </row>
    <row r="10" spans="1:4" s="128" customFormat="1" ht="36" customHeight="1" x14ac:dyDescent="0.4">
      <c r="A10" s="127"/>
      <c r="B10" s="129"/>
      <c r="C10" s="192"/>
      <c r="D10" s="192"/>
    </row>
    <row r="11" spans="1:4" s="128" customFormat="1" ht="36" customHeight="1" x14ac:dyDescent="0.4">
      <c r="A11" s="127"/>
      <c r="B11" s="129"/>
      <c r="C11" s="194"/>
      <c r="D11" s="194"/>
    </row>
    <row r="12" spans="1:4" s="128" customFormat="1" ht="36" customHeight="1" x14ac:dyDescent="0.4">
      <c r="A12" s="127"/>
      <c r="B12" s="129"/>
      <c r="C12" s="192"/>
      <c r="D12" s="192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2022-10-14T17:55:39Z</dcterms:created>
  <dcterms:modified xsi:type="dcterms:W3CDTF">2022-10-14T17:55:44Z</dcterms:modified>
</cp:coreProperties>
</file>