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0415A77F-06A9-4497-A92F-105FA346E14E}" xr6:coauthVersionLast="47" xr6:coauthVersionMax="47" xr10:uidLastSave="{00000000-0000-0000-0000-000000000000}"/>
  <bookViews>
    <workbookView xWindow="-28920" yWindow="-1935" windowWidth="29040" windowHeight="15720" xr2:uid="{4930F170-DEFF-4142-A405-96C16ACFBA52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  <sheet name="基金明細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7">基金明細!$A$1:$O$12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9" l="1"/>
  <c r="L11" i="9"/>
  <c r="K11" i="9"/>
  <c r="J11" i="9"/>
  <c r="I11" i="9"/>
  <c r="N10" i="9"/>
  <c r="N11" i="9"/>
  <c r="L19" i="6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<sst xmlns="http://schemas.openxmlformats.org/spreadsheetml/2006/main" count="336" uniqueCount="242">
  <si>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</si>
  <si>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</si>
  <si>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</si>
  <si>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</si>
  <si>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</si>
  <si>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</si>
  <si>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</si>
  <si>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</si>
  <si>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</si>
  <si>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</si>
  <si>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</si>
  <si>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</si>
  <si>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</si>
  <si>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</si>
  <si>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</si>
  <si>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</si>
  <si>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</si>
  <si>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</si>
  <si>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</si>
  <si>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</si>
  <si>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</si>
  <si>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</si>
  <si>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</si>
  <si>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</si>
  <si>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</si>
  <si>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</si>
  <si>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</si>
  <si>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</si>
  <si>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</si>
  <si>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</si>
  <si>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</si>
  <si>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</si>
  <si>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</si>
  <si>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</si>
  <si>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</si>
  <si>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</si>
  <si>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</si>
  <si>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</si>
  <si>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</si>
  <si>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</si>
  <si>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</si>
  <si>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</si>
  <si>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</si>
  <si>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</si>
  <si>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</si>
  <si>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</si>
  <si>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</si>
  <si>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</si>
  <si>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</si>
  <si>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</si>
  <si>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</si>
  <si>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</si>
  <si>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</si>
  <si>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</si>
  <si>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</si>
  <si>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</si>
  <si>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</si>
  <si>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</si>
  <si>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</si>
  <si>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</si>
  <si>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</si>
  <si>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</si>
  <si>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</si>
  <si>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</si>
  <si>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</si>
  <si>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</si>
  <si>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</si>
  <si>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</si>
  <si>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生活衛生事業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</si>
  <si>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</si>
  <si>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</si>
  <si>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</si>
  <si>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</si>
  <si>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</si>
  <si>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</si>
  <si>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</si>
  <si>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</si>
  <si>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</si>
  <si>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</si>
  <si>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</si>
  <si>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</si>
  <si>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</si>
  <si>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</si>
  <si>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</si>
  <si>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</si>
  <si>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</si>
  <si>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</si>
  <si>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</si>
  <si>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</si>
  <si>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</si>
  <si>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</si>
  <si>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</si>
  <si>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</si>
  <si>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</si>
  <si>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</si>
  <si>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</si>
  <si>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</si>
  <si>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</si>
  <si>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</si>
  <si>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</si>
  <si>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</si>
  <si>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</si>
  <si>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</si>
  <si>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</si>
  <si>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</si>
  <si>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</si>
  <si>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</si>
  <si>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</si>
  <si>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</si>
  <si>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</si>
  <si>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</si>
  <si>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</si>
  <si>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</si>
  <si>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</si>
  <si>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</si>
  <si>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</si>
  <si>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</si>
  <si>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</si>
  <si>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</si>
  <si>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</si>
  <si>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</si>
  <si>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</si>
  <si>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</si>
  <si>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</si>
  <si>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</si>
  <si>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</si>
  <si>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</si>
  <si>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</si>
  <si>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</si>
  <si>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</si>
  <si>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</si>
  <si>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</si>
  <si>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</si>
  <si>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</si>
  <si>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</si>
  <si>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</si>
  <si>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</si>
  <si>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</si>
  <si>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</si>
  <si>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</si>
  <si>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</si>
  <si>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</si>
  <si>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</si>
  <si>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</si>
  <si>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</si>
  <si>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</si>
  <si>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</si>
  <si>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</si>
  <si>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</si>
  <si>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</si>
  <si>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</si>
  <si>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</si>
  <si>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</si>
  <si>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</si>
  <si>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</si>
  <si>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</si>
  <si>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</si>
  <si>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</si>
  <si>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</si>
  <si>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</si>
  <si>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</si>
  <si>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</si>
  <si>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</si>
  <si>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</si>
  <si>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</si>
  <si>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</si>
  <si>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</si>
  <si>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</si>
  <si>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</si>
  <si>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</si>
  <si>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</si>
  <si>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</si>
  <si>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</si>
  <si>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</si>
  <si>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</si>
  <si>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</si>
  <si>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</si>
  <si>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</si>
  <si>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</si>
  <si>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</si>
  <si>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</si>
  <si>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</si>
  <si>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</si>
  <si>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</si>
  <si>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</si>
  <si>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</si>
  <si>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</si>
  <si>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</si>
  <si>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</si>
  <si>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</si>
  <si>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</si>
  <si>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</si>
  <si>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</si>
  <si>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</si>
  <si>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</si>
  <si>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</si>
  <si>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</si>
  <si>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</si>
  <si>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</si>
  <si>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</si>
  <si>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</si>
  <si>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</si>
  <si>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</si>
  <si>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</si>
  <si>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</si>
  <si>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</si>
  <si>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</si>
  <si>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</si>
  <si>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</si>
  <si>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</si>
  <si>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</si>
  <si>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</si>
  <si>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</si>
  <si>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</si>
  <si>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</si>
  <si>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</si>
  <si>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</si>
  <si>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</si>
  <si>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</si>
  <si>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</si>
  <si>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</si>
  <si>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</si>
  <si>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</si>
  <si>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</si>
  <si>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</si>
  <si>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</si>
  <si>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</si>
  <si>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</si>
  <si>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生活衛生事業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</si>
  <si>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</si>
  <si>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</si>
  <si>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</t>
    <phoneticPr fontId="8"/>
  </si>
  <si>
    <t>生活衛生事業</t>
    <rPh sb="0" eb="4">
      <t>セイカツ</t>
    </rPh>
    <rPh sb="4" eb="6">
      <t>ジギョウ</t>
    </rPh>
    <phoneticPr fontId="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</si>
  <si>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2"/>
  </si>
  <si>
    <t>（単位：円）</t>
    <rPh sb="4" eb="5">
      <t>エン</t>
    </rPh>
    <phoneticPr fontId="7"/>
  </si>
  <si>
    <t>種類</t>
    <rPh sb="0" eb="2">
      <t>シュルイ</t>
    </rPh>
    <phoneticPr fontId="2"/>
  </si>
  <si>
    <t>現金預金</t>
    <rPh sb="0" eb="2">
      <t>ゲンキン</t>
    </rPh>
    <rPh sb="2" eb="4">
      <t>ヨキン</t>
    </rPh>
    <phoneticPr fontId="7"/>
  </si>
  <si>
    <t>有価証券</t>
    <rPh sb="0" eb="2">
      <t>ユウカ</t>
    </rPh>
    <rPh sb="2" eb="4">
      <t>ショウケン</t>
    </rPh>
    <phoneticPr fontId="2"/>
  </si>
  <si>
    <t>土地</t>
    <rPh sb="0" eb="2">
      <t>トチ</t>
    </rPh>
    <phoneticPr fontId="2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</si>
  <si>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2"/>
  </si>
  <si>
    <t>大阪市動物愛護管理施策推進基金</t>
    <phoneticPr fontId="7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</si>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</sst>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7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19" fillId="0" borderId="13" xfId="2" applyFont="1" applyBorder="1">
      <alignment vertical="center"/>
    </xf>
    <xf numFmtId="0" fontId="19" fillId="0" borderId="14" xfId="2" applyFont="1" applyBorder="1">
      <alignment vertical="center"/>
    </xf>
    <xf numFmtId="0" fontId="19" fillId="0" borderId="15" xfId="2" applyFont="1" applyBorder="1">
      <alignment vertical="center"/>
    </xf>
  </cellXfs>
  <cellStyles count="8">
    <cellStyle name="標準" xfId="0" builtinId="0"/>
    <cellStyle name="標準 2" xfId="1" xr:uid="{A887559F-6CC2-4720-A4EB-69A8534D0CA9}"/>
    <cellStyle name="標準 2 2" xfId="2" xr:uid="{F915D8FF-7B19-45E3-AB09-CE9BC2136887}"/>
    <cellStyle name="標準 3" xfId="3" xr:uid="{37275D46-C674-49C0-992C-4F5398869753}"/>
    <cellStyle name="標準 4" xfId="4" xr:uid="{13D1FD1A-AF08-4621-B65F-1A3714DF0153}"/>
    <cellStyle name="標準 4 2" xfId="5" xr:uid="{7C3870A1-5001-4C8F-9243-168AD44D0DE3}"/>
    <cellStyle name="標準 5 2" xfId="6" xr:uid="{A1526E7A-23FC-40D5-8808-BC11CD58515D}"/>
    <cellStyle name="標準 6 2" xfId="7" xr:uid="{2837DEB1-AC1F-4179-8533-EAFC941B7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C711-5D5F-401F-AC22-41A8DA687A03}">
  <sheetPr codeName="Sheet7"/>
  <dimension ref="A1:T194"/>
  <sheetViews>
    <sheetView showGridLines="0" tabSelected="1" view="pageBreakPreview" zoomScale="60" zoomScaleNormal="60" workbookViewId="0">
      <selection activeCell="W28" sqref="W28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9"/>
      <c r="T6" s="8"/>
    </row>
    <row r="7" spans="1:20" ht="22.5" customHeight="1" x14ac:dyDescent="0.4">
      <c r="A7" s="6"/>
      <c r="B7" s="126" t="s">
        <v>65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2"/>
      <c r="L8" s="122"/>
      <c r="M8" s="122"/>
      <c r="N8" s="123" t="s">
        <v>1</v>
      </c>
      <c r="O8" s="123"/>
      <c r="P8" s="123"/>
      <c r="Q8" s="12"/>
      <c r="R8" s="11"/>
      <c r="S8" s="11"/>
      <c r="T8" s="8"/>
    </row>
    <row r="9" spans="1:20" ht="22.5" customHeight="1" x14ac:dyDescent="0.4">
      <c r="A9" s="6"/>
      <c r="B9" s="124"/>
      <c r="C9" s="124"/>
      <c r="D9" s="124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-6900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219593870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-6900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219593870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2258815040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344592753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249395925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249395925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2258815040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196559500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52594025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242400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2478408910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-2133823057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51093443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44103385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44103385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-2133823057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344585853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344585853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A275-9D54-460F-BAB1-41AF5ECAD8D4}">
  <sheetPr codeName="Sheet12"/>
  <dimension ref="A1:M192"/>
  <sheetViews>
    <sheetView showGridLines="0" tabSelected="1" view="pageBreakPreview" topLeftCell="A6" zoomScale="50" zoomScaleNormal="60" zoomScaleSheetLayoutView="50" workbookViewId="0">
      <selection activeCell="W28" sqref="W28"/>
    </sheetView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440872567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344098731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68178238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37575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28558023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3242724106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2524348481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207958805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183750204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193230166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5635565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10530921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117269964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-2801851539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0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2860498641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5130400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63777502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A577-6A57-4E20-91BE-E664CE77664C}">
  <sheetPr codeName="Sheet14"/>
  <dimension ref="A1:N59"/>
  <sheetViews>
    <sheetView showGridLines="0" tabSelected="1" view="pageBreakPreview" topLeftCell="A23" zoomScale="50" zoomScaleNormal="60" zoomScaleSheetLayoutView="50" workbookViewId="0">
      <selection activeCell="W28" sqref="W28"/>
    </sheetView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customHeight="1" x14ac:dyDescent="0.4">
      <c r="A8" s="28"/>
      <c r="B8" s="21"/>
      <c r="C8" s="133"/>
      <c r="D8" s="133"/>
      <c r="E8" s="133"/>
      <c r="F8" s="134" t="s">
        <v>1</v>
      </c>
      <c r="G8" s="133"/>
      <c r="H8" s="133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-2197600559</v>
      </c>
      <c r="K12" s="51">
        <v>0</v>
      </c>
      <c r="L12" s="51">
        <v>-2197600559</v>
      </c>
      <c r="M12" s="21"/>
      <c r="N12" s="30"/>
    </row>
    <row r="13" spans="1:14" ht="22.5" customHeight="1" x14ac:dyDescent="0.4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63777502</v>
      </c>
      <c r="K13" s="51">
        <v>0</v>
      </c>
      <c r="L13" s="51">
        <v>63777502</v>
      </c>
      <c r="M13" s="21"/>
      <c r="N13" s="30"/>
    </row>
    <row r="14" spans="1:14" ht="22.5" customHeight="1" x14ac:dyDescent="0.4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-2133823057</v>
      </c>
      <c r="K14" s="51">
        <v>0</v>
      </c>
      <c r="L14" s="51">
        <v>-2133823057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6D7E-730A-49B9-B221-E05FB84DD387}">
  <sheetPr codeName="Sheet13"/>
  <dimension ref="A1:U194"/>
  <sheetViews>
    <sheetView showGridLines="0" tabSelected="1" view="pageBreakPreview" topLeftCell="A4" zoomScale="50" zoomScaleNormal="60" zoomScaleSheetLayoutView="50" workbookViewId="0">
      <selection activeCell="W28" sqref="W28"/>
    </sheetView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4"/>
      <c r="C9" s="124"/>
      <c r="D9" s="124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69787612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440880517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41200564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28587048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28587048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344106681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68178238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-65559302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37575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28558023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3235819856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2919684161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193230166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5635565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117269964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-2794939339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4228310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-2860498641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2860498641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4228310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4228310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9BBF-CAF9-4080-98B3-69D99C52FE70}">
  <sheetPr codeName="Sheet19"/>
  <dimension ref="B1:O37"/>
  <sheetViews>
    <sheetView showGridLines="0" tabSelected="1" view="pageBreakPreview" zoomScale="60" zoomScaleNormal="55" workbookViewId="0">
      <selection activeCell="W28" sqref="W28"/>
    </sheetView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1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23.25" customHeight="1" x14ac:dyDescent="0.4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2:15" x14ac:dyDescent="0.4">
      <c r="O7" s="69" t="s">
        <v>2</v>
      </c>
    </row>
    <row r="8" spans="2:15" ht="21.95" customHeight="1" x14ac:dyDescent="0.4">
      <c r="B8" s="143" t="s">
        <v>14</v>
      </c>
      <c r="C8" s="144"/>
      <c r="D8" s="144"/>
      <c r="E8" s="144"/>
      <c r="F8" s="144"/>
      <c r="G8" s="144"/>
      <c r="H8" s="145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46"/>
      <c r="C9" s="147"/>
      <c r="D9" s="147"/>
      <c r="E9" s="147"/>
      <c r="F9" s="147"/>
      <c r="G9" s="147"/>
      <c r="H9" s="148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396521961</v>
      </c>
      <c r="J10" s="76">
        <v>0</v>
      </c>
      <c r="K10" s="76">
        <v>0</v>
      </c>
      <c r="L10" s="76">
        <v>396521961</v>
      </c>
      <c r="M10" s="76">
        <v>147126036</v>
      </c>
      <c r="N10" s="76">
        <v>4511124</v>
      </c>
      <c r="O10" s="76">
        <v>249395925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396521961</v>
      </c>
      <c r="J11" s="76">
        <v>0</v>
      </c>
      <c r="K11" s="76">
        <v>0</v>
      </c>
      <c r="L11" s="76">
        <v>396521961</v>
      </c>
      <c r="M11" s="76">
        <v>147126036</v>
      </c>
      <c r="N11" s="76">
        <v>4511124</v>
      </c>
      <c r="O11" s="76">
        <v>249395925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196559500</v>
      </c>
      <c r="J12" s="76">
        <v>0</v>
      </c>
      <c r="K12" s="76">
        <v>0</v>
      </c>
      <c r="L12" s="76">
        <v>196559500</v>
      </c>
      <c r="M12" s="76">
        <v>0</v>
      </c>
      <c r="N12" s="76">
        <v>0</v>
      </c>
      <c r="O12" s="76">
        <v>196559500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198870096</v>
      </c>
      <c r="J13" s="76">
        <v>0</v>
      </c>
      <c r="K13" s="76">
        <v>0</v>
      </c>
      <c r="L13" s="76">
        <v>198870096</v>
      </c>
      <c r="M13" s="76">
        <v>146276071</v>
      </c>
      <c r="N13" s="76">
        <v>4499856</v>
      </c>
      <c r="O13" s="76">
        <v>52594025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1092365</v>
      </c>
      <c r="J14" s="76">
        <v>0</v>
      </c>
      <c r="K14" s="76">
        <v>0</v>
      </c>
      <c r="L14" s="76">
        <v>1092365</v>
      </c>
      <c r="M14" s="76">
        <v>849965</v>
      </c>
      <c r="N14" s="76">
        <v>11268</v>
      </c>
      <c r="O14" s="76">
        <v>242400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153453161</v>
      </c>
      <c r="J30" s="76">
        <v>46330964</v>
      </c>
      <c r="K30" s="76">
        <v>0</v>
      </c>
      <c r="L30" s="76">
        <v>199784125</v>
      </c>
      <c r="M30" s="76">
        <v>148690682</v>
      </c>
      <c r="N30" s="76">
        <v>6019797</v>
      </c>
      <c r="O30" s="76">
        <v>51093443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41200564</v>
      </c>
      <c r="K33" s="76">
        <v>41200564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49" t="s">
        <v>49</v>
      </c>
      <c r="C35" s="150"/>
      <c r="D35" s="150"/>
      <c r="E35" s="150"/>
      <c r="F35" s="150"/>
      <c r="G35" s="150"/>
      <c r="H35" s="151"/>
      <c r="I35" s="76">
        <v>549975122</v>
      </c>
      <c r="J35" s="76">
        <v>87531528</v>
      </c>
      <c r="K35" s="76">
        <v>41200564</v>
      </c>
      <c r="L35" s="76">
        <v>596306086</v>
      </c>
      <c r="M35" s="76">
        <v>295816718</v>
      </c>
      <c r="N35" s="76">
        <v>10530921</v>
      </c>
      <c r="O35" s="76">
        <v>300489368</v>
      </c>
    </row>
    <row r="36" spans="2:15" ht="12" customHeight="1" x14ac:dyDescent="0.4"/>
    <row r="37" spans="2:15" ht="21.95" customHeight="1" x14ac:dyDescent="0.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6649-A2BB-44A8-A07D-E33E708C5873}">
  <sheetPr codeName="Sheet23"/>
  <dimension ref="B1:N19"/>
  <sheetViews>
    <sheetView showGridLines="0" tabSelected="1" view="pageBreakPreview" zoomScale="60" zoomScaleNormal="55" workbookViewId="0">
      <selection activeCell="W28" sqref="W28"/>
    </sheetView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">
      <c r="B7" s="157"/>
      <c r="C7" s="157"/>
      <c r="D7" s="157"/>
      <c r="F7" s="77"/>
      <c r="N7" s="78" t="s">
        <v>2</v>
      </c>
    </row>
    <row r="8" spans="2:14" ht="20.100000000000001" customHeight="1" x14ac:dyDescent="0.4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">
      <c r="B9" s="161"/>
      <c r="C9" s="162"/>
      <c r="D9" s="162"/>
      <c r="E9" s="162"/>
      <c r="F9" s="162"/>
      <c r="G9" s="162"/>
      <c r="H9" s="163"/>
      <c r="I9" s="165"/>
      <c r="J9" s="165"/>
      <c r="K9" s="79" t="s">
        <v>52</v>
      </c>
      <c r="L9" s="79" t="s">
        <v>53</v>
      </c>
      <c r="M9" s="79" t="s">
        <v>54</v>
      </c>
      <c r="N9" s="170"/>
    </row>
    <row r="10" spans="2:14" ht="31.7" customHeight="1" x14ac:dyDescent="0.4">
      <c r="B10" s="153" t="s">
        <v>55</v>
      </c>
      <c r="C10" s="153"/>
      <c r="D10" s="153"/>
      <c r="E10" s="153"/>
      <c r="F10" s="153"/>
      <c r="G10" s="153"/>
      <c r="H10" s="153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53" t="s">
        <v>56</v>
      </c>
      <c r="C11" s="153"/>
      <c r="D11" s="153"/>
      <c r="E11" s="153"/>
      <c r="F11" s="153"/>
      <c r="G11" s="153"/>
      <c r="H11" s="153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3" t="s">
        <v>57</v>
      </c>
      <c r="C12" s="153"/>
      <c r="D12" s="153"/>
      <c r="E12" s="153"/>
      <c r="F12" s="153"/>
      <c r="G12" s="153"/>
      <c r="H12" s="153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3" t="s">
        <v>58</v>
      </c>
      <c r="C13" s="153"/>
      <c r="D13" s="153"/>
      <c r="E13" s="153"/>
      <c r="F13" s="153"/>
      <c r="G13" s="153"/>
      <c r="H13" s="153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3" t="s">
        <v>59</v>
      </c>
      <c r="C14" s="153"/>
      <c r="D14" s="153"/>
      <c r="E14" s="153"/>
      <c r="F14" s="153"/>
      <c r="G14" s="153"/>
      <c r="H14" s="153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3" t="s">
        <v>60</v>
      </c>
      <c r="C15" s="153"/>
      <c r="D15" s="153"/>
      <c r="E15" s="153"/>
      <c r="F15" s="153"/>
      <c r="G15" s="153"/>
      <c r="H15" s="153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3" t="s">
        <v>61</v>
      </c>
      <c r="C16" s="153"/>
      <c r="D16" s="153"/>
      <c r="E16" s="153"/>
      <c r="F16" s="153"/>
      <c r="G16" s="153"/>
      <c r="H16" s="153"/>
      <c r="I16" s="80">
        <v>212899933</v>
      </c>
      <c r="J16" s="80">
        <v>219593870</v>
      </c>
      <c r="K16" s="80">
        <v>201264868</v>
      </c>
      <c r="L16" s="80">
        <f t="shared" si="0"/>
        <v>11635065</v>
      </c>
      <c r="M16" s="80">
        <v>212899933</v>
      </c>
      <c r="N16" s="80">
        <v>219593870</v>
      </c>
    </row>
    <row r="17" spans="2:14" ht="31.7" customHeight="1" x14ac:dyDescent="0.4">
      <c r="B17" s="153" t="s">
        <v>62</v>
      </c>
      <c r="C17" s="153"/>
      <c r="D17" s="153"/>
      <c r="E17" s="153"/>
      <c r="F17" s="153"/>
      <c r="G17" s="153"/>
      <c r="H17" s="153"/>
      <c r="I17" s="80">
        <v>2269135648</v>
      </c>
      <c r="J17" s="80">
        <v>183750204</v>
      </c>
      <c r="K17" s="80">
        <v>194070812</v>
      </c>
      <c r="L17" s="80">
        <f t="shared" si="0"/>
        <v>0</v>
      </c>
      <c r="M17" s="80">
        <v>194070812</v>
      </c>
      <c r="N17" s="80">
        <v>2258815040</v>
      </c>
    </row>
    <row r="18" spans="2:14" ht="31.7" customHeight="1" x14ac:dyDescent="0.4">
      <c r="B18" s="153" t="s">
        <v>63</v>
      </c>
      <c r="C18" s="153"/>
      <c r="D18" s="153"/>
      <c r="E18" s="153"/>
      <c r="F18" s="153"/>
      <c r="G18" s="153"/>
      <c r="H18" s="153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4" t="s">
        <v>64</v>
      </c>
      <c r="C19" s="154"/>
      <c r="D19" s="154"/>
      <c r="E19" s="154"/>
      <c r="F19" s="154"/>
      <c r="G19" s="154"/>
      <c r="H19" s="154"/>
      <c r="I19" s="80">
        <v>2482035581</v>
      </c>
      <c r="J19" s="80">
        <v>403344074</v>
      </c>
      <c r="K19" s="80">
        <f>SUM(K10:K18)</f>
        <v>395335680</v>
      </c>
      <c r="L19" s="80">
        <f t="shared" si="0"/>
        <v>11635065</v>
      </c>
      <c r="M19" s="80">
        <v>406970745</v>
      </c>
      <c r="N19" s="80">
        <v>2478408910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5E15-10D1-4D76-95F0-2B312C451C96}">
  <dimension ref="A1:O75"/>
  <sheetViews>
    <sheetView tabSelected="1" view="pageBreakPreview" zoomScale="60" zoomScaleNormal="100" workbookViewId="0">
      <selection activeCell="W28" sqref="W28"/>
    </sheetView>
  </sheetViews>
  <sheetFormatPr defaultRowHeight="13.5" x14ac:dyDescent="0.4"/>
  <cols>
    <col min="1" max="1" width="4" style="121" customWidth="1"/>
    <col min="2" max="2" width="54.125" style="113" customWidth="1"/>
    <col min="3" max="3" width="60.5" style="113" customWidth="1"/>
    <col min="4" max="4" width="52.75" style="113" customWidth="1"/>
    <col min="5" max="16384" width="9" style="113"/>
  </cols>
  <sheetData>
    <row r="1" spans="1:15" s="1" customFormat="1" ht="22.5" customHeight="1" x14ac:dyDescent="0.4">
      <c r="B1" s="112" t="s">
        <v>226</v>
      </c>
    </row>
    <row r="2" spans="1:15" s="1" customFormat="1" ht="22.5" customHeight="1" x14ac:dyDescent="0.4">
      <c r="B2" s="112" t="s">
        <v>227</v>
      </c>
    </row>
    <row r="3" spans="1:15" s="1" customFormat="1" ht="22.5" customHeight="1" x14ac:dyDescent="0.4">
      <c r="B3" s="112" t="s">
        <v>228</v>
      </c>
    </row>
    <row r="4" spans="1:15" ht="122.25" customHeight="1" x14ac:dyDescent="0.4">
      <c r="A4" s="172" t="s">
        <v>229</v>
      </c>
      <c r="B4" s="172"/>
      <c r="C4" s="172"/>
      <c r="D4" s="172"/>
    </row>
    <row r="5" spans="1:15" s="115" customFormat="1" ht="36" customHeight="1" x14ac:dyDescent="0.4">
      <c r="A5" s="114"/>
    </row>
    <row r="6" spans="1:15" s="115" customFormat="1" ht="36" customHeight="1" x14ac:dyDescent="0.4">
      <c r="A6" s="114"/>
      <c r="B6" s="115" t="s">
        <v>230</v>
      </c>
      <c r="O6" s="115" t="s">
        <v>231</v>
      </c>
    </row>
    <row r="7" spans="1:15" s="115" customFormat="1" ht="36" customHeight="1" x14ac:dyDescent="0.4">
      <c r="A7" s="114"/>
      <c r="B7" s="116"/>
      <c r="C7" s="171"/>
      <c r="D7" s="171"/>
    </row>
    <row r="8" spans="1:15" s="115" customFormat="1" ht="36" customHeight="1" x14ac:dyDescent="0.4">
      <c r="A8" s="114"/>
      <c r="B8" s="116"/>
      <c r="C8" s="171"/>
      <c r="D8" s="171"/>
    </row>
    <row r="9" spans="1:15" s="115" customFormat="1" ht="36" customHeight="1" x14ac:dyDescent="0.4">
      <c r="A9" s="114"/>
      <c r="B9" s="117"/>
      <c r="C9" s="171"/>
      <c r="D9" s="171"/>
    </row>
    <row r="10" spans="1:15" s="115" customFormat="1" ht="36" customHeight="1" x14ac:dyDescent="0.4">
      <c r="A10" s="114"/>
      <c r="B10" s="116"/>
      <c r="C10" s="171"/>
      <c r="D10" s="171"/>
    </row>
    <row r="11" spans="1:15" s="115" customFormat="1" ht="36" customHeight="1" x14ac:dyDescent="0.4">
      <c r="A11" s="114"/>
      <c r="B11" s="116"/>
      <c r="C11" s="173"/>
      <c r="D11" s="173"/>
    </row>
    <row r="12" spans="1:15" s="115" customFormat="1" ht="36" customHeight="1" x14ac:dyDescent="0.4">
      <c r="A12" s="114"/>
      <c r="B12" s="116"/>
      <c r="C12" s="171"/>
      <c r="D12" s="171"/>
    </row>
    <row r="13" spans="1:15" s="115" customFormat="1" ht="36" customHeight="1" x14ac:dyDescent="0.4">
      <c r="A13" s="114"/>
      <c r="B13" s="118"/>
      <c r="C13" s="118"/>
    </row>
    <row r="14" spans="1:15" s="115" customFormat="1" ht="36" customHeight="1" x14ac:dyDescent="0.4">
      <c r="A14" s="114"/>
    </row>
    <row r="15" spans="1:15" s="115" customFormat="1" ht="36" customHeight="1" x14ac:dyDescent="0.4">
      <c r="A15" s="114"/>
    </row>
    <row r="16" spans="1:15" s="115" customFormat="1" ht="36" customHeight="1" x14ac:dyDescent="0.4">
      <c r="A16" s="114"/>
    </row>
    <row r="17" spans="1:1" s="115" customFormat="1" ht="36" customHeight="1" x14ac:dyDescent="0.4">
      <c r="A17" s="114"/>
    </row>
    <row r="18" spans="1:1" s="115" customFormat="1" ht="36" customHeight="1" x14ac:dyDescent="0.4">
      <c r="A18" s="114"/>
    </row>
    <row r="19" spans="1:1" s="115" customFormat="1" ht="36" customHeight="1" x14ac:dyDescent="0.4">
      <c r="A19" s="114"/>
    </row>
    <row r="20" spans="1:1" s="115" customFormat="1" ht="36" customHeight="1" x14ac:dyDescent="0.4">
      <c r="A20" s="114"/>
    </row>
    <row r="21" spans="1:1" s="115" customFormat="1" ht="36" customHeight="1" x14ac:dyDescent="0.4">
      <c r="A21" s="114"/>
    </row>
    <row r="22" spans="1:1" s="115" customFormat="1" ht="36" customHeight="1" x14ac:dyDescent="0.4">
      <c r="A22" s="114"/>
    </row>
    <row r="23" spans="1:1" s="115" customFormat="1" ht="36" customHeight="1" x14ac:dyDescent="0.4">
      <c r="A23" s="114"/>
    </row>
    <row r="24" spans="1:1" s="115" customFormat="1" ht="36" customHeight="1" x14ac:dyDescent="0.4">
      <c r="A24" s="114"/>
    </row>
    <row r="25" spans="1:1" s="115" customFormat="1" ht="36" customHeight="1" x14ac:dyDescent="0.4">
      <c r="A25" s="114"/>
    </row>
    <row r="26" spans="1:1" s="115" customFormat="1" ht="36" customHeight="1" x14ac:dyDescent="0.4">
      <c r="A26" s="114"/>
    </row>
    <row r="27" spans="1:1" s="115" customFormat="1" ht="36" customHeight="1" x14ac:dyDescent="0.4">
      <c r="A27" s="114"/>
    </row>
    <row r="28" spans="1:1" s="115" customFormat="1" ht="36" customHeight="1" x14ac:dyDescent="0.4">
      <c r="A28" s="114"/>
    </row>
    <row r="29" spans="1:1" s="115" customFormat="1" ht="36" customHeight="1" x14ac:dyDescent="0.4">
      <c r="A29" s="114"/>
    </row>
    <row r="30" spans="1:1" s="115" customFormat="1" ht="36" customHeight="1" x14ac:dyDescent="0.4">
      <c r="A30" s="114"/>
    </row>
    <row r="31" spans="1:1" s="115" customFormat="1" ht="36" customHeight="1" x14ac:dyDescent="0.4">
      <c r="A31" s="114"/>
    </row>
    <row r="32" spans="1:1" s="115" customFormat="1" ht="36" customHeight="1" x14ac:dyDescent="0.4">
      <c r="A32" s="114"/>
    </row>
    <row r="33" spans="1:1" s="115" customFormat="1" ht="36" customHeight="1" x14ac:dyDescent="0.4">
      <c r="A33" s="114"/>
    </row>
    <row r="34" spans="1:1" s="115" customFormat="1" ht="36" customHeight="1" x14ac:dyDescent="0.4">
      <c r="A34" s="114"/>
    </row>
    <row r="35" spans="1:1" s="115" customFormat="1" ht="36" customHeight="1" x14ac:dyDescent="0.4">
      <c r="A35" s="114"/>
    </row>
    <row r="36" spans="1:1" s="115" customFormat="1" ht="36" customHeight="1" x14ac:dyDescent="0.4">
      <c r="A36" s="114"/>
    </row>
    <row r="37" spans="1:1" s="115" customFormat="1" ht="36" customHeight="1" x14ac:dyDescent="0.4">
      <c r="A37" s="114"/>
    </row>
    <row r="38" spans="1:1" s="115" customFormat="1" ht="36" customHeight="1" x14ac:dyDescent="0.4">
      <c r="A38" s="114"/>
    </row>
    <row r="39" spans="1:1" s="115" customFormat="1" ht="36" customHeight="1" x14ac:dyDescent="0.4">
      <c r="A39" s="114"/>
    </row>
    <row r="40" spans="1:1" s="115" customFormat="1" ht="36" customHeight="1" x14ac:dyDescent="0.4">
      <c r="A40" s="114"/>
    </row>
    <row r="41" spans="1:1" s="120" customFormat="1" ht="36" customHeight="1" x14ac:dyDescent="0.4">
      <c r="A41" s="119"/>
    </row>
    <row r="42" spans="1:1" s="120" customFormat="1" ht="36" customHeight="1" x14ac:dyDescent="0.4">
      <c r="A42" s="119"/>
    </row>
    <row r="43" spans="1:1" s="120" customFormat="1" ht="36" customHeight="1" x14ac:dyDescent="0.4">
      <c r="A43" s="119"/>
    </row>
    <row r="44" spans="1:1" s="120" customFormat="1" ht="36" customHeight="1" x14ac:dyDescent="0.4">
      <c r="A44" s="119"/>
    </row>
    <row r="45" spans="1:1" s="120" customFormat="1" ht="36" customHeight="1" x14ac:dyDescent="0.4">
      <c r="A45" s="119"/>
    </row>
    <row r="46" spans="1:1" s="120" customFormat="1" ht="36" customHeight="1" x14ac:dyDescent="0.4">
      <c r="A46" s="119"/>
    </row>
    <row r="47" spans="1:1" s="120" customFormat="1" ht="36" customHeight="1" x14ac:dyDescent="0.4">
      <c r="A47" s="119"/>
    </row>
    <row r="48" spans="1:1" s="120" customFormat="1" ht="36" customHeight="1" x14ac:dyDescent="0.4">
      <c r="A48" s="119"/>
    </row>
    <row r="49" spans="1:1" s="120" customFormat="1" ht="36" customHeight="1" x14ac:dyDescent="0.4">
      <c r="A49" s="119"/>
    </row>
    <row r="50" spans="1:1" s="120" customFormat="1" ht="36" customHeight="1" x14ac:dyDescent="0.4">
      <c r="A50" s="119"/>
    </row>
    <row r="51" spans="1:1" s="120" customFormat="1" ht="36" customHeight="1" x14ac:dyDescent="0.4">
      <c r="A51" s="119"/>
    </row>
    <row r="52" spans="1:1" s="120" customFormat="1" ht="36" customHeight="1" x14ac:dyDescent="0.4">
      <c r="A52" s="119"/>
    </row>
    <row r="53" spans="1:1" s="120" customFormat="1" ht="36" customHeight="1" x14ac:dyDescent="0.4">
      <c r="A53" s="119"/>
    </row>
    <row r="54" spans="1:1" s="120" customFormat="1" ht="36" customHeight="1" x14ac:dyDescent="0.4">
      <c r="A54" s="119"/>
    </row>
    <row r="55" spans="1:1" s="120" customFormat="1" ht="36" customHeight="1" x14ac:dyDescent="0.4">
      <c r="A55" s="119"/>
    </row>
    <row r="56" spans="1:1" s="120" customFormat="1" ht="36" customHeight="1" x14ac:dyDescent="0.4">
      <c r="A56" s="119"/>
    </row>
    <row r="57" spans="1:1" s="120" customFormat="1" ht="24" x14ac:dyDescent="0.4">
      <c r="A57" s="119"/>
    </row>
    <row r="58" spans="1:1" s="120" customFormat="1" ht="24" x14ac:dyDescent="0.4">
      <c r="A58" s="119"/>
    </row>
    <row r="59" spans="1:1" s="120" customFormat="1" ht="24" x14ac:dyDescent="0.4">
      <c r="A59" s="119"/>
    </row>
    <row r="60" spans="1:1" s="120" customFormat="1" ht="24" x14ac:dyDescent="0.4">
      <c r="A60" s="119"/>
    </row>
    <row r="61" spans="1:1" s="120" customFormat="1" ht="24" x14ac:dyDescent="0.4">
      <c r="A61" s="119"/>
    </row>
    <row r="62" spans="1:1" s="120" customFormat="1" ht="24" x14ac:dyDescent="0.4">
      <c r="A62" s="119"/>
    </row>
    <row r="63" spans="1:1" s="120" customFormat="1" ht="24" x14ac:dyDescent="0.4">
      <c r="A63" s="119"/>
    </row>
    <row r="64" spans="1:1" s="120" customFormat="1" ht="24" x14ac:dyDescent="0.4">
      <c r="A64" s="119"/>
    </row>
    <row r="65" spans="1:1" s="120" customFormat="1" ht="24" x14ac:dyDescent="0.4">
      <c r="A65" s="119"/>
    </row>
    <row r="66" spans="1:1" s="120" customFormat="1" ht="24" x14ac:dyDescent="0.4">
      <c r="A66" s="119"/>
    </row>
    <row r="67" spans="1:1" s="120" customFormat="1" ht="24" x14ac:dyDescent="0.4">
      <c r="A67" s="119"/>
    </row>
    <row r="68" spans="1:1" s="120" customFormat="1" ht="24" x14ac:dyDescent="0.4">
      <c r="A68" s="119"/>
    </row>
    <row r="69" spans="1:1" s="120" customFormat="1" ht="24" x14ac:dyDescent="0.4">
      <c r="A69" s="119"/>
    </row>
    <row r="70" spans="1:1" s="120" customFormat="1" ht="24" x14ac:dyDescent="0.4">
      <c r="A70" s="119"/>
    </row>
    <row r="71" spans="1:1" s="120" customFormat="1" ht="24" x14ac:dyDescent="0.4">
      <c r="A71" s="119"/>
    </row>
    <row r="72" spans="1:1" s="120" customFormat="1" ht="24" x14ac:dyDescent="0.4">
      <c r="A72" s="119"/>
    </row>
    <row r="73" spans="1:1" s="120" customFormat="1" ht="24" x14ac:dyDescent="0.4">
      <c r="A73" s="119"/>
    </row>
    <row r="74" spans="1:1" s="120" customFormat="1" ht="24" x14ac:dyDescent="0.4">
      <c r="A74" s="119"/>
    </row>
    <row r="75" spans="1:1" s="120" customFormat="1" ht="24" x14ac:dyDescent="0.4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DD28-407A-4E7F-8723-A999AE0E3D96}">
  <dimension ref="A1:IV11"/>
  <sheetViews>
    <sheetView tabSelected="1" view="pageBreakPreview" zoomScale="60" zoomScaleNormal="100" workbookViewId="0">
      <selection activeCell="W28" sqref="W28"/>
    </sheetView>
  </sheetViews>
  <sheetFormatPr defaultColWidth="8.875" defaultRowHeight="18.75" x14ac:dyDescent="0.4"/>
  <cols>
    <col min="1" max="1" width="2.625" style="67" customWidth="1"/>
    <col min="2" max="7" width="3.5" style="67" customWidth="1"/>
    <col min="8" max="8" width="15.625" style="67" customWidth="1"/>
    <col min="9" max="14" width="31.125" style="67" customWidth="1"/>
    <col min="15" max="15" width="2.625" style="67" customWidth="1"/>
    <col min="16" max="18" width="25.625" style="67" customWidth="1"/>
    <col min="19" max="16384" width="8.875" style="67"/>
  </cols>
  <sheetData>
    <row r="1" spans="1:256" x14ac:dyDescent="0.4">
      <c r="B1" s="2" t="s">
        <v>226</v>
      </c>
    </row>
    <row r="2" spans="1:256" x14ac:dyDescent="0.4">
      <c r="B2" s="2" t="s">
        <v>227</v>
      </c>
    </row>
    <row r="3" spans="1:256" x14ac:dyDescent="0.4">
      <c r="B3" s="2" t="s">
        <v>232</v>
      </c>
    </row>
    <row r="4" spans="1:256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x14ac:dyDescent="0.4">
      <c r="A5" s="141" t="s">
        <v>233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x14ac:dyDescent="0.4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x14ac:dyDescent="0.4">
      <c r="M7" s="78"/>
      <c r="N7" s="78" t="s">
        <v>234</v>
      </c>
    </row>
    <row r="8" spans="1:256" x14ac:dyDescent="0.4">
      <c r="B8" s="158" t="s">
        <v>235</v>
      </c>
      <c r="C8" s="159"/>
      <c r="D8" s="159"/>
      <c r="E8" s="159"/>
      <c r="F8" s="159"/>
      <c r="G8" s="159"/>
      <c r="H8" s="160"/>
      <c r="I8" s="169" t="s">
        <v>236</v>
      </c>
      <c r="J8" s="164" t="s">
        <v>237</v>
      </c>
      <c r="K8" s="164" t="s">
        <v>238</v>
      </c>
      <c r="L8" s="164" t="s">
        <v>53</v>
      </c>
      <c r="M8" s="164" t="s">
        <v>239</v>
      </c>
      <c r="N8" s="164" t="s">
        <v>64</v>
      </c>
    </row>
    <row r="9" spans="1:256" x14ac:dyDescent="0.4">
      <c r="B9" s="161"/>
      <c r="C9" s="162"/>
      <c r="D9" s="162"/>
      <c r="E9" s="162"/>
      <c r="F9" s="162"/>
      <c r="G9" s="162"/>
      <c r="H9" s="163"/>
      <c r="I9" s="170"/>
      <c r="J9" s="165"/>
      <c r="K9" s="165"/>
      <c r="L9" s="165"/>
      <c r="M9" s="165"/>
      <c r="N9" s="165"/>
    </row>
    <row r="10" spans="1:256" x14ac:dyDescent="0.4">
      <c r="B10" s="174" t="s">
        <v>240</v>
      </c>
      <c r="C10" s="175"/>
      <c r="D10" s="175"/>
      <c r="E10" s="175"/>
      <c r="F10" s="175"/>
      <c r="G10" s="175"/>
      <c r="H10" s="176"/>
      <c r="I10" s="80">
        <v>44103385</v>
      </c>
      <c r="J10" s="80">
        <v>0</v>
      </c>
      <c r="K10" s="80">
        <v>0</v>
      </c>
      <c r="L10" s="80">
        <v>0</v>
      </c>
      <c r="M10" s="80">
        <v>0</v>
      </c>
      <c r="N10" s="80">
        <f>SUM(I10:M10)</f>
        <v>44103385</v>
      </c>
    </row>
    <row r="11" spans="1:256" x14ac:dyDescent="0.4">
      <c r="B11" s="166" t="s">
        <v>241</v>
      </c>
      <c r="C11" s="167"/>
      <c r="D11" s="167"/>
      <c r="E11" s="167"/>
      <c r="F11" s="167"/>
      <c r="G11" s="167"/>
      <c r="H11" s="168"/>
      <c r="I11" s="80">
        <f t="shared" ref="I11:N11" si="0">SUM(I10:I10)</f>
        <v>44103385</v>
      </c>
      <c r="J11" s="80">
        <f t="shared" si="0"/>
        <v>0</v>
      </c>
      <c r="K11" s="80">
        <f t="shared" si="0"/>
        <v>0</v>
      </c>
      <c r="L11" s="80">
        <f t="shared" si="0"/>
        <v>0</v>
      </c>
      <c r="M11" s="80">
        <f t="shared" si="0"/>
        <v>0</v>
      </c>
      <c r="N11" s="80">
        <f t="shared" si="0"/>
        <v>44103385</v>
      </c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7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2025-10-15T02:50:44Z</dcterms:created>
  <dcterms:modified xsi:type="dcterms:W3CDTF">2025-10-15T02:51:27Z</dcterms:modified>
</cp:coreProperties>
</file>