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91A4F499-1432-4EE7-B2DC-B603DCAA5F2E}" xr6:coauthVersionLast="47" xr6:coauthVersionMax="47" xr10:uidLastSave="{00000000-0000-0000-0000-000000000000}"/>
  <bookViews>
    <workbookView xWindow="-28920" yWindow="-1935" windowWidth="29040" windowHeight="15720" tabRatio="795" xr2:uid="{00000000-000D-0000-FFFF-FFFF00000000}"/>
  </bookViews>
  <sheets>
    <sheet name="補助金" sheetId="6" r:id="rId1"/>
  </sheets>
  <definedNames>
    <definedName name="_xlnm._FilterDatabase" localSheetId="0" hidden="1">補助金!$A$3:$K$18</definedName>
    <definedName name="_xlnm.Print_Area" localSheetId="0">補助金!$B$1:$K$18</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6" l="1"/>
  <c r="F18" i="6"/>
</calcChain>
</file>

<file path=xl/sharedStrings.xml><?xml version="1.0" encoding="utf-8"?>
<sst xmlns="http://schemas.openxmlformats.org/spreadsheetml/2006/main" count="92" uniqueCount="81">
  <si>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</si>
  <si>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</si>
  <si>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</si>
  <si>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</si>
  <si>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</si>
  <si>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事業の概要</t>
    <rPh sb="0" eb="2">
      <t>ジギョウ</t>
    </rPh>
    <rPh sb="3" eb="5">
      <t>ガイヨウ</t>
    </rPh>
    <phoneticPr fontId="2"/>
  </si>
  <si>
    <t>H23</t>
  </si>
  <si>
    <t>S26</t>
  </si>
  <si>
    <t>合計</t>
    <rPh sb="0" eb="2">
      <t>ゴウケイ</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</si>
  <si>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</si>
  <si>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</si>
  <si>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</si>
  <si>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別紙6</t>
    <rPh sb="0" eb="2">
      <t>ベッシ</t>
    </rPh>
    <phoneticPr fontId="2"/>
  </si>
  <si>
    <t>一般会計</t>
    <rPh sb="0" eb="2">
      <t>イッパン</t>
    </rPh>
    <rPh sb="2" eb="4">
      <t>カイケイ</t>
    </rPh>
    <phoneticPr fontId="2"/>
  </si>
  <si>
    <t>ドナーの負担軽減を図り、更なる骨髄等の移植の推進及び骨髄バンクドナー登録の増加を目的とする。</t>
  </si>
  <si>
    <t>骨髄等の提供に係る通院又は入院の日数に2万円を乗じた額を助成する。(上限14万円)</t>
    <rPh sb="34" eb="36">
      <t>ジョウゲン</t>
    </rPh>
    <rPh sb="38" eb="40">
      <t>マンエン</t>
    </rPh>
    <phoneticPr fontId="2"/>
  </si>
  <si>
    <t>一次予防の普及啓発を行っている事業者に対し、喫煙率の減少、肥満者の減少、運動習慣者の増加及び食育の推進を目的として行う健康増進活動を補助することにより、健康づくり並びに市民の健康の保持と増進を図ることを目的とする。</t>
  </si>
  <si>
    <t xml:space="preserve">一次予防の普及啓発を行っている事業者に対し、喫煙率の減少、肥満者の減少、運動習慣者の増加及び食育の推進を目的として実施する講演会、調理実習、体操教室、歩育教室などの活動に要する費用の1/2を補助する。(補助上限70千円)
</t>
    <rPh sb="107" eb="108">
      <t>セン</t>
    </rPh>
    <phoneticPr fontId="3"/>
  </si>
  <si>
    <t xml:space="preserve">大阪市内において実施する公衆衛生活動事業に対し、市民の健康寿命の延伸と健康格差の縮小に向けて、医師による三次予防(疾病が発症した後、必要な治療を受け、機能の維持･回復を図ること)の普及啓発を補助することにより、本市の公衆衛生の向上に寄与することを目的とする。
</t>
  </si>
  <si>
    <t>大阪市内において実施する公衆衛生活動事業に対し、三次予防の普及を目的として実施する医療相談・講演会に要する費用の1/2を補助する。(補助上限341千円)</t>
    <rPh sb="73" eb="74">
      <t>セン</t>
    </rPh>
    <rPh sb="74" eb="75">
      <t>エン</t>
    </rPh>
    <phoneticPr fontId="3"/>
  </si>
  <si>
    <t>大阪市における歯科初期救急医療体制を確保するため、夜間歯科救急診療事業を実施する(一社)大阪府歯科医師会に対して補助を実施することにより、市民が安心して暮らせる歯科救急診療体制の確保を図る。</t>
  </si>
  <si>
    <t xml:space="preserve">夜間歯科救急診療事業を実施する(一社)大阪府歯科医師会に対して、事業実施に要する報償費及び旅費、需用費等より、事業実施により得る診療収入及びその他の収入、また、府域における歯科救急体制確保の役割も兼ねる事による大阪府が補助対象とする額を控除した額の1/2を補助する。(補助上限:予算の範囲内)
</t>
    <rPh sb="139" eb="141">
      <t>ヨサン</t>
    </rPh>
    <rPh sb="142" eb="145">
      <t>ハンイナイ</t>
    </rPh>
    <phoneticPr fontId="2"/>
  </si>
  <si>
    <t>国の小児慢性・難病データベース（以下DB）に診断書(臨床調査個人票・医療意見書）をオンライン登録するために必要なDB接続環境の整備費用（院内システムの改修費やブラウザでの直接入力用のＰＣの購入費等）を補助し、医療機関の診断書のオンライン登録化を推進する。</t>
    <rPh sb="26" eb="33">
      <t>リンショウチョウサコジンヒョウ</t>
    </rPh>
    <rPh sb="34" eb="39">
      <t>イリョウイケンショ</t>
    </rPh>
    <phoneticPr fontId="2"/>
  </si>
  <si>
    <t>DBに診断書のオンライン登録化を希望する指定医が勤務する市内の医療機関に対し、DB接続環境の整備費用の上限額又は所要額の1/2（上限：50千円）を予算の範囲内で補助する。（国から自治体への補助率は10/10）</t>
  </si>
  <si>
    <t>浴場事業にかかる収支が一定額以下で適切な衛生水準を維持している一般公衆浴場に対し、経常的な衛生水準維持にかかる経費及び基幹設備整備にかかる経費を補助することにより、一般公衆浴場の継続的な衛生水準の確保を図り、市民の公衆衛生の向上に寄与することを目的とする。
また、高齢者等利用者の安全な利用に係る経費を補助することにより、バリアフリー化の促進を図り、もって高齢者等利用者の健康づくり・介護予防の促進に寄与することを目的とする。</t>
  </si>
  <si>
    <t>浴場事業にかかる収支が一定額以下で適切な衛生水準を維持している一般公衆浴場に対して経常的な衛生水準維持にかかる経費(薬剤等消耗品・水質検査・空気調和装置フィルター交換等)及び基幹設備整備にかかる経費(熱源給水設備（煙突含む）・水質浄化設備・空気調和装置等の更新・補修)並びにバリアフリー化設備整備にかかる経費（手すり・スロープ・段差解消・滑りにくい床の設置・更新・補修）に対し、1/2相当額を補助する。基幹設備整備にかかる緊急工事の更新・補修の場合は、1/4相当額を補助する。
・衛生水準維持経費:補助上限10万円
・基幹設備整備経費:補助上限250万円（緊急工事の場合の補助上限10万円を含む）
・バリアフリー化設備経費：上限100万円（補助額は福祉局と折半）</t>
  </si>
  <si>
    <t>一般公衆浴場の浴場施設の利活用にかかる経費の一部を補助することにより、一般公衆浴場の活性化及び浴場を拠点とした住民等相互の交流の促進を図り、もって公衆衛生の向上及び増進に寄与することを目的とする。</t>
  </si>
  <si>
    <t xml:space="preserve">一般公衆浴場または複数の一般公衆浴場で構成する団体が行う公衆浴場住民等相互交流活性化事業に対し、その経費の1/2を補助する。
補助上限：補助事業を実施する浴場数に応じる。
　　　　　　（構成浴場数）　　　　　（補助上限）
　【個別】　　　　　 1浴場 　　　　　　　50千円
　【団体】　  　　2～9浴場　　　　　　　100千円
　　　　　　　　10～19浴場 　　　　 　　150千円
　　　　　　　　20～29浴場　　　　　　  200千円
　　　　　　　　30浴場以上              250千円        </t>
  </si>
  <si>
    <t>R3</t>
  </si>
  <si>
    <t>S45</t>
  </si>
  <si>
    <t>H16</t>
  </si>
  <si>
    <t>R5</t>
  </si>
  <si>
    <t>S49</t>
  </si>
  <si>
    <t>R1</t>
  </si>
  <si>
    <t>R6</t>
  </si>
  <si>
    <t>R7</t>
  </si>
  <si>
    <t>R8</t>
  </si>
  <si>
    <t>R9</t>
  </si>
  <si>
    <t>健康局
総務部
総務課</t>
    <rPh sb="0" eb="3">
      <t>ケンコウキョク</t>
    </rPh>
    <rPh sb="4" eb="7">
      <t>ソウムブ</t>
    </rPh>
    <rPh sb="8" eb="11">
      <t>ソウムカ</t>
    </rPh>
    <phoneticPr fontId="2"/>
  </si>
  <si>
    <t>健康危機管理体制強化事業補助金</t>
    <rPh sb="0" eb="2">
      <t>ケンコウ</t>
    </rPh>
    <rPh sb="2" eb="4">
      <t>キキ</t>
    </rPh>
    <rPh sb="4" eb="8">
      <t>カンリタイセイ</t>
    </rPh>
    <rPh sb="8" eb="12">
      <t>キョウカジギョウ</t>
    </rPh>
    <rPh sb="12" eb="15">
      <t>ホジョキン</t>
    </rPh>
    <phoneticPr fontId="2"/>
  </si>
  <si>
    <t>８年度算定</t>
    <rPh sb="1" eb="3">
      <t>ネンド</t>
    </rPh>
    <rPh sb="3" eb="5">
      <t>サンテイ</t>
    </rPh>
    <phoneticPr fontId="2"/>
  </si>
  <si>
    <t>７年度当初</t>
    <rPh sb="1" eb="3">
      <t>ネンド</t>
    </rPh>
    <rPh sb="3" eb="5">
      <t>トウショ</t>
    </rPh>
    <phoneticPr fontId="2"/>
  </si>
  <si>
    <t>健康局
保健所
感染症対策課</t>
  </si>
  <si>
    <t>骨髄等提供者（ドナー）に対する助成制度</t>
  </si>
  <si>
    <t>骨髄等提供者（以下ドナー）</t>
  </si>
  <si>
    <t>結核定期健康診断補助金</t>
  </si>
  <si>
    <t>私立学校・社会福祉施設</t>
  </si>
  <si>
    <t>健康局
健康推進部
健康づくり課</t>
  </si>
  <si>
    <t>健康増進活動事業補助金</t>
  </si>
  <si>
    <t>健康増進活動を実施する事業者</t>
  </si>
  <si>
    <t>公衆衛生活動事業補助金</t>
  </si>
  <si>
    <t>公衆衛生活動を実施する事業者</t>
  </si>
  <si>
    <t>健康局
健康推進部
健康施策課</t>
    <rPh sb="0" eb="3">
      <t>ケンコウキョク</t>
    </rPh>
    <rPh sb="4" eb="9">
      <t>ケンコウスイシンブ</t>
    </rPh>
    <rPh sb="10" eb="15">
      <t>ケンコウシサクカ</t>
    </rPh>
    <phoneticPr fontId="2"/>
  </si>
  <si>
    <t>夜間歯科救急診療支援事業補助金</t>
    <rPh sb="0" eb="4">
      <t>ヤカンシカ</t>
    </rPh>
    <rPh sb="4" eb="6">
      <t>キュウキュウ</t>
    </rPh>
    <rPh sb="6" eb="8">
      <t>シンリョウ</t>
    </rPh>
    <rPh sb="8" eb="10">
      <t>シエン</t>
    </rPh>
    <rPh sb="10" eb="15">
      <t>ジギョウホジョキン</t>
    </rPh>
    <phoneticPr fontId="2"/>
  </si>
  <si>
    <t>(一社)大阪府歯科医師会</t>
    <rPh sb="1" eb="3">
      <t>イッシャ</t>
    </rPh>
    <rPh sb="4" eb="7">
      <t>オオサカフ</t>
    </rPh>
    <rPh sb="7" eb="12">
      <t>シカイシカイ</t>
    </rPh>
    <phoneticPr fontId="2"/>
  </si>
  <si>
    <t>健康局
保健所
管理課</t>
    <rPh sb="0" eb="3">
      <t>ケンコウキョク</t>
    </rPh>
    <rPh sb="4" eb="7">
      <t>ホケンショ</t>
    </rPh>
    <rPh sb="8" eb="11">
      <t>カンリカ</t>
    </rPh>
    <phoneticPr fontId="2"/>
  </si>
  <si>
    <t>医療機器整備助成事業補助金</t>
  </si>
  <si>
    <t>日本赤十字社、(社福)恩賜財団済生会及び地方公共団体が出資等によって設立した病院</t>
  </si>
  <si>
    <t>小児慢性特定疾病・指定難病　医療機関オンライン化支援事業</t>
    <rPh sb="0" eb="2">
      <t>ショウニ</t>
    </rPh>
    <rPh sb="2" eb="4">
      <t>マンセイ</t>
    </rPh>
    <rPh sb="4" eb="6">
      <t>トクテイ</t>
    </rPh>
    <rPh sb="6" eb="8">
      <t>シッペイ</t>
    </rPh>
    <rPh sb="9" eb="11">
      <t>シテイ</t>
    </rPh>
    <phoneticPr fontId="2"/>
  </si>
  <si>
    <t>指定医が勤務する市内の医療機関</t>
  </si>
  <si>
    <t>健康局
生活衛生部
生活衛生課</t>
    <rPh sb="4" eb="6">
      <t>セイカツ</t>
    </rPh>
    <rPh sb="6" eb="8">
      <t>エイセイ</t>
    </rPh>
    <rPh sb="8" eb="9">
      <t>ブ</t>
    </rPh>
    <phoneticPr fontId="2"/>
  </si>
  <si>
    <t>公衆浴場衛生向上等事業補助金</t>
  </si>
  <si>
    <t>一般公衆浴場</t>
  </si>
  <si>
    <t>公衆浴場住民等相互交流活性化事業補助金</t>
  </si>
  <si>
    <t>一般公衆浴場または複数の一般公衆浴場で構成する団体</t>
  </si>
  <si>
    <t>（地独）大阪健康安全基盤研究所先進的サーベイランス研究推進事業補助金</t>
    <rPh sb="1" eb="3">
      <t>チドク</t>
    </rPh>
    <rPh sb="4" eb="15">
      <t>オオサカケンコウアンゼンキバンケンキュウショ</t>
    </rPh>
    <rPh sb="15" eb="18">
      <t>センシンテキ</t>
    </rPh>
    <rPh sb="25" eb="29">
      <t>ケンキュウスイシン</t>
    </rPh>
    <rPh sb="29" eb="31">
      <t>ジギョウ</t>
    </rPh>
    <rPh sb="31" eb="34">
      <t>ホジョキン</t>
    </rPh>
    <phoneticPr fontId="2"/>
  </si>
  <si>
    <t>（地独）大阪健康安全基盤研究所</t>
    <rPh sb="1" eb="3">
      <t>チドク</t>
    </rPh>
    <rPh sb="4" eb="15">
      <t>オオサカケンコウアンゼンキバンケンキュウショ</t>
    </rPh>
    <phoneticPr fontId="2"/>
  </si>
  <si>
    <t>訪日外国人の増加により、輸入感染症の発生など様々な感染症危機が想定されるため、疫学情報を収集・解析する機関である(地独)大阪健康安全基盤研究所に補助を実施し、主に病原体の早期探知を目的とした環境サーベイランスの手法の確立及び社会実装に向けた実証研究を促進する。</t>
    <rPh sb="0" eb="2">
      <t>ホウニチ</t>
    </rPh>
    <rPh sb="2" eb="5">
      <t>ガイコクジン</t>
    </rPh>
    <rPh sb="6" eb="8">
      <t>ゾウカ</t>
    </rPh>
    <rPh sb="12" eb="17">
      <t>ユニュウカンセンショウ</t>
    </rPh>
    <rPh sb="18" eb="20">
      <t>ハッセイ</t>
    </rPh>
    <rPh sb="22" eb="24">
      <t>サマザマ</t>
    </rPh>
    <rPh sb="25" eb="30">
      <t>カンセンショウキキ</t>
    </rPh>
    <rPh sb="31" eb="33">
      <t>ソウテイ</t>
    </rPh>
    <rPh sb="39" eb="43">
      <t>エキガクジョウホウ</t>
    </rPh>
    <rPh sb="44" eb="46">
      <t>シュウシュウ</t>
    </rPh>
    <rPh sb="47" eb="49">
      <t>カイセキ</t>
    </rPh>
    <rPh sb="51" eb="53">
      <t>キカン</t>
    </rPh>
    <rPh sb="57" eb="59">
      <t>チドク</t>
    </rPh>
    <rPh sb="60" eb="62">
      <t>オオサカ</t>
    </rPh>
    <rPh sb="62" eb="71">
      <t>ケンコウアンゼンキバンケンキュウショ</t>
    </rPh>
    <rPh sb="72" eb="74">
      <t>ホジョ</t>
    </rPh>
    <rPh sb="75" eb="77">
      <t>ジッシ</t>
    </rPh>
    <rPh sb="79" eb="80">
      <t>オモ</t>
    </rPh>
    <rPh sb="81" eb="84">
      <t>ビョウゲンタイ</t>
    </rPh>
    <rPh sb="85" eb="89">
      <t>ソウキタンチ</t>
    </rPh>
    <rPh sb="90" eb="92">
      <t>モクテキ</t>
    </rPh>
    <rPh sb="95" eb="97">
      <t>カンキョウ</t>
    </rPh>
    <rPh sb="105" eb="107">
      <t>シュホウ</t>
    </rPh>
    <rPh sb="108" eb="110">
      <t>カクリツ</t>
    </rPh>
    <rPh sb="110" eb="111">
      <t>オヨ</t>
    </rPh>
    <rPh sb="112" eb="114">
      <t>シャカイ</t>
    </rPh>
    <rPh sb="114" eb="116">
      <t>ジッソウ</t>
    </rPh>
    <rPh sb="117" eb="118">
      <t>ム</t>
    </rPh>
    <rPh sb="120" eb="124">
      <t>ジッショウケンキュウ</t>
    </rPh>
    <rPh sb="125" eb="127">
      <t>ソクシン</t>
    </rPh>
    <phoneticPr fontId="2"/>
  </si>
  <si>
    <t>(地独)大阪健康安全基盤研究所が行う環境サーベイランス実証研究に対して、その経費の1/2を補助する。(補助上限：予算の範囲内)</t>
  </si>
  <si>
    <t>万博開催中の健康危機事象への対応や、感染症の早期探知に係る知見の集積と検証を行うため、健康危機管理体制の強化を目的とする。</t>
    <rPh sb="0" eb="2">
      <t>バンパク</t>
    </rPh>
    <rPh sb="2" eb="5">
      <t>カイサイチュウ</t>
    </rPh>
    <rPh sb="6" eb="12">
      <t>ケンコウキキジショウ</t>
    </rPh>
    <rPh sb="14" eb="16">
      <t>タイオウ</t>
    </rPh>
    <rPh sb="18" eb="21">
      <t>カンセンショウ</t>
    </rPh>
    <rPh sb="22" eb="26">
      <t>ソウキタンチ</t>
    </rPh>
    <rPh sb="27" eb="28">
      <t>カカ</t>
    </rPh>
    <rPh sb="29" eb="31">
      <t>チケン</t>
    </rPh>
    <rPh sb="32" eb="34">
      <t>シュウセキ</t>
    </rPh>
    <rPh sb="35" eb="37">
      <t>ケンショウ</t>
    </rPh>
    <rPh sb="38" eb="39">
      <t>オコナ</t>
    </rPh>
    <rPh sb="43" eb="51">
      <t>ケンコウキキカンリタイセイ</t>
    </rPh>
    <rPh sb="52" eb="54">
      <t>キョウカ</t>
    </rPh>
    <rPh sb="55" eb="57">
      <t>モクテキ</t>
    </rPh>
    <phoneticPr fontId="2"/>
  </si>
  <si>
    <t>「健康危機管理監」を(地独)大阪健康安全基盤研究所内に新設、感染症をはじめとする公衆衛生に係る豊富な知識と臨床経験を有し連絡調整やリーダーシップにも優れた人材を１名配置し、その経費の1/2を補助する。(補助上限：予算の範囲内)</t>
  </si>
  <si>
    <t>H4</t>
    <phoneticPr fontId="2"/>
  </si>
  <si>
    <t>R9</t>
    <phoneticPr fontId="2"/>
  </si>
  <si>
    <t>R10</t>
    <phoneticPr fontId="2"/>
  </si>
  <si>
    <t>R10</t>
  </si>
  <si>
    <t>R8</t>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</si>
  <si>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</si>
  <si>
    <t>ぜん息等に関する医療水準向上のための医療検査機器(8品目)の整備に要する経費について、公的病院を対象に1病院あたり10,000千円を上限額として、(独)環境再生保全機構の選定により交付を受ける公害健康被害予防事業助成金(10/10補助)を財源に補助する。</t>
    <phoneticPr fontId="2"/>
  </si>
  <si>
    <t>感染症の予防及び感染症の患者に対する医療に関する法律第60条の規定に基づき、学校または施設の長が行う定期の健康診断に要する費用に対して補助を行う。</t>
    <phoneticPr fontId="2"/>
  </si>
  <si>
    <t xml:space="preserve">市内に開設されている公的な病院に対し、公害健康被害の補償等に関する法律に基づく公害健康被害予防事業助成制度により、ぜん息等にかかる医療機器の整備に要する経費を助成することにより、当該疾患に関する医療水準の向上を図り、もって当該疾患の予防並びに健康の回復・保持及び増進に資することを目的とする。
</t>
    <phoneticPr fontId="2"/>
  </si>
  <si>
    <t xml:space="preserve">定期の健康診断にかかる費用のうち、その補助対象経費から当該年度におけるその実施に関する収入額を控除した額と、補助基準額とを比較して、その少ない方の金額の2/3を補助する。
【補助基準額】
 ・レンズカメラによる間接撮影：81円
 ・70mmミラーカメラによる間接撮影：97円
 ・100mmミラーカメラによる間接撮影:125円
 ・直接撮影:131円
 ・精密検査:131円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</si>
</sst>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1">
    <font>
      <sz val="11"/>
      <name val="ＭＳ Ｐゴシック"/>
      <family val="3"/>
      <charset val="128"/>
    </font>
    <font>
      <sz val="11"/>
      <name val="ＭＳ Ｐゴシック"/>
      <family val="3"/>
      <charset val="128"/>
    </font>
    <font>
      <sz val="6"/>
      <name val="ＭＳ Ｐゴシック"/>
      <family val="3"/>
      <charset val="128"/>
    </font>
    <font>
      <sz val="18"/>
      <color theme="3"/>
      <name val="ＭＳ Ｐゴシック"/>
      <family val="2"/>
      <charset val="128"/>
      <scheme val="major"/>
    </font>
    <font>
      <sz val="9"/>
      <color theme="1"/>
      <name val="ＭＳ 明朝"/>
      <family val="1"/>
      <charset val="128"/>
    </font>
    <font>
      <sz val="20"/>
      <color theme="1"/>
      <name val="ＭＳ 明朝"/>
      <family val="1"/>
      <charset val="128"/>
    </font>
    <font>
      <sz val="12"/>
      <color theme="1"/>
      <name val="ＭＳ 明朝"/>
      <family val="1"/>
      <charset val="128"/>
    </font>
    <font>
      <sz val="11"/>
      <color theme="1"/>
      <name val="ＭＳ Ｐゴシック"/>
      <family val="3"/>
      <charset val="128"/>
    </font>
    <font>
      <sz val="11"/>
      <color theme="1"/>
      <name val="ＭＳ 明朝"/>
      <family val="1"/>
      <charset val="128"/>
    </font>
    <font>
      <sz val="8"/>
      <color theme="1"/>
      <name val="ＭＳ 明朝"/>
      <family val="1"/>
      <charset val="128"/>
    </font>
    <font>
      <sz val="9"/>
      <color theme="1"/>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63">
    <xf numFmtId="0" fontId="0" fillId="0" borderId="0" xfId="0"/>
    <xf numFmtId="0" fontId="4" fillId="0" borderId="0" xfId="0" applyFont="1" applyFill="1" applyAlignment="1">
      <alignment vertical="center"/>
    </xf>
    <xf numFmtId="0" fontId="4" fillId="0" borderId="0" xfId="0" applyNumberFormat="1" applyFont="1" applyFill="1" applyAlignment="1">
      <alignment horizontal="center" vertical="center"/>
    </xf>
    <xf numFmtId="0" fontId="4" fillId="0" borderId="0" xfId="0" applyFont="1" applyFill="1"/>
    <xf numFmtId="0" fontId="4" fillId="0" borderId="0" xfId="0" applyFont="1" applyFill="1" applyAlignment="1">
      <alignment horizontal="left" vertical="center"/>
    </xf>
    <xf numFmtId="176" fontId="4" fillId="0" borderId="0" xfId="0" applyNumberFormat="1" applyFont="1" applyFill="1" applyAlignment="1">
      <alignment vertical="center"/>
    </xf>
    <xf numFmtId="0" fontId="4" fillId="0" borderId="0" xfId="0" applyFont="1" applyFill="1" applyAlignment="1">
      <alignment horizontal="left" vertical="top"/>
    </xf>
    <xf numFmtId="0" fontId="4" fillId="0" borderId="0" xfId="0" applyFont="1" applyFill="1" applyAlignment="1">
      <alignment horizontal="center" vertical="center"/>
    </xf>
    <xf numFmtId="0" fontId="5" fillId="0" borderId="0" xfId="0" applyFont="1" applyFill="1" applyAlignment="1">
      <alignment horizontal="right" vertical="center"/>
    </xf>
    <xf numFmtId="0" fontId="6" fillId="0" borderId="0" xfId="0" applyFont="1" applyFill="1" applyAlignment="1">
      <alignment horizontal="left" vertical="center"/>
    </xf>
    <xf numFmtId="0" fontId="6" fillId="0" borderId="0" xfId="0" applyFont="1" applyFill="1"/>
    <xf numFmtId="0" fontId="8" fillId="0" borderId="0" xfId="0" applyFont="1" applyFill="1"/>
    <xf numFmtId="0" fontId="4" fillId="0" borderId="0" xfId="0" applyFont="1" applyFill="1" applyBorder="1" applyAlignment="1">
      <alignment horizontal="left" vertical="top"/>
    </xf>
    <xf numFmtId="0" fontId="4" fillId="0" borderId="0" xfId="0" applyFont="1" applyFill="1" applyAlignment="1">
      <alignment horizontal="right"/>
    </xf>
    <xf numFmtId="176" fontId="4" fillId="0" borderId="0" xfId="0" applyNumberFormat="1" applyFont="1" applyFill="1" applyAlignment="1">
      <alignment horizontal="right" vertical="center"/>
    </xf>
    <xf numFmtId="0" fontId="9" fillId="0" borderId="0" xfId="0" applyFont="1" applyFill="1" applyAlignment="1">
      <alignment vertical="center"/>
    </xf>
    <xf numFmtId="0" fontId="8" fillId="0" borderId="1" xfId="0" applyFont="1" applyFill="1" applyBorder="1" applyAlignment="1">
      <alignment horizontal="center" vertical="center"/>
    </xf>
    <xf numFmtId="38" fontId="4" fillId="0" borderId="1" xfId="4"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3" applyFont="1" applyBorder="1" applyAlignment="1">
      <alignment horizontal="left" vertical="center" wrapText="1"/>
    </xf>
    <xf numFmtId="38" fontId="4" fillId="0" borderId="1" xfId="1" applyFont="1" applyFill="1" applyBorder="1" applyAlignment="1">
      <alignment horizontal="right" vertical="center" wrapText="1"/>
    </xf>
    <xf numFmtId="177" fontId="4" fillId="0" borderId="1" xfId="2" applyNumberFormat="1" applyFont="1" applyFill="1" applyBorder="1" applyAlignment="1">
      <alignment horizontal="right" vertical="center" wrapText="1"/>
    </xf>
    <xf numFmtId="0" fontId="4" fillId="0" borderId="1" xfId="0" applyFont="1" applyBorder="1" applyAlignment="1">
      <alignment horizontal="left" vertical="top" wrapText="1"/>
    </xf>
    <xf numFmtId="0" fontId="4" fillId="0" borderId="1" xfId="0" applyFont="1" applyBorder="1" applyAlignment="1">
      <alignment horizontal="center" vertical="center" wrapText="1"/>
    </xf>
    <xf numFmtId="38" fontId="4" fillId="0" borderId="3" xfId="2" applyFont="1" applyFill="1" applyBorder="1" applyAlignment="1">
      <alignment horizontal="center" vertical="center" wrapText="1"/>
    </xf>
    <xf numFmtId="177" fontId="4" fillId="0" borderId="1" xfId="0" applyNumberFormat="1" applyFont="1" applyBorder="1" applyAlignment="1">
      <alignment horizontal="right" vertical="center" wrapText="1"/>
    </xf>
    <xf numFmtId="0" fontId="4" fillId="0" borderId="1" xfId="0" applyFont="1" applyBorder="1" applyAlignment="1">
      <alignment vertical="top" wrapText="1"/>
    </xf>
    <xf numFmtId="0" fontId="10" fillId="0" borderId="1" xfId="5"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38" fontId="4" fillId="0" borderId="2" xfId="1" applyFont="1" applyFill="1" applyBorder="1" applyAlignment="1">
      <alignment horizontal="right" vertical="center" wrapText="1"/>
    </xf>
    <xf numFmtId="177" fontId="4" fillId="0" borderId="2" xfId="0" applyNumberFormat="1" applyFont="1" applyBorder="1" applyAlignment="1">
      <alignment horizontal="right" vertical="center" wrapText="1"/>
    </xf>
    <xf numFmtId="0" fontId="4" fillId="0" borderId="2" xfId="0" applyFont="1" applyBorder="1" applyAlignment="1">
      <alignment horizontal="left" vertical="top" wrapText="1"/>
    </xf>
    <xf numFmtId="0" fontId="4" fillId="0" borderId="1" xfId="0" applyFont="1" applyFill="1" applyBorder="1" applyAlignment="1">
      <alignment horizontal="center" vertical="center" wrapText="1"/>
    </xf>
    <xf numFmtId="0" fontId="4" fillId="0" borderId="1" xfId="5" applyFont="1" applyFill="1" applyBorder="1" applyAlignment="1" applyProtection="1">
      <alignment vertical="center" wrapText="1"/>
      <protection locked="0"/>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4" fillId="0" borderId="8" xfId="0" applyFont="1" applyFill="1" applyBorder="1" applyAlignment="1">
      <alignment horizontal="distributed" vertical="center" wrapText="1"/>
    </xf>
    <xf numFmtId="0" fontId="4" fillId="0" borderId="8" xfId="0" applyFont="1" applyBorder="1" applyAlignment="1">
      <alignment horizontal="distributed" vertical="center" wrapText="1"/>
    </xf>
    <xf numFmtId="38" fontId="4" fillId="0" borderId="6" xfId="1" applyFont="1" applyFill="1" applyBorder="1" applyAlignment="1">
      <alignment horizontal="right" vertical="center" wrapText="1"/>
    </xf>
    <xf numFmtId="176" fontId="4" fillId="0" borderId="6" xfId="0" applyNumberFormat="1" applyFont="1" applyBorder="1" applyAlignment="1">
      <alignment horizontal="right" vertical="center" wrapText="1"/>
    </xf>
    <xf numFmtId="38" fontId="4" fillId="0" borderId="1" xfId="1" applyFont="1" applyBorder="1" applyAlignment="1">
      <alignment horizontal="right" vertical="center" wrapText="1"/>
    </xf>
    <xf numFmtId="0" fontId="4" fillId="0" borderId="1" xfId="5" applyFont="1" applyBorder="1" applyAlignment="1" applyProtection="1">
      <alignment horizontal="center" vertical="center" wrapText="1"/>
      <protection locked="0"/>
    </xf>
    <xf numFmtId="176" fontId="4" fillId="0" borderId="1" xfId="1" applyNumberFormat="1" applyFont="1" applyFill="1" applyBorder="1" applyAlignment="1">
      <alignment vertical="center"/>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xf>
    <xf numFmtId="176" fontId="4" fillId="0" borderId="2" xfId="0" applyNumberFormat="1" applyFont="1" applyBorder="1" applyAlignment="1">
      <alignment horizontal="center" vertical="center" wrapText="1"/>
    </xf>
    <xf numFmtId="0" fontId="8" fillId="0" borderId="7" xfId="0" applyFont="1" applyBorder="1" applyAlignment="1">
      <alignment vertical="center" wrapText="1"/>
    </xf>
    <xf numFmtId="0" fontId="8" fillId="0" borderId="5" xfId="0" applyFont="1" applyBorder="1" applyAlignment="1">
      <alignment vertical="center" wrapText="1"/>
    </xf>
    <xf numFmtId="0" fontId="4" fillId="0" borderId="2" xfId="0" applyFont="1" applyBorder="1" applyAlignment="1">
      <alignment horizontal="center" vertical="center" wrapText="1"/>
    </xf>
    <xf numFmtId="0" fontId="8" fillId="0" borderId="7" xfId="0" applyFont="1" applyBorder="1"/>
    <xf numFmtId="0" fontId="8" fillId="0" borderId="5" xfId="0" applyFont="1" applyBorder="1"/>
    <xf numFmtId="0" fontId="4" fillId="0" borderId="1" xfId="0" applyFont="1" applyBorder="1" applyAlignment="1">
      <alignment horizontal="center" vertical="center" wrapText="1"/>
    </xf>
    <xf numFmtId="0" fontId="4" fillId="0" borderId="1" xfId="0" applyFont="1" applyBorder="1"/>
    <xf numFmtId="0" fontId="4" fillId="0" borderId="1" xfId="0" applyFont="1" applyFill="1" applyBorder="1" applyAlignment="1">
      <alignment horizontal="distributed" vertical="center" wrapText="1"/>
    </xf>
    <xf numFmtId="0" fontId="8" fillId="0" borderId="1" xfId="0" applyFont="1" applyFill="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8" fillId="0" borderId="1" xfId="0" applyFont="1" applyFill="1" applyBorder="1" applyAlignment="1">
      <alignment vertical="center" wrapText="1"/>
    </xf>
    <xf numFmtId="176" fontId="6" fillId="0" borderId="4" xfId="0" applyNumberFormat="1" applyFont="1" applyFill="1" applyBorder="1" applyAlignment="1">
      <alignment horizontal="center" vertical="center"/>
    </xf>
    <xf numFmtId="0" fontId="7" fillId="0" borderId="3" xfId="0" applyFont="1" applyBorder="1" applyAlignment="1">
      <alignment horizontal="center" vertical="center"/>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tabSelected="1" view="pageBreakPreview" zoomScaleNormal="70" zoomScaleSheetLayoutView="100" workbookViewId="0">
      <pane xSplit="5" ySplit="3" topLeftCell="F4" activePane="bottomRight" state="frozen"/>
      <selection pane="topRight" activeCell="F1" sqref="F1"/>
      <selection pane="bottomLeft" activeCell="A3" sqref="A3"/>
      <selection pane="bottomRight" activeCell="I9" sqref="I9"/>
    </sheetView>
  </sheetViews>
  <sheetFormatPr defaultColWidth="9" defaultRowHeight="11.25"/>
  <cols>
    <col min="1" max="1" width="5.625" style="1" customWidth="1"/>
    <col min="2" max="2" width="4.5" style="2" customWidth="1"/>
    <col min="3" max="3" width="16.5" style="3" customWidth="1"/>
    <col min="4" max="5" width="18.375" style="4" customWidth="1"/>
    <col min="6" max="7" width="15.5" style="4" customWidth="1"/>
    <col min="8" max="8" width="41.75" style="5" customWidth="1"/>
    <col min="9" max="9" width="41.75" style="6" customWidth="1"/>
    <col min="10" max="11" width="8.125" style="7" customWidth="1"/>
    <col min="12" max="16384" width="9" style="3"/>
  </cols>
  <sheetData>
    <row r="1" spans="1:11" ht="39.950000000000003" customHeight="1">
      <c r="K1" s="8" t="s">
        <v>12</v>
      </c>
    </row>
    <row r="2" spans="1:11" ht="18" customHeight="1">
      <c r="B2" s="4"/>
      <c r="C2" s="9" t="s">
        <v>76</v>
      </c>
      <c r="H2" s="6"/>
      <c r="I2" s="4"/>
      <c r="J2" s="61" t="s">
        <v>13</v>
      </c>
      <c r="K2" s="62"/>
    </row>
    <row r="3" spans="1:11" ht="18" customHeight="1">
      <c r="C3" s="10"/>
      <c r="D3" s="3"/>
      <c r="E3" s="11"/>
      <c r="F3" s="11"/>
      <c r="G3" s="5"/>
      <c r="H3" s="12"/>
      <c r="I3" s="13"/>
      <c r="K3" s="14" t="s">
        <v>10</v>
      </c>
    </row>
    <row r="4" spans="1:11" ht="21" customHeight="1">
      <c r="B4" s="44" t="s">
        <v>0</v>
      </c>
      <c r="C4" s="56" t="s">
        <v>1</v>
      </c>
      <c r="D4" s="58" t="s">
        <v>2</v>
      </c>
      <c r="E4" s="58" t="s">
        <v>3</v>
      </c>
      <c r="F4" s="46" t="s">
        <v>40</v>
      </c>
      <c r="G4" s="46" t="s">
        <v>41</v>
      </c>
      <c r="H4" s="49" t="s">
        <v>4</v>
      </c>
      <c r="I4" s="52" t="s">
        <v>5</v>
      </c>
      <c r="J4" s="54" t="s">
        <v>9</v>
      </c>
      <c r="K4" s="54" t="s">
        <v>11</v>
      </c>
    </row>
    <row r="5" spans="1:11" ht="21" customHeight="1">
      <c r="B5" s="45"/>
      <c r="C5" s="57"/>
      <c r="D5" s="59"/>
      <c r="E5" s="60"/>
      <c r="F5" s="47"/>
      <c r="G5" s="47"/>
      <c r="H5" s="50"/>
      <c r="I5" s="53"/>
      <c r="J5" s="55"/>
      <c r="K5" s="55"/>
    </row>
    <row r="6" spans="1:11" ht="25.5" customHeight="1">
      <c r="B6" s="45"/>
      <c r="C6" s="57"/>
      <c r="D6" s="59"/>
      <c r="E6" s="60"/>
      <c r="F6" s="48"/>
      <c r="G6" s="48"/>
      <c r="H6" s="51"/>
      <c r="I6" s="53"/>
      <c r="J6" s="55"/>
      <c r="K6" s="55"/>
    </row>
    <row r="7" spans="1:11" s="11" customFormat="1" ht="54.75" customHeight="1">
      <c r="A7" s="15"/>
      <c r="B7" s="16">
        <v>1</v>
      </c>
      <c r="C7" s="17" t="s">
        <v>42</v>
      </c>
      <c r="D7" s="18" t="s">
        <v>43</v>
      </c>
      <c r="E7" s="19" t="s">
        <v>44</v>
      </c>
      <c r="F7" s="20">
        <v>3780000</v>
      </c>
      <c r="G7" s="21">
        <v>3780000</v>
      </c>
      <c r="H7" s="22" t="s">
        <v>14</v>
      </c>
      <c r="I7" s="22" t="s">
        <v>15</v>
      </c>
      <c r="J7" s="23" t="s">
        <v>28</v>
      </c>
      <c r="K7" s="24" t="s">
        <v>72</v>
      </c>
    </row>
    <row r="8" spans="1:11" s="11" customFormat="1" ht="129.94999999999999" customHeight="1">
      <c r="A8" s="15"/>
      <c r="B8" s="16">
        <v>2</v>
      </c>
      <c r="C8" s="23" t="s">
        <v>42</v>
      </c>
      <c r="D8" s="19" t="s">
        <v>45</v>
      </c>
      <c r="E8" s="18" t="s">
        <v>46</v>
      </c>
      <c r="F8" s="20">
        <v>2667000</v>
      </c>
      <c r="G8" s="25">
        <v>2603000</v>
      </c>
      <c r="H8" s="26" t="s">
        <v>78</v>
      </c>
      <c r="I8" s="26" t="s">
        <v>80</v>
      </c>
      <c r="J8" s="27" t="s">
        <v>7</v>
      </c>
      <c r="K8" s="27" t="s">
        <v>73</v>
      </c>
    </row>
    <row r="9" spans="1:11" s="11" customFormat="1" ht="65.099999999999994" customHeight="1">
      <c r="A9" s="15"/>
      <c r="B9" s="16">
        <v>3</v>
      </c>
      <c r="C9" s="23" t="s">
        <v>47</v>
      </c>
      <c r="D9" s="18" t="s">
        <v>48</v>
      </c>
      <c r="E9" s="18" t="s">
        <v>49</v>
      </c>
      <c r="F9" s="20">
        <v>2771000</v>
      </c>
      <c r="G9" s="25">
        <v>2771000</v>
      </c>
      <c r="H9" s="22" t="s">
        <v>16</v>
      </c>
      <c r="I9" s="22" t="s">
        <v>17</v>
      </c>
      <c r="J9" s="23" t="s">
        <v>6</v>
      </c>
      <c r="K9" s="24" t="s">
        <v>36</v>
      </c>
    </row>
    <row r="10" spans="1:11" s="11" customFormat="1" ht="69.95" customHeight="1">
      <c r="A10" s="15"/>
      <c r="B10" s="16">
        <v>4</v>
      </c>
      <c r="C10" s="23" t="s">
        <v>47</v>
      </c>
      <c r="D10" s="18" t="s">
        <v>50</v>
      </c>
      <c r="E10" s="18" t="s">
        <v>51</v>
      </c>
      <c r="F10" s="20">
        <v>6349000</v>
      </c>
      <c r="G10" s="25">
        <v>6177000</v>
      </c>
      <c r="H10" s="22" t="s">
        <v>18</v>
      </c>
      <c r="I10" s="22" t="s">
        <v>19</v>
      </c>
      <c r="J10" s="23" t="s">
        <v>29</v>
      </c>
      <c r="K10" s="24" t="s">
        <v>36</v>
      </c>
    </row>
    <row r="11" spans="1:11" s="11" customFormat="1" ht="90">
      <c r="A11" s="15"/>
      <c r="B11" s="16">
        <v>5</v>
      </c>
      <c r="C11" s="28" t="s">
        <v>52</v>
      </c>
      <c r="D11" s="29" t="s">
        <v>53</v>
      </c>
      <c r="E11" s="29" t="s">
        <v>54</v>
      </c>
      <c r="F11" s="30">
        <v>14129000</v>
      </c>
      <c r="G11" s="31">
        <v>14215000</v>
      </c>
      <c r="H11" s="32" t="s">
        <v>20</v>
      </c>
      <c r="I11" s="32" t="s">
        <v>21</v>
      </c>
      <c r="J11" s="23" t="s">
        <v>30</v>
      </c>
      <c r="K11" s="24" t="s">
        <v>74</v>
      </c>
    </row>
    <row r="12" spans="1:11" s="11" customFormat="1" ht="75.75" customHeight="1">
      <c r="A12" s="15"/>
      <c r="B12" s="16">
        <v>6</v>
      </c>
      <c r="C12" s="33" t="s">
        <v>55</v>
      </c>
      <c r="D12" s="34" t="s">
        <v>56</v>
      </c>
      <c r="E12" s="35" t="s">
        <v>57</v>
      </c>
      <c r="F12" s="20">
        <v>29460000</v>
      </c>
      <c r="G12" s="20">
        <v>0</v>
      </c>
      <c r="H12" s="36" t="s">
        <v>79</v>
      </c>
      <c r="I12" s="36" t="s">
        <v>77</v>
      </c>
      <c r="J12" s="33" t="s">
        <v>71</v>
      </c>
      <c r="K12" s="37" t="s">
        <v>75</v>
      </c>
    </row>
    <row r="13" spans="1:11" s="11" customFormat="1" ht="92.25" customHeight="1">
      <c r="A13" s="15"/>
      <c r="B13" s="16">
        <v>7</v>
      </c>
      <c r="C13" s="23" t="s">
        <v>55</v>
      </c>
      <c r="D13" s="18" t="s">
        <v>58</v>
      </c>
      <c r="E13" s="18" t="s">
        <v>59</v>
      </c>
      <c r="F13" s="20">
        <v>7950000</v>
      </c>
      <c r="G13" s="20">
        <v>8300000</v>
      </c>
      <c r="H13" s="22" t="s">
        <v>22</v>
      </c>
      <c r="I13" s="22" t="s">
        <v>23</v>
      </c>
      <c r="J13" s="23" t="s">
        <v>31</v>
      </c>
      <c r="K13" s="38" t="s">
        <v>37</v>
      </c>
    </row>
    <row r="14" spans="1:11" s="11" customFormat="1" ht="178.5" customHeight="1">
      <c r="A14" s="15"/>
      <c r="B14" s="16">
        <v>8</v>
      </c>
      <c r="C14" s="23" t="s">
        <v>60</v>
      </c>
      <c r="D14" s="18" t="s">
        <v>61</v>
      </c>
      <c r="E14" s="18" t="s">
        <v>62</v>
      </c>
      <c r="F14" s="20">
        <v>73211000</v>
      </c>
      <c r="G14" s="25">
        <v>76054000</v>
      </c>
      <c r="H14" s="22" t="s">
        <v>24</v>
      </c>
      <c r="I14" s="22" t="s">
        <v>25</v>
      </c>
      <c r="J14" s="23" t="s">
        <v>32</v>
      </c>
      <c r="K14" s="38" t="s">
        <v>37</v>
      </c>
    </row>
    <row r="15" spans="1:11" s="11" customFormat="1" ht="141" customHeight="1">
      <c r="A15" s="15"/>
      <c r="B15" s="16">
        <v>9</v>
      </c>
      <c r="C15" s="23" t="s">
        <v>60</v>
      </c>
      <c r="D15" s="18" t="s">
        <v>63</v>
      </c>
      <c r="E15" s="18" t="s">
        <v>64</v>
      </c>
      <c r="F15" s="39">
        <v>2000000</v>
      </c>
      <c r="G15" s="40">
        <v>2108000</v>
      </c>
      <c r="H15" s="22" t="s">
        <v>26</v>
      </c>
      <c r="I15" s="22" t="s">
        <v>27</v>
      </c>
      <c r="J15" s="23" t="s">
        <v>33</v>
      </c>
      <c r="K15" s="38" t="s">
        <v>37</v>
      </c>
    </row>
    <row r="16" spans="1:11" s="11" customFormat="1" ht="81" customHeight="1">
      <c r="A16" s="15"/>
      <c r="B16" s="16">
        <v>10</v>
      </c>
      <c r="C16" s="17" t="s">
        <v>38</v>
      </c>
      <c r="D16" s="18" t="s">
        <v>65</v>
      </c>
      <c r="E16" s="19" t="s">
        <v>66</v>
      </c>
      <c r="F16" s="41">
        <v>7516000</v>
      </c>
      <c r="G16" s="20">
        <v>5669000</v>
      </c>
      <c r="H16" s="18" t="s">
        <v>67</v>
      </c>
      <c r="I16" s="18" t="s">
        <v>68</v>
      </c>
      <c r="J16" s="23" t="s">
        <v>34</v>
      </c>
      <c r="K16" s="24" t="s">
        <v>36</v>
      </c>
    </row>
    <row r="17" spans="1:11" s="11" customFormat="1" ht="69.95" customHeight="1">
      <c r="A17" s="15"/>
      <c r="B17" s="16">
        <v>11</v>
      </c>
      <c r="C17" s="17" t="s">
        <v>38</v>
      </c>
      <c r="D17" s="19" t="s">
        <v>39</v>
      </c>
      <c r="E17" s="19" t="s">
        <v>66</v>
      </c>
      <c r="F17" s="41">
        <v>0</v>
      </c>
      <c r="G17" s="25">
        <v>9782000</v>
      </c>
      <c r="H17" s="18" t="s">
        <v>69</v>
      </c>
      <c r="I17" s="18" t="s">
        <v>70</v>
      </c>
      <c r="J17" s="42" t="s">
        <v>35</v>
      </c>
      <c r="K17" s="42" t="s">
        <v>35</v>
      </c>
    </row>
    <row r="18" spans="1:11" ht="54.75" customHeight="1">
      <c r="A18" s="3"/>
      <c r="B18" s="3"/>
      <c r="C18" s="56" t="s">
        <v>8</v>
      </c>
      <c r="D18" s="55"/>
      <c r="E18" s="55"/>
      <c r="F18" s="43">
        <f>SUBTOTAL(9,F7:F17)</f>
        <v>149833000</v>
      </c>
      <c r="G18" s="43">
        <f>SUBTOTAL(9,G7:G17)</f>
        <v>131459000</v>
      </c>
      <c r="H18" s="6"/>
    </row>
  </sheetData>
  <autoFilter ref="A3:K18" xr:uid="{00000000-0009-0000-0000-000000000000}"/>
  <mergeCells count="12">
    <mergeCell ref="C18:E18"/>
    <mergeCell ref="C4:C6"/>
    <mergeCell ref="D4:D6"/>
    <mergeCell ref="E4:E6"/>
    <mergeCell ref="J2:K2"/>
    <mergeCell ref="K4:K6"/>
    <mergeCell ref="B4:B6"/>
    <mergeCell ref="G4:G6"/>
    <mergeCell ref="H4:H6"/>
    <mergeCell ref="I4:I6"/>
    <mergeCell ref="J4:J6"/>
    <mergeCell ref="F4:F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rowBreaks count="1" manualBreakCount="1">
    <brk id="12"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vt:lpstr>
      <vt:lpstr>補助金!Print_Area</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2026-02-18T05:55:17Z</dcterms:created>
  <dcterms:modified xsi:type="dcterms:W3CDTF">2026-02-18T05:57:30Z</dcterms:modified>
</cp:coreProperties>
</file>