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2043471-6D21-46EA-AC53-FAE26D8ED07D}" xr6:coauthVersionLast="47" xr6:coauthVersionMax="47" xr10:uidLastSave="{00000000-0000-0000-0000-000000000000}"/>
  <bookViews>
    <workbookView xWindow="-108" yWindow="-108" windowWidth="23256" windowHeight="12456" xr2:uid="{0EB777B1-19E6-4877-9827-525982AA9BC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注記!$A$1:$D$39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L16" i="6"/>
  <c r="L17" i="6"/>
  <c r="L18" i="6"/>
  <c r="L19" i="6"/>
  <c r="L11" i="6"/>
  <c r="L12" i="6"/>
  <c r="L13" i="6"/>
  <c r="L14" i="6"/>
  <c r="L15" i="6"/>
  <c r="L10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<sst xmlns="http://schemas.openxmlformats.org/spreadsheetml/2006/main" count="322" uniqueCount="231">
  <si>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</si>
  <si>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</si>
  <si>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</si>
  <si>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</si>
  <si>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</si>
  <si>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</si>
  <si>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</si>
  <si>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</si>
  <si>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</si>
  <si>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</si>
  <si>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</si>
  <si>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</si>
  <si>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</si>
  <si>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</si>
  <si>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</si>
  <si>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</si>
  <si>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</si>
  <si>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</si>
  <si>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</si>
  <si>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</si>
  <si>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</si>
  <si>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</si>
  <si>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</si>
  <si>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</si>
  <si>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</si>
  <si>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</si>
  <si>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</si>
  <si>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</si>
  <si>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</si>
  <si>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</si>
  <si>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</si>
  <si>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</si>
  <si>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</si>
  <si>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</si>
  <si>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</si>
  <si>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</si>
  <si>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</si>
  <si>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</si>
  <si>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</si>
  <si>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</si>
  <si>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</si>
  <si>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</si>
  <si>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</si>
  <si>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</si>
  <si>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</si>
  <si>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</si>
  <si>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</si>
  <si>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</si>
  <si>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</si>
  <si>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</si>
  <si>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</si>
  <si>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</si>
  <si>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</si>
  <si>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</si>
  <si>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</si>
  <si>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</si>
  <si>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</si>
  <si>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</si>
  <si>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</si>
  <si>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</si>
  <si>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</si>
  <si>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</si>
  <si>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</si>
  <si>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</si>
  <si>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</si>
  <si>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</si>
  <si>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</si>
  <si>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</si>
  <si>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健康増進事業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</si>
  <si>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</si>
  <si>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</si>
  <si>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</si>
  <si>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</si>
  <si>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</si>
  <si>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</si>
  <si>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</si>
  <si>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</si>
  <si>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</si>
  <si>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</si>
  <si>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</si>
  <si>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</si>
  <si>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</si>
  <si>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</si>
  <si>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</si>
  <si>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</si>
  <si>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</si>
  <si>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</si>
  <si>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</si>
  <si>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</si>
  <si>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</si>
  <si>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</si>
  <si>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</si>
  <si>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</si>
  <si>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</si>
  <si>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</si>
  <si>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</si>
  <si>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</si>
  <si>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</si>
  <si>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</si>
  <si>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</si>
  <si>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</si>
  <si>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</si>
  <si>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</si>
  <si>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</si>
  <si>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</si>
  <si>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</si>
  <si>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</si>
  <si>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</si>
  <si>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</si>
  <si>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</si>
  <si>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</si>
  <si>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</si>
  <si>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</si>
  <si>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</si>
  <si>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</si>
  <si>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</si>
  <si>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</si>
  <si>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</si>
  <si>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</si>
  <si>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</si>
  <si>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</si>
  <si>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</si>
  <si>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</si>
  <si>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</si>
  <si>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</si>
  <si>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</si>
  <si>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</si>
  <si>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</si>
  <si>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</si>
  <si>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</si>
  <si>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</si>
  <si>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</si>
  <si>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</si>
  <si>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</si>
  <si>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</si>
  <si>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</si>
  <si>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</si>
  <si>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</si>
  <si>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</si>
  <si>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</si>
  <si>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</si>
  <si>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</si>
  <si>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</si>
  <si>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</si>
  <si>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</si>
  <si>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</si>
  <si>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</si>
  <si>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</si>
  <si>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</si>
  <si>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</si>
  <si>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</si>
  <si>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</si>
  <si>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</si>
  <si>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</si>
  <si>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</si>
  <si>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</si>
  <si>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</si>
  <si>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</si>
  <si>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</si>
  <si>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</si>
  <si>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</si>
  <si>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</si>
  <si>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</si>
  <si>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</si>
  <si>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</si>
  <si>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</si>
  <si>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</si>
  <si>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</si>
  <si>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</si>
  <si>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</si>
  <si>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</si>
  <si>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</si>
  <si>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</si>
  <si>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</si>
  <si>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</si>
  <si>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</si>
  <si>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</si>
  <si>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</si>
  <si>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</si>
  <si>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</si>
  <si>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</si>
  <si>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</si>
  <si>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</si>
  <si>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</si>
  <si>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</si>
  <si>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</si>
  <si>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</si>
  <si>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</si>
  <si>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</si>
  <si>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</si>
  <si>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</si>
  <si>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</si>
  <si>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</si>
  <si>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</si>
  <si>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</si>
  <si>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</si>
  <si>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</si>
  <si>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</si>
  <si>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</si>
  <si>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</si>
  <si>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</si>
  <si>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</si>
  <si>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</si>
  <si>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</si>
  <si>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</si>
  <si>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</si>
  <si>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</si>
  <si>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</si>
  <si>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</si>
  <si>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</si>
  <si>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</si>
  <si>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</si>
  <si>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</si>
  <si>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</si>
  <si>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</si>
  <si>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</si>
  <si>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</si>
  <si>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</si>
  <si>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</si>
  <si>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</si>
  <si>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</si>
  <si>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</si>
  <si>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</si>
  <si>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</si>
  <si>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</si>
  <si>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</si>
  <si>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</si>
  <si>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</si>
  <si>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健康増進事業</t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</si>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</sst>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44B89736-337D-4AA8-B7BF-5258E1D68A46}"/>
    <cellStyle name="標準 2 2" xfId="2" xr:uid="{610768B7-D6EF-4AB7-8FD3-D06DF15C9F9B}"/>
    <cellStyle name="標準 3" xfId="3" xr:uid="{D5DFB15D-4AD1-48CA-B7FB-F661F153362B}"/>
    <cellStyle name="標準 4" xfId="4" xr:uid="{7E3C9C2F-5549-43C0-BA89-C8A684CA2299}"/>
    <cellStyle name="標準 4 2" xfId="5" xr:uid="{E2FA3BEB-08A9-4BC8-A996-33B86DF636FC}"/>
    <cellStyle name="標準 5" xfId="8" xr:uid="{09283015-BCFD-4578-8D87-A1A3D5BF0202}"/>
    <cellStyle name="標準 5 2" xfId="6" xr:uid="{75F45F7B-8DD6-42AC-B20B-C7878771A86A}"/>
    <cellStyle name="標準 6 2" xfId="7" xr:uid="{4E95CFA0-0532-482B-8CD9-CA4B34F52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C461-23B0-4C91-B933-0989A96C2C41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1000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44931883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1000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44931883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431361784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2334713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431361784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476293667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-473957954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2334713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-473957954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2335713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2335713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B5BB-89A0-487A-9699-C5F2BE5660FD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85021030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7667500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62455034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14898496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2465580943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503415357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44931883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19988184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1857300970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1281516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36855309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1807724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-2380559913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18116000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18116000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-18116000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2375894606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-22781307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B67F-76A5-4F28-8617-5CE2730E4361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-451176647</v>
      </c>
      <c r="K21" s="54">
        <v>0</v>
      </c>
      <c r="L21" s="54">
        <v>-451176647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-22781307</v>
      </c>
      <c r="K22" s="54">
        <v>0</v>
      </c>
      <c r="L22" s="54">
        <v>-22781307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-473957954</v>
      </c>
      <c r="K23" s="54">
        <v>0</v>
      </c>
      <c r="L23" s="54">
        <v>-473957954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83A9-733D-4A98-909E-DB77CD8F3AC9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85021030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7667500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62455034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14898496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2460915636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546835633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1857300970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36855309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19923724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-2375894606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-2375894606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2375894606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AE272-AAB6-4D1B-9D00-42C6C9099D80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0" t="s">
        <v>13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23.25" customHeight="1" x14ac:dyDescent="0.2"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x14ac:dyDescent="0.2">
      <c r="O7" s="74" t="s">
        <v>2</v>
      </c>
    </row>
    <row r="8" spans="2:15" ht="21.9" customHeight="1" x14ac:dyDescent="0.2">
      <c r="B8" s="152" t="s">
        <v>14</v>
      </c>
      <c r="C8" s="153"/>
      <c r="D8" s="153"/>
      <c r="E8" s="153"/>
      <c r="F8" s="153"/>
      <c r="G8" s="153"/>
      <c r="H8" s="15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5"/>
      <c r="C9" s="156"/>
      <c r="D9" s="156"/>
      <c r="E9" s="156"/>
      <c r="F9" s="156"/>
      <c r="G9" s="156"/>
      <c r="H9" s="15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33476000</v>
      </c>
      <c r="J30" s="81">
        <v>0</v>
      </c>
      <c r="K30" s="81">
        <v>0</v>
      </c>
      <c r="L30" s="81">
        <v>33476000</v>
      </c>
      <c r="M30" s="81">
        <v>31141287</v>
      </c>
      <c r="N30" s="81">
        <v>1281516</v>
      </c>
      <c r="O30" s="81">
        <v>2334713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7306362</v>
      </c>
      <c r="J32" s="81">
        <v>0</v>
      </c>
      <c r="K32" s="81">
        <v>0</v>
      </c>
      <c r="L32" s="81">
        <v>7306362</v>
      </c>
      <c r="M32" s="81">
        <v>7306362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8" t="s">
        <v>49</v>
      </c>
      <c r="C35" s="159"/>
      <c r="D35" s="159"/>
      <c r="E35" s="159"/>
      <c r="F35" s="159"/>
      <c r="G35" s="159"/>
      <c r="H35" s="160"/>
      <c r="I35" s="81">
        <v>40782362</v>
      </c>
      <c r="J35" s="81">
        <v>0</v>
      </c>
      <c r="K35" s="81">
        <v>0</v>
      </c>
      <c r="L35" s="81">
        <v>40782362</v>
      </c>
      <c r="M35" s="81">
        <v>38447649</v>
      </c>
      <c r="N35" s="81">
        <v>1281516</v>
      </c>
      <c r="O35" s="81">
        <v>2334713</v>
      </c>
    </row>
    <row r="36" spans="2:15" ht="12" customHeight="1" x14ac:dyDescent="0.2"/>
    <row r="37" spans="2:15" ht="21.9" customHeight="1" x14ac:dyDescent="0.2"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2E865-F54C-4178-8D0C-7A3A9D6A1816}">
  <sheetPr codeName="Sheet23"/>
  <dimension ref="B1:N19"/>
  <sheetViews>
    <sheetView showGridLines="0" view="pageBreakPreview" zoomScale="60" zoomScaleNormal="55" workbookViewId="0">
      <selection activeCell="L23" sqref="L2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2" t="s">
        <v>50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2:14" x14ac:dyDescent="0.2"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2:14" x14ac:dyDescent="0.2">
      <c r="B7" s="164"/>
      <c r="C7" s="164"/>
      <c r="D7" s="164"/>
      <c r="F7" s="82"/>
      <c r="N7" s="83" t="s">
        <v>2</v>
      </c>
    </row>
    <row r="8" spans="2:14" ht="20.100000000000001" customHeight="1" x14ac:dyDescent="0.2">
      <c r="B8" s="165" t="s">
        <v>5</v>
      </c>
      <c r="C8" s="166"/>
      <c r="D8" s="166"/>
      <c r="E8" s="166"/>
      <c r="F8" s="166"/>
      <c r="G8" s="166"/>
      <c r="H8" s="167"/>
      <c r="I8" s="171" t="s">
        <v>15</v>
      </c>
      <c r="J8" s="171" t="s">
        <v>16</v>
      </c>
      <c r="K8" s="173" t="s">
        <v>17</v>
      </c>
      <c r="L8" s="174"/>
      <c r="M8" s="175"/>
      <c r="N8" s="176" t="s">
        <v>51</v>
      </c>
    </row>
    <row r="9" spans="2:14" ht="20.100000000000001" customHeight="1" x14ac:dyDescent="0.2">
      <c r="B9" s="168"/>
      <c r="C9" s="169"/>
      <c r="D9" s="169"/>
      <c r="E9" s="169"/>
      <c r="F9" s="169"/>
      <c r="G9" s="169"/>
      <c r="H9" s="170"/>
      <c r="I9" s="172"/>
      <c r="J9" s="172"/>
      <c r="K9" s="84" t="s">
        <v>52</v>
      </c>
      <c r="L9" s="84" t="s">
        <v>53</v>
      </c>
      <c r="M9" s="84" t="s">
        <v>54</v>
      </c>
      <c r="N9" s="177"/>
    </row>
    <row r="10" spans="2:14" ht="31.65" customHeight="1" x14ac:dyDescent="0.2">
      <c r="B10" s="178" t="s">
        <v>55</v>
      </c>
      <c r="C10" s="178"/>
      <c r="D10" s="178"/>
      <c r="E10" s="178"/>
      <c r="F10" s="178"/>
      <c r="G10" s="178"/>
      <c r="H10" s="178"/>
      <c r="I10" s="85">
        <v>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0</v>
      </c>
    </row>
    <row r="11" spans="2:14" ht="31.65" customHeight="1" x14ac:dyDescent="0.2">
      <c r="B11" s="178" t="s">
        <v>56</v>
      </c>
      <c r="C11" s="178"/>
      <c r="D11" s="178"/>
      <c r="E11" s="178"/>
      <c r="F11" s="178"/>
      <c r="G11" s="178"/>
      <c r="H11" s="178"/>
      <c r="I11" s="85">
        <v>0</v>
      </c>
      <c r="J11" s="85">
        <v>0</v>
      </c>
      <c r="K11" s="85">
        <v>0</v>
      </c>
      <c r="L11" s="85">
        <f t="shared" ref="L11:L19" si="0">M11-K11</f>
        <v>0</v>
      </c>
      <c r="M11" s="85">
        <v>0</v>
      </c>
      <c r="N11" s="85">
        <v>0</v>
      </c>
    </row>
    <row r="12" spans="2:14" ht="31.65" customHeight="1" x14ac:dyDescent="0.2">
      <c r="B12" s="178" t="s">
        <v>57</v>
      </c>
      <c r="C12" s="178"/>
      <c r="D12" s="178"/>
      <c r="E12" s="178"/>
      <c r="F12" s="178"/>
      <c r="G12" s="178"/>
      <c r="H12" s="178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78" t="s">
        <v>58</v>
      </c>
      <c r="C13" s="178"/>
      <c r="D13" s="178"/>
      <c r="E13" s="178"/>
      <c r="F13" s="178"/>
      <c r="G13" s="178"/>
      <c r="H13" s="178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78" t="s">
        <v>59</v>
      </c>
      <c r="C14" s="178"/>
      <c r="D14" s="178"/>
      <c r="E14" s="178"/>
      <c r="F14" s="178"/>
      <c r="G14" s="178"/>
      <c r="H14" s="178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78" t="s">
        <v>60</v>
      </c>
      <c r="C15" s="178"/>
      <c r="D15" s="178"/>
      <c r="E15" s="178"/>
      <c r="F15" s="178"/>
      <c r="G15" s="178"/>
      <c r="H15" s="178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78" t="s">
        <v>61</v>
      </c>
      <c r="C16" s="178"/>
      <c r="D16" s="178"/>
      <c r="E16" s="178"/>
      <c r="F16" s="178"/>
      <c r="G16" s="178"/>
      <c r="H16" s="178"/>
      <c r="I16" s="85">
        <v>43420276</v>
      </c>
      <c r="J16" s="85">
        <v>44931883</v>
      </c>
      <c r="K16" s="85">
        <v>43420276</v>
      </c>
      <c r="L16" s="85">
        <f t="shared" si="0"/>
        <v>0</v>
      </c>
      <c r="M16" s="85">
        <v>43420276</v>
      </c>
      <c r="N16" s="85">
        <v>44931883</v>
      </c>
    </row>
    <row r="17" spans="2:14" ht="31.65" customHeight="1" x14ac:dyDescent="0.2">
      <c r="B17" s="178" t="s">
        <v>62</v>
      </c>
      <c r="C17" s="178"/>
      <c r="D17" s="178"/>
      <c r="E17" s="178"/>
      <c r="F17" s="178"/>
      <c r="G17" s="178"/>
      <c r="H17" s="178"/>
      <c r="I17" s="85">
        <v>411373600</v>
      </c>
      <c r="J17" s="85">
        <v>19988184</v>
      </c>
      <c r="K17" s="85">
        <v>0</v>
      </c>
      <c r="L17" s="85">
        <f t="shared" si="0"/>
        <v>0</v>
      </c>
      <c r="M17" s="85">
        <v>0</v>
      </c>
      <c r="N17" s="85">
        <v>431361784</v>
      </c>
    </row>
    <row r="18" spans="2:14" ht="31.65" customHeight="1" x14ac:dyDescent="0.2">
      <c r="B18" s="178" t="s">
        <v>63</v>
      </c>
      <c r="C18" s="178"/>
      <c r="D18" s="178"/>
      <c r="E18" s="178"/>
      <c r="F18" s="178"/>
      <c r="G18" s="178"/>
      <c r="H18" s="178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79" t="s">
        <v>64</v>
      </c>
      <c r="C19" s="179"/>
      <c r="D19" s="179"/>
      <c r="E19" s="179"/>
      <c r="F19" s="179"/>
      <c r="G19" s="179"/>
      <c r="H19" s="179"/>
      <c r="I19" s="85">
        <v>454793876</v>
      </c>
      <c r="J19" s="85">
        <v>64920067</v>
      </c>
      <c r="K19" s="85">
        <f>SUM(K10:K18)</f>
        <v>43420276</v>
      </c>
      <c r="L19" s="85">
        <f t="shared" si="0"/>
        <v>0</v>
      </c>
      <c r="M19" s="85">
        <v>43420276</v>
      </c>
      <c r="N19" s="85">
        <v>476293667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7FE7-1DF4-40E0-93FD-C5527F694550}">
  <sheetPr>
    <pageSetUpPr fitToPage="1"/>
  </sheetPr>
  <dimension ref="A1:D75"/>
  <sheetViews>
    <sheetView view="pageBreakPreview" topLeftCell="A2" zoomScale="55" zoomScaleNormal="50" zoomScaleSheetLayoutView="55" workbookViewId="0">
      <selection activeCell="C8" sqref="C8:D8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1" t="s">
        <v>229</v>
      </c>
      <c r="B4" s="181"/>
      <c r="C4" s="181"/>
      <c r="D4" s="18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80"/>
      <c r="D7" s="180"/>
    </row>
    <row r="8" spans="1:4" s="117" customFormat="1" ht="36" customHeight="1" x14ac:dyDescent="0.2">
      <c r="A8" s="116"/>
      <c r="B8" s="118"/>
      <c r="C8" s="180"/>
      <c r="D8" s="180"/>
    </row>
    <row r="9" spans="1:4" s="117" customFormat="1" ht="36" customHeight="1" x14ac:dyDescent="0.2">
      <c r="A9" s="116"/>
      <c r="B9" s="119"/>
      <c r="C9" s="180"/>
      <c r="D9" s="180"/>
    </row>
    <row r="10" spans="1:4" s="117" customFormat="1" ht="36" customHeight="1" x14ac:dyDescent="0.2">
      <c r="A10" s="116"/>
      <c r="B10" s="118"/>
      <c r="C10" s="180"/>
      <c r="D10" s="180"/>
    </row>
    <row r="11" spans="1:4" s="117" customFormat="1" ht="36" customHeight="1" x14ac:dyDescent="0.2">
      <c r="A11" s="116"/>
      <c r="B11" s="118"/>
      <c r="C11" s="182"/>
      <c r="D11" s="182"/>
    </row>
    <row r="12" spans="1:4" s="117" customFormat="1" ht="36" customHeight="1" x14ac:dyDescent="0.2">
      <c r="A12" s="116"/>
      <c r="B12" s="118"/>
      <c r="C12" s="180"/>
      <c r="D12" s="18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2026-10-13T06:22:26Z</dcterms:created>
  <dcterms:modified xsi:type="dcterms:W3CDTF">2026-10-13T06:22:29Z</dcterms:modified>
</cp:coreProperties>
</file>