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4C4F6AEE-39D7-4260-8ED6-3D5FE6E86909}" xr6:coauthVersionLast="47" xr6:coauthVersionMax="47" xr10:uidLastSave="{00000000-0000-0000-0000-000000000000}"/>
  <workbookProtection workbookAlgorithmName="SHA-512" workbookHashValue="oSBtoYOMaq8gQwC4ElbIUPUm6H2uevi/m0/OBfKs6nO8Wmb+WZyvAm53sN9LVkALAItSpZ15yOEaFF/mAgVY4g==" workbookSaltValue="3vksal6Re5XYfWAZJGcBpg==" workbookSpinCount="100000" lockStructure="1"/>
  <bookViews>
    <workbookView xWindow="-28920" yWindow="-120" windowWidth="29040" windowHeight="15720" xr2:uid="{00000000-000D-0000-FFFF-FFFF00000000}"/>
  </bookViews>
  <sheets>
    <sheet name="緑化計画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22" i="1" s="1"/>
  <c r="P45" i="1" l="1"/>
  <c r="S39" i="1"/>
  <c r="S40" i="1" s="1"/>
  <c r="AA40" i="1" s="1"/>
  <c r="S30" i="1"/>
  <c r="S31" i="1" s="1"/>
  <c r="AA31" i="1" s="1"/>
  <c r="AA32" i="1" l="1"/>
  <c r="AA39" i="1"/>
  <c r="AA30" i="1"/>
</calcChain>
</file>

<file path=xl/sharedStrings.xml><?xml version="1.0" encoding="utf-8"?>
<sst xmlns="http://schemas.openxmlformats.org/spreadsheetml/2006/main" count="79" uniqueCount="65">
  <si>
    <t>大阪市長　様</t>
    <rPh sb="0" eb="4">
      <t>オオサカシチョウ</t>
    </rPh>
    <rPh sb="5" eb="6">
      <t>サマ</t>
    </rPh>
    <phoneticPr fontId="3"/>
  </si>
  <si>
    <t>緑化義務者</t>
    <rPh sb="0" eb="2">
      <t>リョッカ</t>
    </rPh>
    <rPh sb="2" eb="5">
      <t>ギムシャ</t>
    </rPh>
    <phoneticPr fontId="3"/>
  </si>
  <si>
    <t>大阪市</t>
    <rPh sb="0" eb="3">
      <t>オオサカシ</t>
    </rPh>
    <phoneticPr fontId="3"/>
  </si>
  <si>
    <t>工事名称</t>
    <rPh sb="0" eb="4">
      <t>コウジメイショウ</t>
    </rPh>
    <phoneticPr fontId="3"/>
  </si>
  <si>
    <t>敷地の位置</t>
    <rPh sb="0" eb="2">
      <t>シキチ</t>
    </rPh>
    <rPh sb="3" eb="5">
      <t>イチ</t>
    </rPh>
    <phoneticPr fontId="3"/>
  </si>
  <si>
    <t>代理者</t>
    <rPh sb="0" eb="3">
      <t>ダイリシャ</t>
    </rPh>
    <phoneticPr fontId="3"/>
  </si>
  <si>
    <t>（会社名）</t>
    <rPh sb="1" eb="4">
      <t>カイシャメイ</t>
    </rPh>
    <phoneticPr fontId="3"/>
  </si>
  <si>
    <t>敷地面積</t>
  </si>
  <si>
    <t>控除面積</t>
  </si>
  <si>
    <t>対象敷地面積</t>
  </si>
  <si>
    <t>緑化義務面積</t>
  </si>
  <si>
    <t>㎡　[Ａ×３÷１００]＝（B）　</t>
  </si>
  <si>
    <t>㎡</t>
    <phoneticPr fontId="3"/>
  </si>
  <si>
    <t>【緑化部分の面積】</t>
  </si>
  <si>
    <t>緑化基本位置の緑化部分</t>
  </si>
  <si>
    <t>実面積（㎡）</t>
  </si>
  <si>
    <t>有効面積(㎡）</t>
  </si>
  <si>
    <t>敷地等</t>
  </si>
  <si>
    <t>①</t>
  </si>
  <si>
    <t>外壁等</t>
  </si>
  <si>
    <t>高さが６メートル以上の樹木</t>
  </si>
  <si>
    <t>その他市長が認める緑化部分</t>
  </si>
  <si>
    <t>②</t>
  </si>
  <si>
    <t>計</t>
  </si>
  <si>
    <t>③=①＋②</t>
  </si>
  <si>
    <t>B－③</t>
  </si>
  <si>
    <t>④</t>
  </si>
  <si>
    <t>ア</t>
  </si>
  <si>
    <t>イ</t>
  </si>
  <si>
    <t>ウ</t>
  </si>
  <si>
    <t>⑤=ア+イ+ウ</t>
  </si>
  <si>
    <t>⑥=④＋⑤</t>
  </si>
  <si>
    <t>◇共同住宅の用に供する場合（独立部分で床面積が35平方メートルより大きいものが70以上の場合）</t>
    <phoneticPr fontId="3"/>
  </si>
  <si>
    <t>【公園又は広場】</t>
    <phoneticPr fontId="3"/>
  </si>
  <si>
    <t>㎡  （Ｇ）</t>
  </si>
  <si>
    <t>％=Ｇ/Ａ×100</t>
  </si>
  <si>
    <t>（注意事項）</t>
    <phoneticPr fontId="3"/>
  </si>
  <si>
    <t>緑化面積・率は、小数第３位を切り捨てた数値を記入してください。</t>
    <phoneticPr fontId="3"/>
  </si>
  <si>
    <t>㎡(Ａ)[敷地面積―控除面積]</t>
    <phoneticPr fontId="3"/>
  </si>
  <si>
    <t>（小計）</t>
    <phoneticPr fontId="3"/>
  </si>
  <si>
    <t>％　③/Ａ×100</t>
    <phoneticPr fontId="3"/>
  </si>
  <si>
    <t>緑化義務面積に対して不足している面積</t>
    <phoneticPr fontId="3"/>
  </si>
  <si>
    <t>緑化基本位置以外の緑化部分（（B－③）＞０の場合）</t>
    <phoneticPr fontId="3"/>
  </si>
  <si>
    <t>⑦=⑥×1/2</t>
    <phoneticPr fontId="3"/>
  </si>
  <si>
    <t>％　⑦/Ａ×100</t>
    <phoneticPr fontId="3"/>
  </si>
  <si>
    <t>日</t>
    <rPh sb="0" eb="1">
      <t>ヒ</t>
    </rPh>
    <phoneticPr fontId="3"/>
  </si>
  <si>
    <t>月</t>
    <rPh sb="0" eb="1">
      <t>ツキ</t>
    </rPh>
    <phoneticPr fontId="3"/>
  </si>
  <si>
    <t>年</t>
    <rPh sb="0" eb="1">
      <t>ネン</t>
    </rPh>
    <phoneticPr fontId="3"/>
  </si>
  <si>
    <t>令和</t>
    <rPh sb="0" eb="2">
      <t>レイワ</t>
    </rPh>
    <phoneticPr fontId="3"/>
  </si>
  <si>
    <t>住　所</t>
    <rPh sb="0" eb="1">
      <t>ジュウ</t>
    </rPh>
    <rPh sb="2" eb="3">
      <t>ショ</t>
    </rPh>
    <phoneticPr fontId="3"/>
  </si>
  <si>
    <t>氏　名</t>
    <rPh sb="0" eb="1">
      <t>シ</t>
    </rPh>
    <rPh sb="2" eb="3">
      <t>ナ</t>
    </rPh>
    <phoneticPr fontId="3"/>
  </si>
  <si>
    <t>（住所）</t>
    <rPh sb="1" eb="3">
      <t>ジュウショ</t>
    </rPh>
    <phoneticPr fontId="3"/>
  </si>
  <si>
    <t>（氏名）</t>
    <rPh sb="1" eb="3">
      <t>シメイ</t>
    </rPh>
    <phoneticPr fontId="3"/>
  </si>
  <si>
    <t>（担当者・電話）</t>
    <rPh sb="1" eb="4">
      <t>タントウシャ</t>
    </rPh>
    <rPh sb="5" eb="7">
      <t>デンワ</t>
    </rPh>
    <phoneticPr fontId="3"/>
  </si>
  <si>
    <t>】</t>
    <phoneticPr fontId="3"/>
  </si>
  <si>
    <t>準大規模</t>
    <phoneticPr fontId="3"/>
  </si>
  <si>
    <t>・</t>
    <phoneticPr fontId="3"/>
  </si>
  <si>
    <t>大規模</t>
    <rPh sb="0" eb="3">
      <t>ダイキボ</t>
    </rPh>
    <phoneticPr fontId="3"/>
  </si>
  <si>
    <t>【</t>
    <phoneticPr fontId="3"/>
  </si>
  <si>
    <t>水平投影面積</t>
    <phoneticPr fontId="3"/>
  </si>
  <si>
    <t>水平投影面積以外</t>
    <phoneticPr fontId="3"/>
  </si>
  <si>
    <t>第２号様式</t>
    <phoneticPr fontId="3"/>
  </si>
  <si>
    <t>-</t>
    <phoneticPr fontId="3"/>
  </si>
  <si>
    <t>緑　化　等　完　了　書</t>
    <rPh sb="0" eb="1">
      <t>ミドリ</t>
    </rPh>
    <rPh sb="2" eb="3">
      <t>カ</t>
    </rPh>
    <rPh sb="4" eb="5">
      <t>トウ</t>
    </rPh>
    <rPh sb="6" eb="7">
      <t>カン</t>
    </rPh>
    <rPh sb="8" eb="9">
      <t>リョウ</t>
    </rPh>
    <rPh sb="10" eb="11">
      <t>ショ</t>
    </rPh>
    <phoneticPr fontId="3"/>
  </si>
  <si>
    <t>　大阪市みどりのまちづくり条例にかかる建築物の緑化等完了工事が完了しましたので、同条例第16条の規定に
基づき次のとおり届け出ます。</t>
    <rPh sb="1" eb="3">
      <t>オオサカ</t>
    </rPh>
    <rPh sb="3" eb="4">
      <t>シ</t>
    </rPh>
    <rPh sb="13" eb="15">
      <t>ジョウレイ</t>
    </rPh>
    <rPh sb="19" eb="22">
      <t>ケンチクブツ</t>
    </rPh>
    <rPh sb="23" eb="25">
      <t>リョッカ</t>
    </rPh>
    <rPh sb="25" eb="26">
      <t>トウ</t>
    </rPh>
    <rPh sb="26" eb="28">
      <t>カンリョウ</t>
    </rPh>
    <rPh sb="28" eb="30">
      <t>コウジ</t>
    </rPh>
    <rPh sb="31" eb="33">
      <t>カンリョウ</t>
    </rPh>
    <rPh sb="40" eb="41">
      <t>ドウ</t>
    </rPh>
    <rPh sb="41" eb="43">
      <t>ジョウレイ</t>
    </rPh>
    <rPh sb="43" eb="44">
      <t>ダイ</t>
    </rPh>
    <rPh sb="46" eb="47">
      <t>ジョウ</t>
    </rPh>
    <rPh sb="48" eb="50">
      <t>キテイ</t>
    </rPh>
    <rPh sb="52" eb="53">
      <t>モト</t>
    </rPh>
    <rPh sb="55" eb="56">
      <t>ツギ</t>
    </rPh>
    <rPh sb="60" eb="61">
      <t>トド</t>
    </rPh>
    <rPh sb="62" eb="63">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</si>
</sst>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 x14ac:knownFonts="1">
    <font>
      <sz val="11"/>
      <color theme="1"/>
      <name val="游ゴシック"/>
      <family val="2"/>
      <charset val="128"/>
      <scheme val="minor"/>
    </font>
    <font>
      <sz val="10"/>
      <color theme="1"/>
      <name val="ＭＳ Ｐ明朝"/>
      <family val="1"/>
      <charset val="128"/>
    </font>
    <font>
      <sz val="10.5"/>
      <color theme="1"/>
      <name val="ＭＳ Ｐ明朝"/>
      <family val="1"/>
      <charset val="128"/>
    </font>
    <font>
      <sz val="6"/>
      <name val="游ゴシック"/>
      <family val="2"/>
      <charset val="128"/>
      <scheme val="minor"/>
    </font>
    <font>
      <sz val="14"/>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pplyProtection="1">
      <alignment vertical="center"/>
    </xf>
    <xf numFmtId="0" fontId="2" fillId="2" borderId="0" xfId="0" applyFont="1" applyFill="1" applyBorder="1" applyProtection="1">
      <alignmen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0" xfId="0" applyFont="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5" xfId="0" applyFont="1" applyBorder="1" applyProtection="1">
      <alignment vertical="center"/>
    </xf>
    <xf numFmtId="0" fontId="2" fillId="0" borderId="4" xfId="0" applyFont="1" applyBorder="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right" vertical="center"/>
    </xf>
    <xf numFmtId="0" fontId="2" fillId="0" borderId="5" xfId="0" applyFont="1" applyBorder="1" applyProtection="1">
      <alignment vertical="center"/>
    </xf>
    <xf numFmtId="0" fontId="2" fillId="0" borderId="10" xfId="0" applyFont="1" applyBorder="1" applyProtection="1">
      <alignment vertical="center"/>
    </xf>
    <xf numFmtId="0" fontId="2" fillId="0" borderId="10" xfId="0" applyFont="1" applyFill="1" applyBorder="1" applyAlignment="1" applyProtection="1">
      <alignment vertical="center"/>
    </xf>
    <xf numFmtId="0" fontId="2" fillId="0" borderId="2" xfId="0" applyFont="1" applyBorder="1" applyProtection="1">
      <alignment vertical="center"/>
    </xf>
    <xf numFmtId="0" fontId="2" fillId="0" borderId="7" xfId="0" applyFont="1" applyBorder="1" applyProtection="1">
      <alignment vertical="center"/>
    </xf>
    <xf numFmtId="0" fontId="2" fillId="0" borderId="7" xfId="0" applyFont="1" applyFill="1" applyBorder="1" applyAlignment="1" applyProtection="1">
      <alignment horizontal="center" vertical="center"/>
    </xf>
    <xf numFmtId="0" fontId="1" fillId="0" borderId="9" xfId="0" applyFont="1" applyBorder="1" applyProtection="1">
      <alignment vertical="center"/>
    </xf>
    <xf numFmtId="0" fontId="1" fillId="0" borderId="10" xfId="0" applyFont="1" applyBorder="1" applyProtection="1">
      <alignment vertical="center"/>
    </xf>
    <xf numFmtId="0" fontId="1" fillId="0" borderId="12" xfId="0" applyFont="1" applyBorder="1" applyProtection="1">
      <alignment vertical="center"/>
    </xf>
    <xf numFmtId="0" fontId="1" fillId="0" borderId="11" xfId="0" applyFont="1" applyBorder="1" applyProtection="1">
      <alignment vertical="center"/>
    </xf>
    <xf numFmtId="0" fontId="1" fillId="0" borderId="5" xfId="0" applyFont="1" applyFill="1" applyBorder="1" applyProtection="1">
      <alignment vertical="center"/>
    </xf>
    <xf numFmtId="0" fontId="2" fillId="0" borderId="0" xfId="0" applyFont="1" applyFill="1" applyProtection="1">
      <alignment vertical="center"/>
    </xf>
    <xf numFmtId="0" fontId="1" fillId="0" borderId="4" xfId="0" applyFont="1" applyBorder="1" applyProtection="1">
      <alignment vertical="center"/>
    </xf>
    <xf numFmtId="0" fontId="1" fillId="0" borderId="0" xfId="0" applyFont="1" applyBorder="1" applyProtection="1">
      <alignment vertical="center"/>
    </xf>
    <xf numFmtId="0" fontId="1" fillId="0" borderId="13" xfId="0" applyFont="1" applyBorder="1" applyProtection="1">
      <alignment vertical="center"/>
    </xf>
    <xf numFmtId="0" fontId="1" fillId="0" borderId="6" xfId="0" applyFont="1" applyBorder="1" applyProtection="1">
      <alignment vertical="center"/>
    </xf>
    <xf numFmtId="0" fontId="1" fillId="0" borderId="7" xfId="0" applyFont="1" applyBorder="1" applyProtection="1">
      <alignment vertical="center"/>
    </xf>
    <xf numFmtId="0" fontId="1" fillId="0" borderId="8" xfId="0" applyFont="1" applyBorder="1" applyProtection="1">
      <alignment vertical="center"/>
    </xf>
    <xf numFmtId="0" fontId="1" fillId="0" borderId="2" xfId="0" applyFont="1" applyBorder="1" applyProtection="1">
      <alignment vertical="center"/>
    </xf>
    <xf numFmtId="0" fontId="2" fillId="0" borderId="11" xfId="0" applyFont="1" applyBorder="1" applyProtection="1">
      <alignment vertical="center"/>
    </xf>
    <xf numFmtId="0" fontId="2" fillId="0" borderId="5" xfId="0" applyFont="1" applyFill="1" applyBorder="1" applyProtection="1">
      <alignment vertical="center"/>
    </xf>
    <xf numFmtId="0" fontId="1" fillId="0" borderId="0" xfId="0" applyFont="1" applyBorder="1" applyAlignment="1" applyProtection="1">
      <alignment vertical="center"/>
    </xf>
    <xf numFmtId="0" fontId="2" fillId="2" borderId="9" xfId="0" applyFont="1" applyFill="1" applyBorder="1" applyProtection="1">
      <alignment vertical="center"/>
    </xf>
    <xf numFmtId="0" fontId="1" fillId="0" borderId="1" xfId="0" applyFont="1" applyBorder="1" applyProtection="1">
      <alignment vertical="center"/>
    </xf>
    <xf numFmtId="0" fontId="1" fillId="0" borderId="15" xfId="0" applyFont="1" applyBorder="1" applyProtection="1">
      <alignment vertical="center"/>
    </xf>
    <xf numFmtId="0" fontId="1" fillId="0" borderId="21" xfId="0" applyFont="1" applyBorder="1" applyProtection="1">
      <alignment vertical="center"/>
    </xf>
    <xf numFmtId="0" fontId="1" fillId="0" borderId="22" xfId="0" applyFont="1" applyBorder="1" applyProtection="1">
      <alignment vertical="center"/>
    </xf>
    <xf numFmtId="0" fontId="2" fillId="2" borderId="4" xfId="0" applyFont="1" applyFill="1" applyBorder="1" applyProtection="1">
      <alignment vertical="center"/>
    </xf>
    <xf numFmtId="0" fontId="1" fillId="0" borderId="23" xfId="0" applyFont="1" applyBorder="1" applyProtection="1">
      <alignment vertical="center"/>
    </xf>
    <xf numFmtId="0" fontId="1" fillId="0" borderId="24" xfId="0" applyFont="1" applyBorder="1" applyProtection="1">
      <alignment vertical="center"/>
    </xf>
    <xf numFmtId="0" fontId="1" fillId="0" borderId="26" xfId="0" applyFont="1" applyBorder="1" applyAlignment="1" applyProtection="1">
      <alignment horizontal="right" vertical="center"/>
    </xf>
    <xf numFmtId="0" fontId="1" fillId="0" borderId="5" xfId="0" applyFont="1" applyBorder="1" applyProtection="1">
      <alignment vertical="center"/>
    </xf>
    <xf numFmtId="0" fontId="1" fillId="0" borderId="10" xfId="0" applyFont="1" applyBorder="1" applyAlignment="1" applyProtection="1">
      <alignment horizontal="right" vertical="center"/>
    </xf>
    <xf numFmtId="0" fontId="1" fillId="0" borderId="16" xfId="0" applyFont="1" applyBorder="1" applyProtection="1">
      <alignment vertical="center"/>
    </xf>
    <xf numFmtId="0" fontId="1" fillId="0" borderId="17" xfId="0" applyFont="1" applyBorder="1" applyProtection="1">
      <alignment vertical="center"/>
    </xf>
    <xf numFmtId="0" fontId="1" fillId="0" borderId="27" xfId="0" applyFont="1" applyBorder="1" applyProtection="1">
      <alignment vertical="center"/>
    </xf>
    <xf numFmtId="0" fontId="1" fillId="0" borderId="26" xfId="0" applyFont="1" applyBorder="1" applyProtection="1">
      <alignment vertical="center"/>
    </xf>
    <xf numFmtId="0" fontId="2" fillId="0" borderId="6" xfId="0" applyFont="1" applyBorder="1" applyProtection="1">
      <alignment vertical="center"/>
    </xf>
    <xf numFmtId="0" fontId="2" fillId="0" borderId="8" xfId="0" applyFont="1" applyBorder="1" applyProtection="1">
      <alignment vertical="center"/>
    </xf>
    <xf numFmtId="0" fontId="4" fillId="0" borderId="0" xfId="0" applyFont="1" applyBorder="1" applyProtection="1">
      <alignment vertical="center"/>
      <protection locked="0"/>
    </xf>
    <xf numFmtId="0" fontId="1" fillId="0" borderId="10" xfId="0" applyFont="1" applyBorder="1" applyAlignment="1" applyProtection="1">
      <alignment horizontal="center" vertical="center"/>
    </xf>
    <xf numFmtId="0" fontId="2" fillId="2" borderId="10"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4" fontId="1" fillId="2" borderId="23" xfId="0" applyNumberFormat="1" applyFont="1" applyFill="1" applyBorder="1" applyAlignment="1" applyProtection="1">
      <alignment vertical="center"/>
      <protection locked="0"/>
    </xf>
    <xf numFmtId="4" fontId="1" fillId="2" borderId="25" xfId="0" applyNumberFormat="1" applyFont="1" applyFill="1" applyBorder="1" applyAlignment="1" applyProtection="1">
      <alignment vertical="center"/>
      <protection locked="0"/>
    </xf>
    <xf numFmtId="4" fontId="1" fillId="0" borderId="7" xfId="0" applyNumberFormat="1" applyFont="1" applyFill="1" applyBorder="1" applyAlignment="1" applyProtection="1">
      <alignment vertical="center"/>
    </xf>
    <xf numFmtId="4" fontId="1" fillId="0" borderId="14" xfId="0" applyNumberFormat="1" applyFont="1" applyFill="1" applyBorder="1" applyAlignment="1" applyProtection="1">
      <alignment vertical="center"/>
    </xf>
    <xf numFmtId="4" fontId="1" fillId="0" borderId="6" xfId="0" applyNumberFormat="1" applyFont="1" applyFill="1" applyBorder="1" applyAlignment="1" applyProtection="1">
      <alignment vertical="center"/>
    </xf>
    <xf numFmtId="0" fontId="2" fillId="2" borderId="7" xfId="0" applyFont="1" applyFill="1" applyBorder="1" applyAlignment="1" applyProtection="1">
      <alignment vertical="center"/>
      <protection locked="0"/>
    </xf>
    <xf numFmtId="4" fontId="1" fillId="2" borderId="16" xfId="0" applyNumberFormat="1" applyFont="1" applyFill="1" applyBorder="1" applyAlignment="1" applyProtection="1">
      <alignment vertical="center"/>
      <protection locked="0"/>
    </xf>
    <xf numFmtId="4" fontId="1" fillId="2" borderId="19" xfId="0" applyNumberFormat="1" applyFont="1" applyFill="1" applyBorder="1" applyAlignment="1" applyProtection="1">
      <alignment vertical="center"/>
      <protection locked="0"/>
    </xf>
    <xf numFmtId="4" fontId="1" fillId="2" borderId="0" xfId="0" applyNumberFormat="1" applyFont="1" applyFill="1" applyBorder="1" applyAlignment="1" applyProtection="1">
      <alignment vertical="center"/>
      <protection locked="0"/>
    </xf>
    <xf numFmtId="4" fontId="1" fillId="2" borderId="13" xfId="0" applyNumberFormat="1" applyFont="1" applyFill="1" applyBorder="1" applyAlignment="1" applyProtection="1">
      <alignment vertical="center"/>
      <protection locked="0"/>
    </xf>
    <xf numFmtId="4" fontId="1" fillId="2" borderId="10" xfId="0" applyNumberFormat="1" applyFont="1" applyFill="1" applyBorder="1" applyAlignment="1" applyProtection="1">
      <alignment vertical="center"/>
      <protection locked="0"/>
    </xf>
    <xf numFmtId="176" fontId="1" fillId="0" borderId="10" xfId="0" applyNumberFormat="1" applyFont="1" applyBorder="1" applyAlignment="1" applyProtection="1">
      <alignment vertical="center"/>
    </xf>
    <xf numFmtId="0" fontId="1" fillId="0" borderId="10" xfId="0" applyFont="1" applyBorder="1" applyAlignment="1" applyProtection="1">
      <alignment vertical="center"/>
    </xf>
    <xf numFmtId="4" fontId="1" fillId="2" borderId="12" xfId="0" applyNumberFormat="1" applyFont="1" applyFill="1" applyBorder="1" applyAlignment="1" applyProtection="1">
      <alignment vertical="center"/>
      <protection locked="0"/>
    </xf>
    <xf numFmtId="4" fontId="1" fillId="0" borderId="27" xfId="0" applyNumberFormat="1" applyFont="1" applyFill="1" applyBorder="1" applyAlignment="1" applyProtection="1">
      <alignment vertical="center"/>
    </xf>
    <xf numFmtId="4" fontId="1" fillId="0" borderId="20" xfId="0" applyNumberFormat="1" applyFont="1" applyFill="1" applyBorder="1" applyAlignment="1" applyProtection="1">
      <alignment vertical="center"/>
    </xf>
    <xf numFmtId="4" fontId="1" fillId="0" borderId="10" xfId="0" applyNumberFormat="1" applyFont="1" applyFill="1" applyBorder="1" applyAlignment="1" applyProtection="1">
      <alignment vertical="center"/>
    </xf>
    <xf numFmtId="4" fontId="1" fillId="0" borderId="12" xfId="0" applyNumberFormat="1" applyFont="1" applyFill="1" applyBorder="1" applyAlignment="1" applyProtection="1">
      <alignment vertical="center"/>
    </xf>
    <xf numFmtId="4" fontId="1" fillId="0" borderId="9" xfId="0" applyNumberFormat="1" applyFont="1" applyFill="1" applyBorder="1" applyAlignment="1" applyProtection="1">
      <alignment vertical="center"/>
    </xf>
    <xf numFmtId="2" fontId="2" fillId="2" borderId="9" xfId="0" applyNumberFormat="1" applyFont="1" applyFill="1" applyBorder="1" applyAlignment="1" applyProtection="1">
      <alignment vertical="center"/>
      <protection locked="0"/>
    </xf>
    <xf numFmtId="2" fontId="2" fillId="2" borderId="10" xfId="0" applyNumberFormat="1" applyFont="1" applyFill="1" applyBorder="1" applyAlignment="1" applyProtection="1">
      <alignment vertical="center"/>
      <protection locked="0"/>
    </xf>
    <xf numFmtId="2" fontId="2" fillId="0" borderId="9" xfId="0" applyNumberFormat="1" applyFont="1" applyFill="1" applyBorder="1" applyAlignment="1" applyProtection="1">
      <alignment vertical="center"/>
    </xf>
    <xf numFmtId="2" fontId="2" fillId="0" borderId="10" xfId="0" applyNumberFormat="1" applyFont="1" applyFill="1" applyBorder="1" applyAlignment="1" applyProtection="1">
      <alignment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2" borderId="2"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4" fontId="1" fillId="0" borderId="9" xfId="0" applyNumberFormat="1" applyFont="1" applyBorder="1" applyAlignment="1" applyProtection="1">
      <alignment vertical="center"/>
    </xf>
    <xf numFmtId="4" fontId="1" fillId="0" borderId="10" xfId="0" applyNumberFormat="1" applyFont="1" applyBorder="1" applyAlignment="1" applyProtection="1">
      <alignment vertical="center"/>
    </xf>
    <xf numFmtId="4" fontId="1" fillId="2" borderId="21" xfId="0" applyNumberFormat="1" applyFont="1" applyFill="1" applyBorder="1" applyAlignment="1" applyProtection="1">
      <alignment vertical="center"/>
      <protection locked="0"/>
    </xf>
    <xf numFmtId="4" fontId="1" fillId="2" borderId="18" xfId="0" applyNumberFormat="1" applyFont="1" applyFill="1" applyBorder="1" applyAlignment="1" applyProtection="1">
      <alignment vertical="center"/>
      <protection locked="0"/>
    </xf>
    <xf numFmtId="0" fontId="2" fillId="0" borderId="0" xfId="0" applyFont="1" applyBorder="1" applyAlignment="1" applyProtection="1">
      <alignment vertical="center" wrapText="1"/>
    </xf>
    <xf numFmtId="0" fontId="2" fillId="2" borderId="0" xfId="0" applyFont="1" applyFill="1" applyBorder="1" applyAlignment="1" applyProtection="1">
      <alignment horizontal="left" vertical="center"/>
      <protection locked="0"/>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182880</xdr:colOff>
          <xdr:row>0</xdr:row>
          <xdr:rowOff>7620</xdr:rowOff>
        </xdr:from>
        <xdr:to>
          <xdr:col>23</xdr:col>
          <xdr:colOff>163830</xdr:colOff>
          <xdr:row>1</xdr:row>
          <xdr:rowOff>11430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0</xdr:row>
          <xdr:rowOff>7620</xdr:rowOff>
        </xdr:from>
        <xdr:to>
          <xdr:col>18</xdr:col>
          <xdr:colOff>163830</xdr:colOff>
          <xdr:row>1</xdr:row>
          <xdr:rowOff>11430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137160</xdr:rowOff>
        </xdr:from>
        <xdr:to>
          <xdr:col>3</xdr:col>
          <xdr:colOff>167640</xdr:colOff>
          <xdr:row>26</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137160</xdr:rowOff>
        </xdr:from>
        <xdr:to>
          <xdr:col>3</xdr:col>
          <xdr:colOff>167640</xdr:colOff>
          <xdr:row>28</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137160</xdr:rowOff>
        </xdr:from>
        <xdr:to>
          <xdr:col>3</xdr:col>
          <xdr:colOff>167640</xdr:colOff>
          <xdr:row>35</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137160</xdr:rowOff>
        </xdr:from>
        <xdr:to>
          <xdr:col>3</xdr:col>
          <xdr:colOff>167640</xdr:colOff>
          <xdr:row>37</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8"/>
  <sheetViews>
    <sheetView tabSelected="1" view="pageBreakPreview" topLeftCell="A6" zoomScale="85" zoomScaleNormal="85" zoomScaleSheetLayoutView="85" workbookViewId="0">
      <selection activeCell="W9" sqref="W9:AI9"/>
    </sheetView>
  </sheetViews>
  <sheetFormatPr defaultColWidth="9" defaultRowHeight="13.2" x14ac:dyDescent="0.45"/>
  <cols>
    <col min="1" max="38" width="2.5" style="1" customWidth="1"/>
    <col min="39" max="16384" width="9" style="1"/>
  </cols>
  <sheetData>
    <row r="1" spans="1:36" ht="13.5" customHeight="1" x14ac:dyDescent="0.45">
      <c r="A1" s="1" t="s">
        <v>61</v>
      </c>
      <c r="Q1" s="1" t="s">
        <v>58</v>
      </c>
      <c r="R1" s="2"/>
      <c r="S1" s="3" t="s">
        <v>57</v>
      </c>
      <c r="V1" s="4" t="s">
        <v>56</v>
      </c>
      <c r="W1" s="2"/>
      <c r="X1" s="1" t="s">
        <v>55</v>
      </c>
      <c r="AB1" s="61"/>
      <c r="AC1" s="61"/>
      <c r="AD1" s="61"/>
      <c r="AE1" s="4" t="s">
        <v>62</v>
      </c>
      <c r="AF1" s="61"/>
      <c r="AG1" s="61"/>
      <c r="AH1" s="61"/>
      <c r="AI1" s="5" t="s">
        <v>54</v>
      </c>
    </row>
    <row r="2" spans="1:36" s="9" customFormat="1" ht="17.25" customHeight="1" x14ac:dyDescent="0.45">
      <c r="A2" s="6"/>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8"/>
    </row>
    <row r="3" spans="1:36" s="9" customFormat="1" ht="17.25" customHeight="1" x14ac:dyDescent="0.45">
      <c r="A3" s="103" t="s">
        <v>63</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
      <c r="AJ3" s="11"/>
    </row>
    <row r="4" spans="1:36" s="9" customFormat="1" ht="17.25" customHeight="1" x14ac:dyDescent="0.45">
      <c r="A4" s="12"/>
      <c r="B4" s="13"/>
      <c r="C4" s="13"/>
      <c r="D4" s="13"/>
      <c r="E4" s="13"/>
      <c r="F4" s="13"/>
      <c r="G4" s="13"/>
      <c r="H4" s="13"/>
      <c r="I4" s="13"/>
      <c r="J4" s="13"/>
      <c r="K4" s="13"/>
      <c r="L4" s="13"/>
      <c r="M4" s="13"/>
      <c r="N4" s="13"/>
      <c r="O4" s="13"/>
      <c r="P4" s="13"/>
      <c r="Q4" s="57"/>
      <c r="R4" s="13"/>
      <c r="S4" s="13"/>
      <c r="T4" s="13"/>
      <c r="U4" s="13"/>
      <c r="V4" s="13"/>
      <c r="W4" s="13"/>
      <c r="X4" s="13"/>
      <c r="Y4" s="13"/>
      <c r="Z4" s="13"/>
      <c r="AA4" s="13"/>
      <c r="AB4" s="13"/>
      <c r="AC4" s="13"/>
      <c r="AD4" s="13"/>
      <c r="AE4" s="13"/>
      <c r="AF4" s="13"/>
      <c r="AG4" s="13"/>
      <c r="AH4" s="13"/>
      <c r="AI4" s="13"/>
      <c r="AJ4" s="14"/>
    </row>
    <row r="5" spans="1:36" ht="13.5" customHeight="1" x14ac:dyDescent="0.45">
      <c r="A5" s="15"/>
      <c r="B5" s="16"/>
      <c r="C5" s="16"/>
      <c r="D5" s="16"/>
      <c r="E5" s="16"/>
      <c r="F5" s="16"/>
      <c r="G5" s="16"/>
      <c r="H5" s="16"/>
      <c r="I5" s="16"/>
      <c r="J5" s="16"/>
      <c r="K5" s="16"/>
      <c r="L5" s="16"/>
      <c r="M5" s="16"/>
      <c r="N5" s="16"/>
      <c r="O5" s="16"/>
      <c r="P5" s="16"/>
      <c r="Q5" s="16"/>
      <c r="R5" s="16"/>
      <c r="S5" s="16"/>
      <c r="T5" s="16"/>
      <c r="U5" s="16"/>
      <c r="V5" s="16"/>
      <c r="W5" s="16"/>
      <c r="X5" s="16"/>
      <c r="Y5" s="16"/>
      <c r="Z5" s="17" t="s">
        <v>48</v>
      </c>
      <c r="AA5" s="105"/>
      <c r="AB5" s="105"/>
      <c r="AC5" s="16" t="s">
        <v>47</v>
      </c>
      <c r="AD5" s="105"/>
      <c r="AE5" s="105"/>
      <c r="AF5" s="16" t="s">
        <v>46</v>
      </c>
      <c r="AG5" s="105"/>
      <c r="AH5" s="105"/>
      <c r="AI5" s="16" t="s">
        <v>45</v>
      </c>
      <c r="AJ5" s="18"/>
    </row>
    <row r="6" spans="1:36" ht="13.5" customHeight="1" x14ac:dyDescent="0.45">
      <c r="A6" s="15"/>
      <c r="B6" s="16"/>
      <c r="C6" s="16" t="s">
        <v>0</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8"/>
    </row>
    <row r="7" spans="1:36" ht="13.5" customHeight="1" x14ac:dyDescent="0.45">
      <c r="A7" s="15"/>
      <c r="B7" s="16"/>
      <c r="C7" s="16"/>
      <c r="D7" s="16"/>
      <c r="E7" s="16"/>
      <c r="F7" s="16"/>
      <c r="G7" s="16"/>
      <c r="H7" s="16"/>
      <c r="I7" s="16"/>
      <c r="J7" s="16"/>
      <c r="K7" s="16"/>
      <c r="L7" s="16"/>
      <c r="M7" s="16"/>
      <c r="N7" s="16"/>
      <c r="O7" s="16" t="s">
        <v>1</v>
      </c>
      <c r="P7" s="16"/>
      <c r="Q7" s="16"/>
      <c r="R7" s="16"/>
      <c r="S7" s="16"/>
      <c r="T7" s="16" t="s">
        <v>49</v>
      </c>
      <c r="U7" s="16"/>
      <c r="V7" s="16"/>
      <c r="W7" s="106"/>
      <c r="X7" s="106"/>
      <c r="Y7" s="106"/>
      <c r="Z7" s="106"/>
      <c r="AA7" s="106"/>
      <c r="AB7" s="106"/>
      <c r="AC7" s="106"/>
      <c r="AD7" s="106"/>
      <c r="AE7" s="106"/>
      <c r="AF7" s="106"/>
      <c r="AG7" s="106"/>
      <c r="AH7" s="106"/>
      <c r="AI7" s="106"/>
      <c r="AJ7" s="18"/>
    </row>
    <row r="8" spans="1:36" ht="13.5" customHeight="1" x14ac:dyDescent="0.45">
      <c r="A8" s="15"/>
      <c r="B8" s="16"/>
      <c r="C8" s="16"/>
      <c r="D8" s="16"/>
      <c r="E8" s="16"/>
      <c r="F8" s="16"/>
      <c r="G8" s="16"/>
      <c r="H8" s="16"/>
      <c r="I8" s="16"/>
      <c r="J8" s="16"/>
      <c r="K8" s="16"/>
      <c r="L8" s="16"/>
      <c r="M8" s="16"/>
      <c r="N8" s="16"/>
      <c r="O8" s="16"/>
      <c r="P8" s="16"/>
      <c r="Q8" s="16"/>
      <c r="R8" s="16"/>
      <c r="S8" s="16"/>
      <c r="T8" s="16"/>
      <c r="U8" s="16"/>
      <c r="V8" s="16"/>
      <c r="W8" s="102"/>
      <c r="X8" s="102"/>
      <c r="Y8" s="102"/>
      <c r="Z8" s="102"/>
      <c r="AA8" s="102"/>
      <c r="AB8" s="102"/>
      <c r="AC8" s="102"/>
      <c r="AD8" s="102"/>
      <c r="AE8" s="102"/>
      <c r="AF8" s="102"/>
      <c r="AG8" s="102"/>
      <c r="AH8" s="102"/>
      <c r="AI8" s="102"/>
      <c r="AJ8" s="18"/>
    </row>
    <row r="9" spans="1:36" ht="13.5" customHeight="1" x14ac:dyDescent="0.45">
      <c r="A9" s="15"/>
      <c r="B9" s="16"/>
      <c r="C9" s="16"/>
      <c r="D9" s="16"/>
      <c r="E9" s="16"/>
      <c r="F9" s="16"/>
      <c r="G9" s="16"/>
      <c r="H9" s="16"/>
      <c r="I9" s="16"/>
      <c r="J9" s="16"/>
      <c r="K9" s="16"/>
      <c r="L9" s="16"/>
      <c r="M9" s="16"/>
      <c r="N9" s="16"/>
      <c r="O9" s="16"/>
      <c r="P9" s="16"/>
      <c r="Q9" s="16"/>
      <c r="R9" s="16"/>
      <c r="S9" s="16"/>
      <c r="T9" s="16" t="s">
        <v>50</v>
      </c>
      <c r="U9" s="16"/>
      <c r="V9" s="16"/>
      <c r="W9" s="102"/>
      <c r="X9" s="102"/>
      <c r="Y9" s="102"/>
      <c r="Z9" s="102"/>
      <c r="AA9" s="102"/>
      <c r="AB9" s="102"/>
      <c r="AC9" s="102"/>
      <c r="AD9" s="102"/>
      <c r="AE9" s="102"/>
      <c r="AF9" s="102"/>
      <c r="AG9" s="102"/>
      <c r="AH9" s="102"/>
      <c r="AI9" s="102"/>
      <c r="AJ9" s="18"/>
    </row>
    <row r="10" spans="1:36" ht="13.5" customHeight="1" x14ac:dyDescent="0.45">
      <c r="A10" s="15"/>
      <c r="B10" s="16"/>
      <c r="C10" s="16"/>
      <c r="D10" s="16"/>
      <c r="E10" s="16"/>
      <c r="F10" s="16"/>
      <c r="G10" s="16"/>
      <c r="H10" s="16"/>
      <c r="I10" s="16"/>
      <c r="J10" s="16"/>
      <c r="K10" s="16"/>
      <c r="L10" s="16"/>
      <c r="M10" s="16"/>
      <c r="N10" s="16"/>
      <c r="O10" s="16"/>
      <c r="P10" s="16"/>
      <c r="Q10" s="16"/>
      <c r="R10" s="16"/>
      <c r="S10" s="16"/>
      <c r="T10" s="16"/>
      <c r="U10" s="16"/>
      <c r="V10" s="16"/>
      <c r="W10" s="102"/>
      <c r="X10" s="102"/>
      <c r="Y10" s="102"/>
      <c r="Z10" s="102"/>
      <c r="AA10" s="102"/>
      <c r="AB10" s="102"/>
      <c r="AC10" s="102"/>
      <c r="AD10" s="102"/>
      <c r="AE10" s="102"/>
      <c r="AF10" s="102"/>
      <c r="AG10" s="102"/>
      <c r="AH10" s="102"/>
      <c r="AI10" s="102"/>
      <c r="AJ10" s="18"/>
    </row>
    <row r="11" spans="1:36" ht="13.5" customHeight="1" x14ac:dyDescent="0.45">
      <c r="A11" s="1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8"/>
    </row>
    <row r="12" spans="1:36" ht="13.5" customHeight="1" x14ac:dyDescent="0.45">
      <c r="A12" s="15"/>
      <c r="B12" s="101" t="s">
        <v>64</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8"/>
    </row>
    <row r="13" spans="1:36" ht="13.5" customHeight="1" x14ac:dyDescent="0.45">
      <c r="A13" s="15"/>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8"/>
    </row>
    <row r="14" spans="1:36" ht="13.5" customHeight="1" x14ac:dyDescent="0.45">
      <c r="A14" s="15"/>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8"/>
    </row>
    <row r="15" spans="1:36" ht="13.2" customHeight="1" x14ac:dyDescent="0.45">
      <c r="A15" s="15"/>
      <c r="B15" s="16"/>
      <c r="C15" s="86" t="s">
        <v>3</v>
      </c>
      <c r="D15" s="87"/>
      <c r="E15" s="87"/>
      <c r="F15" s="87"/>
      <c r="G15" s="88"/>
      <c r="H15" s="1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60"/>
      <c r="AJ15" s="18"/>
    </row>
    <row r="16" spans="1:36" ht="13.5" customHeight="1" x14ac:dyDescent="0.45">
      <c r="A16" s="15"/>
      <c r="B16" s="16"/>
      <c r="C16" s="86" t="s">
        <v>4</v>
      </c>
      <c r="D16" s="87"/>
      <c r="E16" s="87"/>
      <c r="F16" s="87"/>
      <c r="G16" s="88"/>
      <c r="H16" s="19"/>
      <c r="I16" s="20" t="s">
        <v>2</v>
      </c>
      <c r="J16" s="20"/>
      <c r="K16" s="20"/>
      <c r="L16" s="59"/>
      <c r="M16" s="59"/>
      <c r="N16" s="59"/>
      <c r="O16" s="59"/>
      <c r="P16" s="59"/>
      <c r="Q16" s="59"/>
      <c r="R16" s="59"/>
      <c r="S16" s="59"/>
      <c r="T16" s="59"/>
      <c r="U16" s="59"/>
      <c r="V16" s="59"/>
      <c r="W16" s="59"/>
      <c r="X16" s="59"/>
      <c r="Y16" s="59"/>
      <c r="Z16" s="59"/>
      <c r="AA16" s="59"/>
      <c r="AB16" s="59"/>
      <c r="AC16" s="59"/>
      <c r="AD16" s="59"/>
      <c r="AE16" s="59"/>
      <c r="AF16" s="59"/>
      <c r="AG16" s="59"/>
      <c r="AH16" s="59"/>
      <c r="AI16" s="60"/>
      <c r="AJ16" s="18"/>
    </row>
    <row r="17" spans="1:37" ht="13.5" customHeight="1" x14ac:dyDescent="0.45">
      <c r="A17" s="15"/>
      <c r="B17" s="16"/>
      <c r="C17" s="89" t="s">
        <v>5</v>
      </c>
      <c r="D17" s="90"/>
      <c r="E17" s="90"/>
      <c r="F17" s="90"/>
      <c r="G17" s="91"/>
      <c r="H17" s="21" t="s">
        <v>6</v>
      </c>
      <c r="I17" s="21"/>
      <c r="J17" s="21"/>
      <c r="K17" s="21"/>
      <c r="L17" s="95"/>
      <c r="M17" s="95"/>
      <c r="N17" s="95"/>
      <c r="O17" s="95"/>
      <c r="P17" s="95"/>
      <c r="Q17" s="95"/>
      <c r="R17" s="95"/>
      <c r="S17" s="95"/>
      <c r="T17" s="95"/>
      <c r="U17" s="95"/>
      <c r="V17" s="95"/>
      <c r="W17" s="95"/>
      <c r="X17" s="95"/>
      <c r="Y17" s="21" t="s">
        <v>52</v>
      </c>
      <c r="Z17" s="21"/>
      <c r="AA17" s="21"/>
      <c r="AB17" s="95"/>
      <c r="AC17" s="95"/>
      <c r="AD17" s="95"/>
      <c r="AE17" s="95"/>
      <c r="AF17" s="95"/>
      <c r="AG17" s="95"/>
      <c r="AH17" s="95"/>
      <c r="AI17" s="96"/>
      <c r="AJ17" s="18"/>
    </row>
    <row r="18" spans="1:37" ht="13.5" customHeight="1" x14ac:dyDescent="0.45">
      <c r="A18" s="15"/>
      <c r="B18" s="16"/>
      <c r="C18" s="92"/>
      <c r="D18" s="93"/>
      <c r="E18" s="93"/>
      <c r="F18" s="93"/>
      <c r="G18" s="94"/>
      <c r="H18" s="22" t="s">
        <v>51</v>
      </c>
      <c r="I18" s="22"/>
      <c r="J18" s="22"/>
      <c r="K18" s="68"/>
      <c r="L18" s="68"/>
      <c r="M18" s="68"/>
      <c r="N18" s="68"/>
      <c r="O18" s="68"/>
      <c r="P18" s="68"/>
      <c r="Q18" s="68"/>
      <c r="R18" s="68"/>
      <c r="S18" s="68"/>
      <c r="T18" s="68"/>
      <c r="U18" s="22" t="s">
        <v>53</v>
      </c>
      <c r="V18" s="22"/>
      <c r="W18" s="22"/>
      <c r="X18" s="22"/>
      <c r="Y18" s="22"/>
      <c r="Z18" s="68"/>
      <c r="AA18" s="68"/>
      <c r="AB18" s="68"/>
      <c r="AC18" s="68"/>
      <c r="AD18" s="23" t="s">
        <v>56</v>
      </c>
      <c r="AE18" s="61"/>
      <c r="AF18" s="61"/>
      <c r="AG18" s="61"/>
      <c r="AH18" s="61"/>
      <c r="AI18" s="62"/>
      <c r="AJ18" s="18"/>
    </row>
    <row r="19" spans="1:37" ht="13.5" customHeight="1" x14ac:dyDescent="0.45">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8"/>
    </row>
    <row r="20" spans="1:37" ht="13.5" customHeight="1" x14ac:dyDescent="0.45">
      <c r="A20" s="15"/>
      <c r="B20" s="16"/>
      <c r="C20" s="24" t="s">
        <v>7</v>
      </c>
      <c r="D20" s="25"/>
      <c r="E20" s="25"/>
      <c r="F20" s="25"/>
      <c r="G20" s="25"/>
      <c r="H20" s="26"/>
      <c r="I20" s="73"/>
      <c r="J20" s="73"/>
      <c r="K20" s="73"/>
      <c r="L20" s="73"/>
      <c r="M20" s="27" t="s">
        <v>12</v>
      </c>
      <c r="N20" s="24" t="s">
        <v>8</v>
      </c>
      <c r="O20" s="25"/>
      <c r="P20" s="25"/>
      <c r="Q20" s="25"/>
      <c r="R20" s="25"/>
      <c r="S20" s="25"/>
      <c r="T20" s="26"/>
      <c r="U20" s="73"/>
      <c r="V20" s="73"/>
      <c r="W20" s="73"/>
      <c r="X20" s="73"/>
      <c r="Y20" s="27" t="s">
        <v>12</v>
      </c>
      <c r="Z20" s="31"/>
      <c r="AA20" s="31"/>
      <c r="AB20" s="31"/>
      <c r="AC20" s="31"/>
      <c r="AD20" s="31"/>
      <c r="AE20" s="31"/>
      <c r="AF20" s="31"/>
      <c r="AG20" s="31"/>
      <c r="AH20" s="31"/>
      <c r="AI20" s="31"/>
      <c r="AJ20" s="28"/>
      <c r="AK20" s="29"/>
    </row>
    <row r="21" spans="1:37" ht="13.5" customHeight="1" x14ac:dyDescent="0.45">
      <c r="A21" s="15"/>
      <c r="B21" s="16"/>
      <c r="C21" s="24" t="s">
        <v>9</v>
      </c>
      <c r="D21" s="25"/>
      <c r="E21" s="25"/>
      <c r="F21" s="25"/>
      <c r="G21" s="25"/>
      <c r="H21" s="26"/>
      <c r="I21" s="74">
        <f>ROUNDDOWN(I20-U20,2)</f>
        <v>0</v>
      </c>
      <c r="J21" s="75"/>
      <c r="K21" s="75"/>
      <c r="L21" s="75"/>
      <c r="M21" s="25" t="s">
        <v>38</v>
      </c>
      <c r="N21" s="25"/>
      <c r="O21" s="25"/>
      <c r="P21" s="25"/>
      <c r="Q21" s="25"/>
      <c r="R21" s="25"/>
      <c r="S21" s="25"/>
      <c r="T21" s="27"/>
      <c r="U21" s="16"/>
      <c r="V21" s="16"/>
      <c r="W21" s="16"/>
      <c r="X21" s="16"/>
      <c r="Y21" s="16"/>
      <c r="Z21" s="16"/>
      <c r="AA21" s="16"/>
      <c r="AB21" s="16"/>
      <c r="AC21" s="16"/>
      <c r="AD21" s="16"/>
      <c r="AE21" s="16"/>
      <c r="AF21" s="16"/>
      <c r="AG21" s="16"/>
      <c r="AH21" s="16"/>
      <c r="AI21" s="16"/>
      <c r="AJ21" s="38"/>
      <c r="AK21" s="29"/>
    </row>
    <row r="22" spans="1:37" ht="13.5" customHeight="1" x14ac:dyDescent="0.45">
      <c r="A22" s="15"/>
      <c r="B22" s="16"/>
      <c r="C22" s="24" t="s">
        <v>10</v>
      </c>
      <c r="D22" s="25"/>
      <c r="E22" s="25"/>
      <c r="F22" s="25"/>
      <c r="G22" s="25"/>
      <c r="H22" s="26"/>
      <c r="I22" s="74">
        <f>ROUNDDOWN(I21*3/100,2)</f>
        <v>0</v>
      </c>
      <c r="J22" s="75"/>
      <c r="K22" s="75"/>
      <c r="L22" s="75"/>
      <c r="M22" s="25" t="s">
        <v>11</v>
      </c>
      <c r="N22" s="25"/>
      <c r="O22" s="25"/>
      <c r="P22" s="25"/>
      <c r="Q22" s="25"/>
      <c r="R22" s="25"/>
      <c r="S22" s="25"/>
      <c r="T22" s="27"/>
      <c r="U22" s="31"/>
      <c r="V22" s="31"/>
      <c r="W22" s="31"/>
      <c r="X22" s="31"/>
      <c r="Y22" s="31"/>
      <c r="Z22" s="31"/>
      <c r="AA22" s="31"/>
      <c r="AB22" s="31"/>
      <c r="AC22" s="31"/>
      <c r="AD22" s="31"/>
      <c r="AE22" s="31"/>
      <c r="AF22" s="31"/>
      <c r="AG22" s="31"/>
      <c r="AH22" s="16"/>
      <c r="AI22" s="16"/>
      <c r="AJ22" s="28"/>
      <c r="AK22" s="29"/>
    </row>
    <row r="23" spans="1:37" ht="13.5" customHeight="1" x14ac:dyDescent="0.45">
      <c r="A23" s="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8"/>
    </row>
    <row r="24" spans="1:37" ht="13.5" customHeight="1" x14ac:dyDescent="0.45">
      <c r="A24" s="15"/>
      <c r="B24" s="16"/>
      <c r="C24" s="16" t="s">
        <v>13</v>
      </c>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8"/>
    </row>
    <row r="25" spans="1:37" ht="13.5" customHeight="1" x14ac:dyDescent="0.45">
      <c r="A25" s="15"/>
      <c r="B25" s="16"/>
      <c r="C25" s="24" t="s">
        <v>14</v>
      </c>
      <c r="D25" s="25"/>
      <c r="E25" s="25"/>
      <c r="F25" s="25"/>
      <c r="G25" s="25"/>
      <c r="H25" s="25"/>
      <c r="I25" s="25"/>
      <c r="J25" s="25"/>
      <c r="K25" s="25"/>
      <c r="L25" s="25"/>
      <c r="M25" s="25"/>
      <c r="N25" s="25"/>
      <c r="O25" s="25"/>
      <c r="P25" s="25"/>
      <c r="Q25" s="25"/>
      <c r="R25" s="25"/>
      <c r="S25" s="24"/>
      <c r="T25" s="58" t="s">
        <v>15</v>
      </c>
      <c r="U25" s="58"/>
      <c r="V25" s="58"/>
      <c r="W25" s="58"/>
      <c r="X25" s="58"/>
      <c r="Y25" s="58"/>
      <c r="Z25" s="27"/>
      <c r="AA25" s="30"/>
      <c r="AB25" s="39"/>
      <c r="AC25" s="39"/>
      <c r="AD25" s="39"/>
      <c r="AE25" s="39"/>
      <c r="AF25" s="39"/>
      <c r="AG25" s="39"/>
      <c r="AH25" s="39"/>
      <c r="AI25" s="31"/>
      <c r="AJ25" s="18"/>
    </row>
    <row r="26" spans="1:37" ht="13.5" customHeight="1" x14ac:dyDescent="0.45">
      <c r="A26" s="15"/>
      <c r="B26" s="16"/>
      <c r="C26" s="40"/>
      <c r="D26" s="25" t="s">
        <v>59</v>
      </c>
      <c r="E26" s="25"/>
      <c r="F26" s="25"/>
      <c r="G26" s="25"/>
      <c r="H26" s="25"/>
      <c r="I26" s="26"/>
      <c r="J26" s="25" t="s">
        <v>17</v>
      </c>
      <c r="K26" s="25"/>
      <c r="L26" s="25"/>
      <c r="M26" s="25"/>
      <c r="N26" s="25"/>
      <c r="O26" s="25"/>
      <c r="P26" s="25"/>
      <c r="Q26" s="25"/>
      <c r="R26" s="27"/>
      <c r="S26" s="73"/>
      <c r="T26" s="73"/>
      <c r="U26" s="73"/>
      <c r="V26" s="76"/>
      <c r="W26" s="34" t="s">
        <v>18</v>
      </c>
      <c r="X26" s="34"/>
      <c r="Y26" s="34"/>
      <c r="Z26" s="35"/>
      <c r="AA26" s="30"/>
      <c r="AB26" s="31"/>
      <c r="AC26" s="31"/>
      <c r="AD26" s="31"/>
      <c r="AE26" s="31"/>
      <c r="AF26" s="31"/>
      <c r="AG26" s="31"/>
      <c r="AH26" s="31"/>
      <c r="AI26" s="31"/>
      <c r="AJ26" s="18"/>
    </row>
    <row r="27" spans="1:37" ht="13.5" customHeight="1" x14ac:dyDescent="0.45">
      <c r="A27" s="15"/>
      <c r="B27" s="16"/>
      <c r="C27" s="41"/>
      <c r="D27" s="36"/>
      <c r="E27" s="36"/>
      <c r="F27" s="31"/>
      <c r="G27" s="31"/>
      <c r="H27" s="31"/>
      <c r="I27" s="42"/>
      <c r="J27" s="43" t="s">
        <v>19</v>
      </c>
      <c r="K27" s="43"/>
      <c r="L27" s="43"/>
      <c r="M27" s="43"/>
      <c r="N27" s="43"/>
      <c r="O27" s="43"/>
      <c r="P27" s="43"/>
      <c r="Q27" s="43"/>
      <c r="R27" s="44"/>
      <c r="S27" s="99"/>
      <c r="T27" s="99"/>
      <c r="U27" s="99"/>
      <c r="V27" s="100"/>
      <c r="W27" s="43"/>
      <c r="X27" s="43"/>
      <c r="Y27" s="43"/>
      <c r="Z27" s="44"/>
      <c r="AA27" s="30"/>
      <c r="AB27" s="31"/>
      <c r="AC27" s="31"/>
      <c r="AD27" s="31"/>
      <c r="AE27" s="31"/>
      <c r="AF27" s="31"/>
      <c r="AG27" s="31"/>
      <c r="AH27" s="31"/>
      <c r="AI27" s="31"/>
      <c r="AJ27" s="18"/>
    </row>
    <row r="28" spans="1:37" ht="13.5" customHeight="1" x14ac:dyDescent="0.45">
      <c r="A28" s="15"/>
      <c r="B28" s="16"/>
      <c r="C28" s="45"/>
      <c r="D28" s="31" t="s">
        <v>60</v>
      </c>
      <c r="E28" s="31"/>
      <c r="F28" s="31"/>
      <c r="G28" s="31"/>
      <c r="H28" s="31"/>
      <c r="I28" s="32"/>
      <c r="J28" s="46" t="s">
        <v>20</v>
      </c>
      <c r="K28" s="46"/>
      <c r="L28" s="46"/>
      <c r="M28" s="46"/>
      <c r="N28" s="46"/>
      <c r="O28" s="46"/>
      <c r="P28" s="46"/>
      <c r="Q28" s="46"/>
      <c r="R28" s="47"/>
      <c r="S28" s="63"/>
      <c r="T28" s="63"/>
      <c r="U28" s="63"/>
      <c r="V28" s="64"/>
      <c r="W28" s="46"/>
      <c r="X28" s="46"/>
      <c r="Y28" s="46"/>
      <c r="Z28" s="47"/>
      <c r="AA28" s="30"/>
      <c r="AB28" s="31"/>
      <c r="AC28" s="31"/>
      <c r="AD28" s="31"/>
      <c r="AE28" s="31"/>
      <c r="AF28" s="31"/>
      <c r="AG28" s="31"/>
      <c r="AH28" s="31"/>
      <c r="AI28" s="34"/>
      <c r="AJ28" s="18"/>
    </row>
    <row r="29" spans="1:37" ht="13.5" customHeight="1" x14ac:dyDescent="0.45">
      <c r="A29" s="15"/>
      <c r="B29" s="16"/>
      <c r="C29" s="30"/>
      <c r="D29" s="31"/>
      <c r="E29" s="31"/>
      <c r="F29" s="31"/>
      <c r="G29" s="31"/>
      <c r="H29" s="31"/>
      <c r="I29" s="32"/>
      <c r="J29" s="46" t="s">
        <v>21</v>
      </c>
      <c r="K29" s="46"/>
      <c r="L29" s="46"/>
      <c r="M29" s="46"/>
      <c r="N29" s="46"/>
      <c r="O29" s="46"/>
      <c r="P29" s="46"/>
      <c r="Q29" s="46"/>
      <c r="R29" s="47"/>
      <c r="S29" s="63"/>
      <c r="T29" s="63"/>
      <c r="U29" s="63"/>
      <c r="V29" s="64"/>
      <c r="W29" s="46"/>
      <c r="X29" s="46"/>
      <c r="Y29" s="46"/>
      <c r="Z29" s="47"/>
      <c r="AA29" s="24"/>
      <c r="AB29" s="58" t="s">
        <v>16</v>
      </c>
      <c r="AC29" s="58"/>
      <c r="AD29" s="58"/>
      <c r="AE29" s="58"/>
      <c r="AF29" s="58"/>
      <c r="AG29" s="58"/>
      <c r="AH29" s="58"/>
      <c r="AI29" s="27"/>
      <c r="AJ29" s="18"/>
    </row>
    <row r="30" spans="1:37" ht="13.5" customHeight="1" x14ac:dyDescent="0.45">
      <c r="A30" s="15"/>
      <c r="B30" s="16"/>
      <c r="C30" s="33"/>
      <c r="D30" s="34"/>
      <c r="E30" s="34"/>
      <c r="F30" s="34"/>
      <c r="G30" s="34"/>
      <c r="H30" s="34"/>
      <c r="I30" s="34"/>
      <c r="J30" s="34"/>
      <c r="K30" s="34"/>
      <c r="L30" s="34"/>
      <c r="M30" s="34"/>
      <c r="N30" s="34"/>
      <c r="O30" s="34"/>
      <c r="P30" s="34"/>
      <c r="Q30" s="34"/>
      <c r="R30" s="48" t="s">
        <v>39</v>
      </c>
      <c r="S30" s="65">
        <f>SUM(S27:V29)</f>
        <v>0</v>
      </c>
      <c r="T30" s="65"/>
      <c r="U30" s="65"/>
      <c r="V30" s="66"/>
      <c r="W30" s="34" t="s">
        <v>22</v>
      </c>
      <c r="X30" s="34"/>
      <c r="Y30" s="34"/>
      <c r="Z30" s="35"/>
      <c r="AA30" s="81" t="str">
        <f>IFERROR(ROUNDDOWN(AA31/I21*100,2),"")</f>
        <v/>
      </c>
      <c r="AB30" s="79"/>
      <c r="AC30" s="79"/>
      <c r="AD30" s="79"/>
      <c r="AE30" s="25" t="s">
        <v>40</v>
      </c>
      <c r="AF30" s="25"/>
      <c r="AG30" s="25"/>
      <c r="AH30" s="25"/>
      <c r="AI30" s="27"/>
      <c r="AJ30" s="18"/>
    </row>
    <row r="31" spans="1:37" ht="13.5" customHeight="1" x14ac:dyDescent="0.45">
      <c r="A31" s="15"/>
      <c r="B31" s="16"/>
      <c r="C31" s="24"/>
      <c r="D31" s="25"/>
      <c r="E31" s="25"/>
      <c r="F31" s="25"/>
      <c r="G31" s="25"/>
      <c r="H31" s="25"/>
      <c r="I31" s="25"/>
      <c r="J31" s="25"/>
      <c r="K31" s="25"/>
      <c r="L31" s="25"/>
      <c r="M31" s="25"/>
      <c r="N31" s="25"/>
      <c r="O31" s="25"/>
      <c r="P31" s="25"/>
      <c r="Q31" s="25"/>
      <c r="R31" s="27" t="s">
        <v>23</v>
      </c>
      <c r="S31" s="65">
        <f>S26+S30</f>
        <v>0</v>
      </c>
      <c r="T31" s="65"/>
      <c r="U31" s="65"/>
      <c r="V31" s="66"/>
      <c r="W31" s="31" t="s">
        <v>24</v>
      </c>
      <c r="X31" s="31"/>
      <c r="Y31" s="31"/>
      <c r="Z31" s="49"/>
      <c r="AA31" s="67">
        <f>S31</f>
        <v>0</v>
      </c>
      <c r="AB31" s="65"/>
      <c r="AC31" s="65"/>
      <c r="AD31" s="66"/>
      <c r="AE31" s="31" t="s">
        <v>24</v>
      </c>
      <c r="AF31" s="31"/>
      <c r="AG31" s="31"/>
      <c r="AH31" s="31"/>
      <c r="AI31" s="49"/>
      <c r="AJ31" s="49"/>
    </row>
    <row r="32" spans="1:37" ht="13.5" customHeight="1" x14ac:dyDescent="0.45">
      <c r="A32" s="15"/>
      <c r="B32" s="16"/>
      <c r="C32" s="31"/>
      <c r="D32" s="31"/>
      <c r="E32" s="31"/>
      <c r="F32" s="31"/>
      <c r="G32" s="31"/>
      <c r="H32" s="31"/>
      <c r="I32" s="31"/>
      <c r="J32" s="31"/>
      <c r="K32" s="31"/>
      <c r="L32" s="31"/>
      <c r="M32" s="31"/>
      <c r="N32" s="31"/>
      <c r="O32" s="33"/>
      <c r="P32" s="34"/>
      <c r="Q32" s="34"/>
      <c r="R32" s="34"/>
      <c r="S32" s="25"/>
      <c r="T32" s="25"/>
      <c r="U32" s="25"/>
      <c r="V32" s="25"/>
      <c r="W32" s="25"/>
      <c r="X32" s="25"/>
      <c r="Y32" s="25"/>
      <c r="Z32" s="50" t="s">
        <v>41</v>
      </c>
      <c r="AA32" s="97">
        <f>IF(I22-AA31&gt;0,I22-AA31,0)</f>
        <v>0</v>
      </c>
      <c r="AB32" s="98"/>
      <c r="AC32" s="98"/>
      <c r="AD32" s="98"/>
      <c r="AE32" s="25" t="s">
        <v>12</v>
      </c>
      <c r="AF32" s="25"/>
      <c r="AG32" s="25" t="s">
        <v>25</v>
      </c>
      <c r="AH32" s="25"/>
      <c r="AI32" s="27"/>
      <c r="AJ32" s="49"/>
    </row>
    <row r="33" spans="1:36" ht="13.5" customHeight="1" x14ac:dyDescent="0.45">
      <c r="A33" s="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8"/>
    </row>
    <row r="34" spans="1:36" ht="13.5" customHeight="1" x14ac:dyDescent="0.45">
      <c r="A34" s="15"/>
      <c r="B34" s="16"/>
      <c r="C34" s="24" t="s">
        <v>42</v>
      </c>
      <c r="D34" s="25"/>
      <c r="E34" s="25"/>
      <c r="F34" s="25"/>
      <c r="G34" s="25"/>
      <c r="H34" s="25"/>
      <c r="I34" s="25"/>
      <c r="J34" s="25"/>
      <c r="K34" s="25"/>
      <c r="L34" s="25"/>
      <c r="M34" s="25"/>
      <c r="N34" s="25"/>
      <c r="O34" s="25"/>
      <c r="P34" s="25"/>
      <c r="Q34" s="25"/>
      <c r="R34" s="27"/>
      <c r="S34" s="25"/>
      <c r="T34" s="25"/>
      <c r="U34" s="25" t="s">
        <v>15</v>
      </c>
      <c r="V34" s="25"/>
      <c r="W34" s="25"/>
      <c r="X34" s="25"/>
      <c r="Y34" s="25"/>
      <c r="Z34" s="27"/>
      <c r="AA34" s="30"/>
      <c r="AB34" s="39"/>
      <c r="AC34" s="39"/>
      <c r="AD34" s="39"/>
      <c r="AE34" s="39"/>
      <c r="AF34" s="39"/>
      <c r="AG34" s="39"/>
      <c r="AH34" s="39"/>
      <c r="AI34" s="31"/>
      <c r="AJ34" s="49"/>
    </row>
    <row r="35" spans="1:36" ht="13.5" customHeight="1" x14ac:dyDescent="0.45">
      <c r="A35" s="15"/>
      <c r="B35" s="16"/>
      <c r="C35" s="40"/>
      <c r="D35" s="25" t="s">
        <v>59</v>
      </c>
      <c r="E35" s="25"/>
      <c r="F35" s="25"/>
      <c r="G35" s="25"/>
      <c r="H35" s="25"/>
      <c r="I35" s="26"/>
      <c r="J35" s="25" t="s">
        <v>17</v>
      </c>
      <c r="K35" s="25"/>
      <c r="L35" s="25"/>
      <c r="M35" s="25"/>
      <c r="N35" s="25"/>
      <c r="O35" s="25"/>
      <c r="P35" s="25"/>
      <c r="Q35" s="25"/>
      <c r="R35" s="27"/>
      <c r="S35" s="73"/>
      <c r="T35" s="73"/>
      <c r="U35" s="73"/>
      <c r="V35" s="76"/>
      <c r="W35" s="25" t="s">
        <v>26</v>
      </c>
      <c r="X35" s="25"/>
      <c r="Y35" s="25"/>
      <c r="Z35" s="27"/>
      <c r="AA35" s="30"/>
      <c r="AB35" s="31"/>
      <c r="AC35" s="31"/>
      <c r="AD35" s="31"/>
      <c r="AE35" s="31"/>
      <c r="AF35" s="31"/>
      <c r="AG35" s="31"/>
      <c r="AH35" s="31"/>
      <c r="AI35" s="31"/>
      <c r="AJ35" s="49"/>
    </row>
    <row r="36" spans="1:36" ht="13.5" customHeight="1" x14ac:dyDescent="0.45">
      <c r="A36" s="15"/>
      <c r="B36" s="16"/>
      <c r="C36" s="41"/>
      <c r="D36" s="36"/>
      <c r="E36" s="31"/>
      <c r="F36" s="31"/>
      <c r="G36" s="31"/>
      <c r="H36" s="31"/>
      <c r="I36" s="42"/>
      <c r="J36" s="43" t="s">
        <v>19</v>
      </c>
      <c r="K36" s="43"/>
      <c r="L36" s="43"/>
      <c r="M36" s="43"/>
      <c r="N36" s="43"/>
      <c r="O36" s="43"/>
      <c r="P36" s="43"/>
      <c r="Q36" s="43"/>
      <c r="R36" s="44"/>
      <c r="S36" s="69"/>
      <c r="T36" s="69"/>
      <c r="U36" s="69"/>
      <c r="V36" s="70"/>
      <c r="W36" s="51" t="s">
        <v>27</v>
      </c>
      <c r="X36" s="51"/>
      <c r="Y36" s="51"/>
      <c r="Z36" s="52"/>
      <c r="AA36" s="30"/>
      <c r="AB36" s="31"/>
      <c r="AC36" s="31"/>
      <c r="AD36" s="31"/>
      <c r="AE36" s="31"/>
      <c r="AF36" s="31"/>
      <c r="AG36" s="31"/>
      <c r="AH36" s="31"/>
      <c r="AI36" s="31"/>
      <c r="AJ36" s="49"/>
    </row>
    <row r="37" spans="1:36" ht="13.5" customHeight="1" x14ac:dyDescent="0.45">
      <c r="A37" s="15"/>
      <c r="B37" s="16"/>
      <c r="C37" s="45"/>
      <c r="D37" s="31" t="s">
        <v>60</v>
      </c>
      <c r="E37" s="31"/>
      <c r="F37" s="31"/>
      <c r="G37" s="31"/>
      <c r="H37" s="31"/>
      <c r="I37" s="32"/>
      <c r="J37" s="46" t="s">
        <v>20</v>
      </c>
      <c r="K37" s="46"/>
      <c r="L37" s="46"/>
      <c r="M37" s="46"/>
      <c r="N37" s="46"/>
      <c r="O37" s="46"/>
      <c r="P37" s="46"/>
      <c r="Q37" s="46"/>
      <c r="R37" s="47"/>
      <c r="S37" s="71"/>
      <c r="T37" s="71"/>
      <c r="U37" s="71"/>
      <c r="V37" s="72"/>
      <c r="W37" s="31" t="s">
        <v>28</v>
      </c>
      <c r="X37" s="31"/>
      <c r="Y37" s="31"/>
      <c r="Z37" s="49"/>
      <c r="AA37" s="30"/>
      <c r="AB37" s="31"/>
      <c r="AC37" s="31"/>
      <c r="AD37" s="31"/>
      <c r="AE37" s="31"/>
      <c r="AF37" s="31"/>
      <c r="AG37" s="31"/>
      <c r="AH37" s="31"/>
      <c r="AI37" s="34"/>
      <c r="AJ37" s="49"/>
    </row>
    <row r="38" spans="1:36" ht="13.5" customHeight="1" x14ac:dyDescent="0.45">
      <c r="A38" s="15"/>
      <c r="B38" s="16"/>
      <c r="C38" s="30"/>
      <c r="D38" s="31"/>
      <c r="E38" s="31"/>
      <c r="F38" s="31"/>
      <c r="G38" s="31"/>
      <c r="H38" s="31"/>
      <c r="I38" s="32"/>
      <c r="J38" s="46" t="s">
        <v>21</v>
      </c>
      <c r="K38" s="46"/>
      <c r="L38" s="46"/>
      <c r="M38" s="46"/>
      <c r="N38" s="46"/>
      <c r="O38" s="46"/>
      <c r="P38" s="46"/>
      <c r="Q38" s="46"/>
      <c r="R38" s="47"/>
      <c r="S38" s="63"/>
      <c r="T38" s="63"/>
      <c r="U38" s="63"/>
      <c r="V38" s="64"/>
      <c r="W38" s="46" t="s">
        <v>29</v>
      </c>
      <c r="X38" s="46"/>
      <c r="Y38" s="46"/>
      <c r="Z38" s="46"/>
      <c r="AA38" s="24"/>
      <c r="AB38" s="58" t="s">
        <v>16</v>
      </c>
      <c r="AC38" s="58"/>
      <c r="AD38" s="58"/>
      <c r="AE38" s="58"/>
      <c r="AF38" s="58"/>
      <c r="AG38" s="58"/>
      <c r="AH38" s="58"/>
      <c r="AI38" s="27"/>
      <c r="AJ38" s="49"/>
    </row>
    <row r="39" spans="1:36" ht="13.5" customHeight="1" x14ac:dyDescent="0.45">
      <c r="A39" s="15"/>
      <c r="B39" s="16"/>
      <c r="C39" s="33"/>
      <c r="D39" s="34"/>
      <c r="E39" s="34"/>
      <c r="F39" s="34"/>
      <c r="G39" s="34"/>
      <c r="H39" s="34"/>
      <c r="I39" s="34"/>
      <c r="J39" s="34"/>
      <c r="K39" s="34"/>
      <c r="L39" s="34"/>
      <c r="M39" s="34"/>
      <c r="N39" s="34"/>
      <c r="O39" s="34"/>
      <c r="P39" s="34"/>
      <c r="Q39" s="34"/>
      <c r="R39" s="48" t="s">
        <v>39</v>
      </c>
      <c r="S39" s="77">
        <f>SUM(S36:V38)</f>
        <v>0</v>
      </c>
      <c r="T39" s="77"/>
      <c r="U39" s="77"/>
      <c r="V39" s="78"/>
      <c r="W39" s="53" t="s">
        <v>30</v>
      </c>
      <c r="X39" s="53"/>
      <c r="Y39" s="53"/>
      <c r="Z39" s="54"/>
      <c r="AA39" s="81" t="str">
        <f>IFERROR(ROUNDDOWN(AA40/I21*100,2),"")</f>
        <v/>
      </c>
      <c r="AB39" s="79"/>
      <c r="AC39" s="79"/>
      <c r="AD39" s="79"/>
      <c r="AE39" s="25" t="s">
        <v>44</v>
      </c>
      <c r="AF39" s="25"/>
      <c r="AG39" s="25"/>
      <c r="AH39" s="25"/>
      <c r="AI39" s="27"/>
      <c r="AJ39" s="49"/>
    </row>
    <row r="40" spans="1:36" ht="13.5" customHeight="1" x14ac:dyDescent="0.45">
      <c r="A40" s="15"/>
      <c r="B40" s="16"/>
      <c r="C40" s="24"/>
      <c r="D40" s="25"/>
      <c r="E40" s="25"/>
      <c r="F40" s="25"/>
      <c r="G40" s="25"/>
      <c r="H40" s="25"/>
      <c r="I40" s="25"/>
      <c r="J40" s="25"/>
      <c r="K40" s="25"/>
      <c r="L40" s="25"/>
      <c r="M40" s="25"/>
      <c r="N40" s="25"/>
      <c r="O40" s="25"/>
      <c r="P40" s="25"/>
      <c r="Q40" s="25"/>
      <c r="R40" s="27" t="s">
        <v>23</v>
      </c>
      <c r="S40" s="79">
        <f>S35+S39</f>
        <v>0</v>
      </c>
      <c r="T40" s="79"/>
      <c r="U40" s="79"/>
      <c r="V40" s="80"/>
      <c r="W40" s="25" t="s">
        <v>31</v>
      </c>
      <c r="X40" s="25"/>
      <c r="Y40" s="25"/>
      <c r="Z40" s="27"/>
      <c r="AA40" s="67">
        <f>ROUNDDOWN(S40*0.5,2)</f>
        <v>0</v>
      </c>
      <c r="AB40" s="65"/>
      <c r="AC40" s="65"/>
      <c r="AD40" s="66"/>
      <c r="AE40" s="34" t="s">
        <v>43</v>
      </c>
      <c r="AF40" s="34"/>
      <c r="AG40" s="34"/>
      <c r="AH40" s="34"/>
      <c r="AI40" s="35"/>
      <c r="AJ40" s="49"/>
    </row>
    <row r="41" spans="1:36" ht="13.5" customHeight="1" x14ac:dyDescent="0.45">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8"/>
    </row>
    <row r="42" spans="1:36" ht="13.5" customHeight="1" x14ac:dyDescent="0.45">
      <c r="A42" s="15"/>
      <c r="B42" s="16"/>
      <c r="C42" s="16" t="s">
        <v>32</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8"/>
    </row>
    <row r="43" spans="1:36" ht="13.5" customHeight="1" x14ac:dyDescent="0.45">
      <c r="A43" s="1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8"/>
    </row>
    <row r="44" spans="1:36" ht="13.5" customHeight="1" x14ac:dyDescent="0.45">
      <c r="A44" s="15"/>
      <c r="B44" s="16"/>
      <c r="C44" s="16"/>
      <c r="D44" s="16" t="s">
        <v>33</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8"/>
    </row>
    <row r="45" spans="1:36" ht="13.5" customHeight="1" x14ac:dyDescent="0.45">
      <c r="A45" s="15"/>
      <c r="B45" s="16"/>
      <c r="C45" s="16"/>
      <c r="D45" s="16"/>
      <c r="E45" s="16"/>
      <c r="F45" s="16"/>
      <c r="G45" s="16"/>
      <c r="H45" s="16"/>
      <c r="I45" s="82"/>
      <c r="J45" s="83"/>
      <c r="K45" s="83"/>
      <c r="L45" s="83"/>
      <c r="M45" s="19" t="s">
        <v>34</v>
      </c>
      <c r="N45" s="19"/>
      <c r="O45" s="37"/>
      <c r="P45" s="84" t="str">
        <f>IFERROR(ROUNDDOWN(I45/I21*100,2),"")</f>
        <v/>
      </c>
      <c r="Q45" s="85"/>
      <c r="R45" s="85"/>
      <c r="S45" s="85"/>
      <c r="T45" s="19" t="s">
        <v>35</v>
      </c>
      <c r="U45" s="19"/>
      <c r="V45" s="19"/>
      <c r="W45" s="19"/>
      <c r="X45" s="37"/>
      <c r="Y45" s="16"/>
      <c r="Z45" s="16"/>
      <c r="AA45" s="16"/>
      <c r="AB45" s="16"/>
      <c r="AC45" s="16"/>
      <c r="AD45" s="16"/>
      <c r="AE45" s="16"/>
      <c r="AF45" s="16"/>
      <c r="AG45" s="16"/>
      <c r="AH45" s="16"/>
      <c r="AI45" s="16"/>
      <c r="AJ45" s="18"/>
    </row>
    <row r="46" spans="1:36" ht="13.5" customHeight="1" x14ac:dyDescent="0.45">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8"/>
    </row>
    <row r="47" spans="1:36" ht="13.5" customHeight="1" x14ac:dyDescent="0.45">
      <c r="A47" s="15"/>
      <c r="B47" s="16"/>
      <c r="C47" s="16"/>
      <c r="D47" s="16" t="s">
        <v>36</v>
      </c>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8"/>
    </row>
    <row r="48" spans="1:36" ht="13.5" customHeight="1" x14ac:dyDescent="0.45">
      <c r="A48" s="15"/>
      <c r="B48" s="16"/>
      <c r="C48" s="16"/>
      <c r="D48" s="16" t="s">
        <v>37</v>
      </c>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8"/>
    </row>
    <row r="49" spans="1:37" ht="13.5" customHeight="1" x14ac:dyDescent="0.45">
      <c r="A49" s="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28"/>
      <c r="AK49" s="29"/>
    </row>
    <row r="50" spans="1:37" ht="13.5" customHeight="1" x14ac:dyDescent="0.4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28"/>
      <c r="AK50" s="29"/>
    </row>
    <row r="51" spans="1:37" ht="13.5" customHeight="1" x14ac:dyDescent="0.45">
      <c r="A51" s="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28"/>
      <c r="AK51" s="29"/>
    </row>
    <row r="52" spans="1:37" ht="13.5" customHeight="1" x14ac:dyDescent="0.45">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28"/>
      <c r="AK52" s="29"/>
    </row>
    <row r="53" spans="1:37" ht="13.5" customHeight="1" x14ac:dyDescent="0.45">
      <c r="A53" s="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8"/>
    </row>
    <row r="54" spans="1:37" ht="13.5" customHeight="1" x14ac:dyDescent="0.45">
      <c r="A54" s="5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56"/>
    </row>
    <row r="55" spans="1:37" ht="13.5" customHeight="1" x14ac:dyDescent="0.45"/>
    <row r="56" spans="1:37" ht="13.5" customHeight="1" x14ac:dyDescent="0.45"/>
    <row r="57" spans="1:37" ht="13.5" customHeight="1" x14ac:dyDescent="0.45"/>
    <row r="58" spans="1:37" ht="13.5" customHeight="1" x14ac:dyDescent="0.45"/>
  </sheetData>
  <sheetProtection algorithmName="SHA-512" hashValue="hYe+RhHiGESDqDKe6K2qd+UDvYJsFN9mP0ENZmu4IEyP8SupAlUvnGMaXQknFJNwdN+AqtTdwoYcFpk6DWZLnw==" saltValue="VBHpOXc1uQlnmK16BXFdBA==" spinCount="100000" sheet="1" formatCells="0" formatColumns="0" formatRows="0" selectLockedCells="1"/>
  <mergeCells count="47">
    <mergeCell ref="AB1:AD1"/>
    <mergeCell ref="AF1:AH1"/>
    <mergeCell ref="B12:AI13"/>
    <mergeCell ref="W8:AI8"/>
    <mergeCell ref="W9:AI9"/>
    <mergeCell ref="W10:AI10"/>
    <mergeCell ref="A3:AH3"/>
    <mergeCell ref="AA5:AB5"/>
    <mergeCell ref="AD5:AE5"/>
    <mergeCell ref="AG5:AH5"/>
    <mergeCell ref="W7:AI7"/>
    <mergeCell ref="S26:V26"/>
    <mergeCell ref="AA32:AD32"/>
    <mergeCell ref="S27:V27"/>
    <mergeCell ref="S28:V28"/>
    <mergeCell ref="S29:V29"/>
    <mergeCell ref="AA30:AD30"/>
    <mergeCell ref="AB29:AH29"/>
    <mergeCell ref="T25:Y25"/>
    <mergeCell ref="C15:G15"/>
    <mergeCell ref="C16:G16"/>
    <mergeCell ref="C17:G18"/>
    <mergeCell ref="AB17:AI17"/>
    <mergeCell ref="L17:X17"/>
    <mergeCell ref="I20:L20"/>
    <mergeCell ref="S39:V39"/>
    <mergeCell ref="S40:V40"/>
    <mergeCell ref="AA39:AD39"/>
    <mergeCell ref="AA40:AD40"/>
    <mergeCell ref="I45:L45"/>
    <mergeCell ref="P45:S45"/>
    <mergeCell ref="AB38:AH38"/>
    <mergeCell ref="I15:AI15"/>
    <mergeCell ref="L16:AI16"/>
    <mergeCell ref="AE18:AI18"/>
    <mergeCell ref="S38:V38"/>
    <mergeCell ref="S30:V30"/>
    <mergeCell ref="S31:V31"/>
    <mergeCell ref="AA31:AD31"/>
    <mergeCell ref="K18:T18"/>
    <mergeCell ref="Z18:AC18"/>
    <mergeCell ref="S36:V36"/>
    <mergeCell ref="S37:V37"/>
    <mergeCell ref="U20:X20"/>
    <mergeCell ref="I21:L21"/>
    <mergeCell ref="I22:L22"/>
    <mergeCell ref="S35:V35"/>
  </mergeCells>
  <phoneticPr fontId="3"/>
  <pageMargins left="0.23622047244094491" right="0.23622047244094491" top="0.74803149606299213" bottom="0.74803149606299213"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21</xdr:col>
                    <xdr:colOff>182880</xdr:colOff>
                    <xdr:row>0</xdr:row>
                    <xdr:rowOff>7620</xdr:rowOff>
                  </from>
                  <to>
                    <xdr:col>23</xdr:col>
                    <xdr:colOff>160020</xdr:colOff>
                    <xdr:row>1</xdr:row>
                    <xdr:rowOff>7620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16</xdr:col>
                    <xdr:colOff>182880</xdr:colOff>
                    <xdr:row>0</xdr:row>
                    <xdr:rowOff>7620</xdr:rowOff>
                  </from>
                  <to>
                    <xdr:col>18</xdr:col>
                    <xdr:colOff>160020</xdr:colOff>
                    <xdr:row>1</xdr:row>
                    <xdr:rowOff>7620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2</xdr:col>
                    <xdr:colOff>0</xdr:colOff>
                    <xdr:row>24</xdr:row>
                    <xdr:rowOff>137160</xdr:rowOff>
                  </from>
                  <to>
                    <xdr:col>3</xdr:col>
                    <xdr:colOff>175260</xdr:colOff>
                    <xdr:row>26</xdr:row>
                    <xdr:rowOff>38100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2</xdr:col>
                    <xdr:colOff>0</xdr:colOff>
                    <xdr:row>26</xdr:row>
                    <xdr:rowOff>137160</xdr:rowOff>
                  </from>
                  <to>
                    <xdr:col>3</xdr:col>
                    <xdr:colOff>175260</xdr:colOff>
                    <xdr:row>28</xdr:row>
                    <xdr:rowOff>38100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2</xdr:col>
                    <xdr:colOff>0</xdr:colOff>
                    <xdr:row>33</xdr:row>
                    <xdr:rowOff>137160</xdr:rowOff>
                  </from>
                  <to>
                    <xdr:col>3</xdr:col>
                    <xdr:colOff>175260</xdr:colOff>
                    <xdr:row>35</xdr:row>
                    <xdr:rowOff>38100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2</xdr:col>
                    <xdr:colOff>0</xdr:colOff>
                    <xdr:row>35</xdr:row>
                    <xdr:rowOff>137160</xdr:rowOff>
                  </from>
                  <to>
                    <xdr:col>3</xdr:col>
                    <xdr:colOff>175260</xdr:colOff>
                    <xdr:row>37</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緑化計画書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2026-03-23T04:34:36Z</dcterms:created>
  <dcterms:modified xsi:type="dcterms:W3CDTF">2026-06-01T03:05:47Z</dcterms:modified>
</cp:coreProperties>
</file>