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tabRatio="894"/>
  </bookViews>
  <sheets>
    <sheet name="駐車場事業会計" sheetId="56" r:id="rId1"/>
  </sheets>
  <definedNames>
    <definedName name="_xlnm._FilterDatabase" localSheetId="0" hidden="1">駐車場事業会計!$A$6:$H$7</definedName>
    <definedName name="_xlnm.Print_Area" localSheetId="0">駐車場事業会計!$A$1:$G$17</definedName>
    <definedName name="_xlnm.Print_Titles" localSheetId="0">駐車場事業会計!$3:$7</definedName>
  </definedNames>
  <calcPr calcId="152511"/>
</workbook>
</file>

<file path=xl/calcChain.xml><?xml version="1.0" encoding="utf-8"?>
<calcChain xmlns="http://schemas.openxmlformats.org/spreadsheetml/2006/main">
  <c r="E17" i="56" l="1"/>
  <c r="D17" i="56"/>
  <c r="C17" i="56"/>
  <c r="E16" i="56"/>
  <c r="D16" i="56"/>
  <c r="C16" i="56"/>
  <c r="E15" i="56" l="1"/>
  <c r="E14" i="56"/>
  <c r="E13" i="56"/>
  <c r="E12" i="56"/>
  <c r="E11" i="56"/>
  <c r="E10" i="56"/>
  <c r="E9" i="56"/>
  <c r="E8" i="56"/>
</calcChain>
</file>

<file path=xl/sharedStrings.xml><?xml version="1.0" encoding="utf-8"?>
<sst xmlns="http://schemas.openxmlformats.org/spreadsheetml/2006/main" count="22" uniqueCount="19">
  <si>
    <t>事  業  名</t>
    <phoneticPr fontId="2"/>
  </si>
  <si>
    <t>(単位：千円)</t>
    <phoneticPr fontId="2"/>
  </si>
  <si>
    <t>予備費</t>
    <rPh sb="0" eb="3">
      <t>ヨビヒ</t>
    </rPh>
    <phoneticPr fontId="3"/>
  </si>
  <si>
    <t>市立駐車場管理運営費</t>
    <rPh sb="0" eb="2">
      <t>イチリツ</t>
    </rPh>
    <rPh sb="2" eb="5">
      <t>チュウシャジョウ</t>
    </rPh>
    <rPh sb="5" eb="7">
      <t>カンリ</t>
    </rPh>
    <rPh sb="7" eb="10">
      <t>ウンエイヒ</t>
    </rPh>
    <phoneticPr fontId="3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</si>
  <si>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3"/>
  </si>
  <si>
    <t>予算事業一覧</t>
    <rPh sb="4" eb="6">
      <t>イチラン</t>
    </rPh>
    <phoneticPr fontId="2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</si>
  <si>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</si>
  <si>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備  考</t>
    <phoneticPr fontId="2"/>
  </si>
  <si>
    <t>所属名　建設局　</t>
    <rPh sb="0" eb="2">
      <t>ショゾク</t>
    </rPh>
    <rPh sb="2" eb="3">
      <t>メイ</t>
    </rPh>
    <rPh sb="4" eb="7">
      <t>ケンセツキョク</t>
    </rPh>
    <phoneticPr fontId="2"/>
  </si>
  <si>
    <t>当 初 ①</t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</si>
  <si>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</si>
  <si>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</si>
  <si>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</si>
  <si>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会計名　　駐車場事業会計　　</t>
    <rPh sb="0" eb="2">
      <t>カイケイ</t>
    </rPh>
    <rPh sb="2" eb="3">
      <t>メイ</t>
    </rPh>
    <rPh sb="5" eb="8">
      <t>チュウシャジョウ</t>
    </rPh>
    <rPh sb="8" eb="10">
      <t>ジギョウ</t>
    </rPh>
    <rPh sb="10" eb="12">
      <t>カイケイ</t>
    </rPh>
    <phoneticPr fontId="2"/>
  </si>
  <si>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</si>
  <si>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</si>
  <si>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</si>
  <si>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公債費</t>
    <rPh sb="0" eb="2">
      <t>コウサイ</t>
    </rPh>
    <phoneticPr fontId="3"/>
  </si>
  <si>
    <t>算 定  ②</t>
    <rPh sb="0" eb="1">
      <t>サン</t>
    </rPh>
    <rPh sb="2" eb="3">
      <t>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</si>
</sst>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;\(&quot;△ &quot;#,##0\)"/>
    <numFmt numFmtId="178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.5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left" vertical="center"/>
    </xf>
    <xf numFmtId="0" fontId="7" fillId="0" borderId="1" xfId="1" applyNumberFormat="1" applyFont="1" applyFill="1" applyBorder="1" applyAlignment="1">
      <alignment horizontal="right" vertical="center" wrapText="1"/>
    </xf>
    <xf numFmtId="176" fontId="5" fillId="0" borderId="4" xfId="1" applyNumberFormat="1" applyFont="1" applyFill="1" applyBorder="1" applyAlignment="1">
      <alignment horizontal="right" vertical="center" shrinkToFit="1"/>
    </xf>
    <xf numFmtId="178" fontId="5" fillId="0" borderId="5" xfId="1" applyNumberFormat="1" applyFont="1" applyFill="1" applyBorder="1" applyAlignment="1">
      <alignment vertical="center" shrinkToFit="1"/>
    </xf>
    <xf numFmtId="177" fontId="5" fillId="0" borderId="5" xfId="1" applyNumberFormat="1" applyFont="1" applyFill="1" applyBorder="1" applyAlignment="1">
      <alignment vertical="center" shrinkToFit="1"/>
    </xf>
    <xf numFmtId="178" fontId="5" fillId="0" borderId="6" xfId="1" applyNumberFormat="1" applyFont="1" applyFill="1" applyBorder="1" applyAlignment="1">
      <alignment vertical="center" shrinkToFit="1"/>
    </xf>
    <xf numFmtId="177" fontId="5" fillId="0" borderId="6" xfId="1" applyNumberFormat="1" applyFont="1" applyFill="1" applyBorder="1" applyAlignment="1">
      <alignment vertical="center" shrinkToFit="1"/>
    </xf>
    <xf numFmtId="0" fontId="5" fillId="0" borderId="7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right" vertical="center" wrapTex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11" fillId="0" borderId="26" xfId="2" applyBorder="1" applyAlignment="1">
      <alignment vertical="center"/>
    </xf>
    <xf numFmtId="176" fontId="8" fillId="0" borderId="20" xfId="1" applyNumberFormat="1" applyFont="1" applyFill="1" applyBorder="1" applyAlignment="1">
      <alignment horizontal="center" vertical="center" wrapText="1"/>
    </xf>
    <xf numFmtId="176" fontId="8" fillId="0" borderId="14" xfId="1" applyNumberFormat="1" applyFont="1" applyFill="1" applyBorder="1" applyAlignment="1">
      <alignment horizontal="center" vertical="center" shrinkToFit="1"/>
    </xf>
    <xf numFmtId="0" fontId="5" fillId="0" borderId="15" xfId="1" applyNumberFormat="1" applyFont="1" applyFill="1" applyBorder="1" applyAlignment="1">
      <alignment horizontal="center" vertical="center"/>
    </xf>
    <xf numFmtId="0" fontId="11" fillId="0" borderId="25" xfId="2" applyBorder="1" applyAlignment="1">
      <alignment vertical="center" wrapText="1"/>
    </xf>
    <xf numFmtId="0" fontId="11" fillId="0" borderId="3" xfId="2" applyBorder="1" applyAlignment="1">
      <alignment vertical="center" wrapText="1"/>
    </xf>
    <xf numFmtId="176" fontId="8" fillId="0" borderId="4" xfId="1" applyNumberFormat="1" applyFont="1" applyFill="1" applyBorder="1" applyAlignment="1">
      <alignment horizontal="center" vertical="center" wrapText="1"/>
    </xf>
    <xf numFmtId="176" fontId="8" fillId="0" borderId="5" xfId="1" applyNumberFormat="1" applyFont="1" applyFill="1" applyBorder="1" applyAlignment="1">
      <alignment horizontal="center" vertical="center" wrapText="1"/>
    </xf>
    <xf numFmtId="176" fontId="8" fillId="0" borderId="16" xfId="1" applyNumberFormat="1" applyFont="1" applyFill="1" applyBorder="1" applyAlignment="1">
      <alignment horizontal="center" vertical="center" shrinkToFit="1"/>
    </xf>
    <xf numFmtId="176" fontId="8" fillId="0" borderId="21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8" fillId="0" borderId="24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11" fillId="0" borderId="25" xfId="2" applyBorder="1" applyAlignment="1">
      <alignment vertical="center"/>
    </xf>
    <xf numFmtId="0" fontId="11" fillId="0" borderId="3" xfId="2" applyBorder="1" applyAlignment="1">
      <alignment vertical="center"/>
    </xf>
  </cellXfs>
  <cellStyles count="3">
    <cellStyle name="ハイパーリンク" xfId="2" builtinId="8"/>
    <cellStyle name="標準" xfId="0" builtinId="0"/>
    <cellStyle name="標準_③予算事業別調書(目次様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kensetsu/cmsfiles/contents/0000455/455538/204ippankaikeikuridasikin.xlsx" TargetMode="External"/><Relationship Id="rId2" Type="http://schemas.openxmlformats.org/officeDocument/2006/relationships/hyperlink" Target="http://www.city.osaka.lg.jp/kensetsu/cmsfiles/contents/0000455/455538/203kousaihi.xlsx" TargetMode="External"/><Relationship Id="rId1" Type="http://schemas.openxmlformats.org/officeDocument/2006/relationships/hyperlink" Target="http://www.city.osaka.lg.jp/kensetsu/cmsfiles/contents/0000455/455538/201kanriuneihi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kensetsu/cmsfiles/contents/0000455/455538/205yobih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G18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23.75" style="18" customWidth="1"/>
    <col min="2" max="2" width="17.5" style="2" customWidth="1"/>
    <col min="3" max="5" width="12.5" style="2" customWidth="1"/>
    <col min="6" max="6" width="6.25" style="3" customWidth="1"/>
    <col min="7" max="7" width="9.375" style="3" customWidth="1"/>
    <col min="8" max="8" width="7.375" style="3" customWidth="1"/>
    <col min="9" max="9" width="10.25" style="3" bestFit="1" customWidth="1"/>
    <col min="10" max="233" width="8.625" style="3" customWidth="1"/>
    <col min="234" max="16384" width="8.625" style="3"/>
  </cols>
  <sheetData>
    <row r="1" spans="1:7" ht="18" customHeight="1">
      <c r="A1" s="1" t="s">
        <v>5</v>
      </c>
      <c r="D1" s="15"/>
      <c r="G1" s="4"/>
    </row>
    <row r="2" spans="1:7" ht="15" customHeight="1"/>
    <row r="3" spans="1:7" ht="18" customHeight="1">
      <c r="A3" s="5" t="s">
        <v>13</v>
      </c>
      <c r="B3" s="3"/>
      <c r="C3" s="3"/>
      <c r="D3" s="5"/>
      <c r="E3" s="3"/>
      <c r="G3" s="16" t="s">
        <v>8</v>
      </c>
    </row>
    <row r="4" spans="1:7" ht="10.5" customHeight="1">
      <c r="A4" s="19"/>
      <c r="B4" s="3"/>
      <c r="C4" s="3"/>
      <c r="D4" s="3"/>
      <c r="E4" s="3"/>
    </row>
    <row r="5" spans="1:7" ht="27" customHeight="1" thickBot="1">
      <c r="C5" s="23" t="s">
        <v>6</v>
      </c>
      <c r="D5" s="23"/>
      <c r="E5" s="6"/>
      <c r="F5" s="14"/>
      <c r="G5" s="14" t="s">
        <v>1</v>
      </c>
    </row>
    <row r="6" spans="1:7" ht="15" customHeight="1">
      <c r="A6" s="43" t="s">
        <v>0</v>
      </c>
      <c r="B6" s="45" t="s">
        <v>12</v>
      </c>
      <c r="C6" s="17" t="s">
        <v>15</v>
      </c>
      <c r="D6" s="21" t="s">
        <v>16</v>
      </c>
      <c r="E6" s="17" t="s">
        <v>10</v>
      </c>
      <c r="F6" s="47" t="s">
        <v>7</v>
      </c>
      <c r="G6" s="48"/>
    </row>
    <row r="7" spans="1:7" ht="15" customHeight="1">
      <c r="A7" s="44"/>
      <c r="B7" s="46"/>
      <c r="C7" s="22" t="s">
        <v>9</v>
      </c>
      <c r="D7" s="22" t="s">
        <v>18</v>
      </c>
      <c r="E7" s="22" t="s">
        <v>11</v>
      </c>
      <c r="F7" s="49"/>
      <c r="G7" s="50"/>
    </row>
    <row r="8" spans="1:7" ht="15" customHeight="1">
      <c r="A8" s="51" t="s">
        <v>3</v>
      </c>
      <c r="B8" s="38" t="s">
        <v>14</v>
      </c>
      <c r="C8" s="7">
        <v>1078415</v>
      </c>
      <c r="D8" s="7">
        <v>1080831</v>
      </c>
      <c r="E8" s="7">
        <f t="shared" ref="E8:E15" si="0">D8-C8</f>
        <v>2416</v>
      </c>
      <c r="F8" s="40"/>
      <c r="G8" s="30"/>
    </row>
    <row r="9" spans="1:7" ht="15" customHeight="1">
      <c r="A9" s="52"/>
      <c r="B9" s="39"/>
      <c r="C9" s="8">
        <v>0</v>
      </c>
      <c r="D9" s="8">
        <v>0</v>
      </c>
      <c r="E9" s="9">
        <f t="shared" si="0"/>
        <v>0</v>
      </c>
      <c r="F9" s="41"/>
      <c r="G9" s="42"/>
    </row>
    <row r="10" spans="1:7" ht="15" customHeight="1">
      <c r="A10" s="36" t="s">
        <v>17</v>
      </c>
      <c r="B10" s="38" t="s">
        <v>14</v>
      </c>
      <c r="C10" s="7">
        <v>1931</v>
      </c>
      <c r="D10" s="7">
        <v>19546</v>
      </c>
      <c r="E10" s="7">
        <f t="shared" si="0"/>
        <v>17615</v>
      </c>
      <c r="F10" s="40"/>
      <c r="G10" s="30"/>
    </row>
    <row r="11" spans="1:7" ht="15" customHeight="1">
      <c r="A11" s="37"/>
      <c r="B11" s="39"/>
      <c r="C11" s="8">
        <v>0</v>
      </c>
      <c r="D11" s="8">
        <v>0</v>
      </c>
      <c r="E11" s="9">
        <f t="shared" si="0"/>
        <v>0</v>
      </c>
      <c r="F11" s="41"/>
      <c r="G11" s="42"/>
    </row>
    <row r="12" spans="1:7" ht="15" customHeight="1">
      <c r="A12" s="51" t="s">
        <v>4</v>
      </c>
      <c r="B12" s="38" t="s">
        <v>14</v>
      </c>
      <c r="C12" s="7">
        <v>1532689</v>
      </c>
      <c r="D12" s="7">
        <v>1465669</v>
      </c>
      <c r="E12" s="7">
        <f t="shared" si="0"/>
        <v>-67020</v>
      </c>
      <c r="F12" s="40"/>
      <c r="G12" s="30"/>
    </row>
    <row r="13" spans="1:7" ht="15" customHeight="1">
      <c r="A13" s="52"/>
      <c r="B13" s="39"/>
      <c r="C13" s="8">
        <v>0</v>
      </c>
      <c r="D13" s="8">
        <v>0</v>
      </c>
      <c r="E13" s="9">
        <f t="shared" si="0"/>
        <v>0</v>
      </c>
      <c r="F13" s="41"/>
      <c r="G13" s="42"/>
    </row>
    <row r="14" spans="1:7" ht="15" customHeight="1">
      <c r="A14" s="32" t="s">
        <v>2</v>
      </c>
      <c r="B14" s="33" t="s">
        <v>14</v>
      </c>
      <c r="C14" s="7">
        <v>1000</v>
      </c>
      <c r="D14" s="7">
        <v>1000</v>
      </c>
      <c r="E14" s="7">
        <f t="shared" si="0"/>
        <v>0</v>
      </c>
      <c r="F14" s="34"/>
      <c r="G14" s="35"/>
    </row>
    <row r="15" spans="1:7" ht="15" customHeight="1">
      <c r="A15" s="32"/>
      <c r="B15" s="33"/>
      <c r="C15" s="8">
        <v>0</v>
      </c>
      <c r="D15" s="8">
        <v>0</v>
      </c>
      <c r="E15" s="9">
        <f t="shared" si="0"/>
        <v>0</v>
      </c>
      <c r="F15" s="34"/>
      <c r="G15" s="35"/>
    </row>
    <row r="16" spans="1:7" ht="15" customHeight="1">
      <c r="A16" s="24"/>
      <c r="B16" s="25"/>
      <c r="C16" s="7">
        <f>SUM(C8,C10,C12,C14)</f>
        <v>2614035</v>
      </c>
      <c r="D16" s="7">
        <f t="shared" ref="D16:E16" si="1">SUM(D8,D10,D12,D14)</f>
        <v>2567046</v>
      </c>
      <c r="E16" s="7">
        <f t="shared" si="1"/>
        <v>-46989</v>
      </c>
      <c r="F16" s="28"/>
      <c r="G16" s="30"/>
    </row>
    <row r="17" spans="1:7" ht="15" customHeight="1" thickBot="1">
      <c r="A17" s="26"/>
      <c r="B17" s="27"/>
      <c r="C17" s="10">
        <f t="shared" ref="C17:E17" si="2">SUM(C9,C11,C13,C15)</f>
        <v>0</v>
      </c>
      <c r="D17" s="10">
        <f t="shared" si="2"/>
        <v>0</v>
      </c>
      <c r="E17" s="11">
        <f t="shared" si="2"/>
        <v>0</v>
      </c>
      <c r="F17" s="29"/>
      <c r="G17" s="31"/>
    </row>
    <row r="18" spans="1:7" ht="10.5" customHeight="1">
      <c r="A18" s="20"/>
      <c r="B18" s="12"/>
      <c r="C18" s="12"/>
      <c r="D18" s="12"/>
      <c r="E18" s="12"/>
      <c r="F18" s="13"/>
      <c r="G18" s="13"/>
    </row>
  </sheetData>
  <mergeCells count="23">
    <mergeCell ref="A8:A9"/>
    <mergeCell ref="B8:B9"/>
    <mergeCell ref="F8:F9"/>
    <mergeCell ref="G8:G9"/>
    <mergeCell ref="A12:A13"/>
    <mergeCell ref="F12:F13"/>
    <mergeCell ref="G12:G13"/>
    <mergeCell ref="C5:D5"/>
    <mergeCell ref="A16:B17"/>
    <mergeCell ref="F16:F17"/>
    <mergeCell ref="G16:G17"/>
    <mergeCell ref="A14:A15"/>
    <mergeCell ref="B14:B15"/>
    <mergeCell ref="F14:F15"/>
    <mergeCell ref="G14:G15"/>
    <mergeCell ref="A10:A11"/>
    <mergeCell ref="B10:B11"/>
    <mergeCell ref="F10:F11"/>
    <mergeCell ref="G10:G11"/>
    <mergeCell ref="B12:B13"/>
    <mergeCell ref="A6:A7"/>
    <mergeCell ref="B6:B7"/>
    <mergeCell ref="F6:G7"/>
  </mergeCells>
  <phoneticPr fontId="3"/>
  <dataValidations count="4">
    <dataValidation type="list" showInputMessage="1" showErrorMessage="1" sqref="F16">
      <formula1>$H$7:$H$9</formula1>
    </dataValidation>
    <dataValidation type="list" allowBlank="1" showInputMessage="1" showErrorMessage="1" sqref="G16">
      <formula1>$I$8:$I$9</formula1>
    </dataValidation>
    <dataValidation type="list" allowBlank="1" showInputMessage="1" showErrorMessage="1" sqref="G8:G15">
      <formula1>"　　　,(凍結),(暫定)"</formula1>
    </dataValidation>
    <dataValidation type="list" showInputMessage="1" showErrorMessage="1" sqref="F8:F15">
      <formula1>"    　,府市,PT,府市・PT"</formula1>
    </dataValidation>
  </dataValidations>
  <hyperlinks>
    <hyperlink ref="A8:A9" r:id="rId1" display="市立駐車場管理運営費"/>
    <hyperlink ref="A10:A11" r:id="rId2" display="公債費"/>
    <hyperlink ref="A12:A13" r:id="rId3" display="一般会計繰出金"/>
    <hyperlink ref="A14:A15" r:id="rId4" display="予備費"/>
  </hyperlinks>
  <pageMargins left="0.70866141732283472" right="0.70866141732283472" top="0.78740157480314965" bottom="0.59055118110236227" header="0.31496062992125984" footer="0.31496062992125984"/>
  <pageSetup paperSize="9" scale="90" firstPageNumber="11" fitToWidth="0" fitToHeight="0" orientation="portrait" cellComments="asDisplayed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駐車場事業会計</vt:lpstr>
      <vt:lpstr>駐車場事業会計!Print_Area</vt:lpstr>
      <vt:lpstr>駐車場事業会計!Print_Titles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2017-12-19T02:20:59Z</dcterms:created>
  <dcterms:modified xsi:type="dcterms:W3CDTF">2018-12-18T07:38:45Z</dcterms:modified>
</cp:coreProperties>
</file>