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70" tabRatio="894"/>
  </bookViews>
  <sheets>
    <sheet name="予算事業一覧" sheetId="56" r:id="rId1"/>
  </sheets>
  <definedNames>
    <definedName name="_xlnm._FilterDatabase" localSheetId="0" hidden="1">予算事業一覧!$C$10:$J$11</definedName>
    <definedName name="_xlnm.Print_Area" localSheetId="0">予算事業一覧!$A$5:$I$31</definedName>
    <definedName name="_xlnm.Print_Titles" localSheetId="0">予算事業一覧!$7:$11</definedName>
  </definedNames>
  <calcPr calcId="152511"/>
</workbook>
</file>

<file path=xl/calcChain.xml><?xml version="1.0" encoding="utf-8"?>
<calcChain xmlns="http://schemas.openxmlformats.org/spreadsheetml/2006/main">
  <c r="E29" i="56" l="1"/>
  <c r="E28" i="56"/>
  <c r="E25" i="56"/>
  <c r="E24" i="56"/>
  <c r="E21" i="56"/>
  <c r="E20" i="56"/>
  <c r="E17" i="56"/>
  <c r="E16" i="56"/>
  <c r="E30" i="56" s="1"/>
  <c r="E31" i="56" l="1"/>
  <c r="F29" i="56"/>
  <c r="G29" i="56" s="1"/>
  <c r="F25" i="56"/>
  <c r="G25" i="56" s="1"/>
  <c r="F21" i="56"/>
  <c r="G21" i="56" s="1"/>
  <c r="G27" i="56"/>
  <c r="G26" i="56"/>
  <c r="G23" i="56"/>
  <c r="G22" i="56"/>
  <c r="G19" i="56"/>
  <c r="G18" i="56"/>
  <c r="G15" i="56"/>
  <c r="G14" i="56"/>
  <c r="G13" i="56"/>
  <c r="G12" i="56"/>
  <c r="F28" i="56"/>
  <c r="F24" i="56"/>
  <c r="G24" i="56" s="1"/>
  <c r="F20" i="56"/>
  <c r="G20" i="56" s="1"/>
  <c r="F17" i="56"/>
  <c r="G17" i="56" s="1"/>
  <c r="F16" i="56"/>
  <c r="G16" i="56" s="1"/>
  <c r="G28" i="56"/>
  <c r="F31" i="56" l="1"/>
  <c r="G31" i="56" s="1"/>
  <c r="F30" i="56"/>
  <c r="G30" i="56" l="1"/>
</calcChain>
</file>

<file path=xl/sharedStrings.xml><?xml version="1.0" encoding="utf-8"?>
<sst xmlns="http://schemas.openxmlformats.org/spreadsheetml/2006/main" count="38" uniqueCount="33">
  <si>
    <t>通し</t>
    <phoneticPr fontId="2"/>
  </si>
  <si>
    <t>事  業  名</t>
    <phoneticPr fontId="2"/>
  </si>
  <si>
    <t>番号</t>
    <phoneticPr fontId="2"/>
  </si>
  <si>
    <t>(単位：千円)</t>
    <phoneticPr fontId="2"/>
  </si>
  <si>
    <t>予備費</t>
    <rPh sb="0" eb="3">
      <t>ヨビヒ</t>
    </rPh>
    <phoneticPr fontId="3"/>
  </si>
  <si>
    <t>1-1-1</t>
    <phoneticPr fontId="3"/>
  </si>
  <si>
    <t>市立駐車場管理運営費</t>
    <rPh sb="0" eb="2">
      <t>イチリツ</t>
    </rPh>
    <rPh sb="2" eb="5">
      <t>チュウシャジョウ</t>
    </rPh>
    <rPh sb="5" eb="7">
      <t>カンリ</t>
    </rPh>
    <rPh sb="7" eb="10">
      <t>ウンエイヒ</t>
    </rPh>
    <phoneticPr fontId="3"/>
  </si>
  <si>
    <t>一般会計繰出金</t>
    <rPh sb="0" eb="2">
      <t>イッパン</t>
    </rPh>
    <rPh sb="2" eb="4">
      <t>カイケイ</t>
    </rPh>
    <rPh sb="4" eb="6">
      <t>クリダ</t>
    </rPh>
    <rPh sb="6" eb="7">
      <t>キン</t>
    </rPh>
    <phoneticPr fontId="3"/>
  </si>
  <si>
    <t>2-1-1</t>
    <phoneticPr fontId="3"/>
  </si>
  <si>
    <t>3-1-1</t>
    <phoneticPr fontId="3"/>
  </si>
  <si>
    <t>予算事業一覧</t>
    <rPh sb="4" eb="6">
      <t>イチラン</t>
    </rPh>
    <phoneticPr fontId="2"/>
  </si>
  <si>
    <t>(款-項-目)</t>
    <rPh sb="1" eb="2">
      <t>カン</t>
    </rPh>
    <rPh sb="3" eb="4">
      <t>コウ</t>
    </rPh>
    <rPh sb="5" eb="6">
      <t>モク</t>
    </rPh>
    <phoneticPr fontId="2"/>
  </si>
  <si>
    <t>建設局職員の人件費</t>
    <rPh sb="0" eb="3">
      <t>ケンセツキョク</t>
    </rPh>
    <rPh sb="3" eb="5">
      <t>ショクイン</t>
    </rPh>
    <rPh sb="6" eb="9">
      <t>ジンケンヒ</t>
    </rPh>
    <phoneticPr fontId="3"/>
  </si>
  <si>
    <t>上段：歳  　出 　 額
(下段：一般会計繰入金)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イッパン</t>
    </rPh>
    <rPh sb="19" eb="21">
      <t>カイケイ</t>
    </rPh>
    <rPh sb="21" eb="23">
      <t>クリイレ</t>
    </rPh>
    <rPh sb="23" eb="24">
      <t>キン</t>
    </rPh>
    <phoneticPr fontId="2"/>
  </si>
  <si>
    <t>管理費計</t>
    <rPh sb="0" eb="3">
      <t>カンリヒ</t>
    </rPh>
    <rPh sb="3" eb="4">
      <t>ケイ</t>
    </rPh>
    <phoneticPr fontId="3"/>
  </si>
  <si>
    <t>予備費計</t>
    <rPh sb="0" eb="3">
      <t>ヨビヒ</t>
    </rPh>
    <rPh sb="3" eb="4">
      <t>ケイ</t>
    </rPh>
    <phoneticPr fontId="3"/>
  </si>
  <si>
    <t>4-1-1</t>
    <phoneticPr fontId="3"/>
  </si>
  <si>
    <t>会計計</t>
    <rPh sb="0" eb="2">
      <t>カイケイ</t>
    </rPh>
    <rPh sb="2" eb="3">
      <t>ケイ</t>
    </rPh>
    <phoneticPr fontId="3"/>
  </si>
  <si>
    <t>一般会計繰出金計</t>
    <rPh sb="0" eb="2">
      <t>イッパン</t>
    </rPh>
    <rPh sb="2" eb="4">
      <t>カイケイ</t>
    </rPh>
    <rPh sb="4" eb="6">
      <t>クリダ</t>
    </rPh>
    <rPh sb="6" eb="7">
      <t>キン</t>
    </rPh>
    <rPh sb="7" eb="8">
      <t>ケイ</t>
    </rPh>
    <phoneticPr fontId="3"/>
  </si>
  <si>
    <t>駐車場事業費元利償還金及公債諸費計</t>
    <rPh sb="0" eb="3">
      <t>チュウシャジョウ</t>
    </rPh>
    <rPh sb="3" eb="5">
      <t>ジギョウ</t>
    </rPh>
    <rPh sb="5" eb="6">
      <t>ヒ</t>
    </rPh>
    <rPh sb="6" eb="8">
      <t>ガンリ</t>
    </rPh>
    <rPh sb="8" eb="11">
      <t>ショウカンキン</t>
    </rPh>
    <rPh sb="11" eb="12">
      <t>オヨ</t>
    </rPh>
    <rPh sb="12" eb="14">
      <t>コウサイ</t>
    </rPh>
    <rPh sb="14" eb="16">
      <t>ショヒ</t>
    </rPh>
    <rPh sb="16" eb="17">
      <t>ケイ</t>
    </rPh>
    <phoneticPr fontId="3"/>
  </si>
  <si>
    <t>備  考</t>
    <phoneticPr fontId="2"/>
  </si>
  <si>
    <t>所属名　建設局　</t>
    <rPh sb="0" eb="2">
      <t>ショゾク</t>
    </rPh>
    <rPh sb="2" eb="3">
      <t>メイ</t>
    </rPh>
    <rPh sb="4" eb="7">
      <t>ケンセツキョク</t>
    </rPh>
    <phoneticPr fontId="2"/>
  </si>
  <si>
    <t>当 初 ①</t>
    <phoneticPr fontId="2"/>
  </si>
  <si>
    <t>増  減</t>
    <rPh sb="0" eb="1">
      <t>ゾウ</t>
    </rPh>
    <rPh sb="3" eb="4">
      <t>ゲン</t>
    </rPh>
    <phoneticPr fontId="2"/>
  </si>
  <si>
    <t>（② - ①）</t>
    <phoneticPr fontId="2"/>
  </si>
  <si>
    <t>科 目</t>
    <rPh sb="0" eb="1">
      <t>カ</t>
    </rPh>
    <rPh sb="2" eb="3">
      <t>メ</t>
    </rPh>
    <phoneticPr fontId="2"/>
  </si>
  <si>
    <t>担 当 課</t>
    <rPh sb="0" eb="1">
      <t>タン</t>
    </rPh>
    <rPh sb="2" eb="3">
      <t>トウ</t>
    </rPh>
    <rPh sb="4" eb="5">
      <t>カ</t>
    </rPh>
    <phoneticPr fontId="2"/>
  </si>
  <si>
    <t>会計名　　駐車場事業会計　　</t>
    <rPh sb="0" eb="2">
      <t>カイケイ</t>
    </rPh>
    <rPh sb="2" eb="3">
      <t>メイ</t>
    </rPh>
    <rPh sb="5" eb="8">
      <t>チュウシャジョウ</t>
    </rPh>
    <rPh sb="8" eb="10">
      <t>ジギョウ</t>
    </rPh>
    <rPh sb="10" eb="12">
      <t>カイケイ</t>
    </rPh>
    <phoneticPr fontId="2"/>
  </si>
  <si>
    <t>道路部調整課</t>
    <rPh sb="0" eb="2">
      <t>ドウロ</t>
    </rPh>
    <rPh sb="2" eb="3">
      <t>ブ</t>
    </rPh>
    <rPh sb="3" eb="5">
      <t>チョウセイ</t>
    </rPh>
    <rPh sb="5" eb="6">
      <t>カ</t>
    </rPh>
    <phoneticPr fontId="3"/>
  </si>
  <si>
    <t>30 年 度</t>
    <phoneticPr fontId="2"/>
  </si>
  <si>
    <t>31 年 度</t>
    <rPh sb="3" eb="4">
      <t>ネン</t>
    </rPh>
    <rPh sb="5" eb="6">
      <t>ド</t>
    </rPh>
    <phoneticPr fontId="3"/>
  </si>
  <si>
    <t>駐車場事業費元利償還金及公債諸費</t>
    <rPh sb="0" eb="3">
      <t>チュウシャジョウ</t>
    </rPh>
    <rPh sb="3" eb="5">
      <t>ジギョウ</t>
    </rPh>
    <rPh sb="5" eb="6">
      <t>ヒ</t>
    </rPh>
    <rPh sb="6" eb="8">
      <t>ガンリ</t>
    </rPh>
    <rPh sb="8" eb="11">
      <t>ショウカンキン</t>
    </rPh>
    <rPh sb="11" eb="12">
      <t>キュウ</t>
    </rPh>
    <rPh sb="12" eb="14">
      <t>コウサイ</t>
    </rPh>
    <rPh sb="14" eb="16">
      <t>ショヒ</t>
    </rPh>
    <phoneticPr fontId="3"/>
  </si>
  <si>
    <t>予 算 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</si>
</sst>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#,##0;&quot;△ &quot;#,##0"/>
    <numFmt numFmtId="178" formatCode="\(#,##0\);\(&quot;△ &quot;#,##0\)"/>
    <numFmt numFmtId="179" formatCode="\(#,##0\)"/>
  </numFmts>
  <fonts count="12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73">
    <xf numFmtId="0" fontId="0" fillId="0" borderId="0" xfId="0"/>
    <xf numFmtId="0" fontId="4" fillId="0" borderId="0" xfId="1" applyNumberFormat="1" applyFont="1" applyFill="1" applyAlignment="1">
      <alignment vertical="center"/>
    </xf>
    <xf numFmtId="0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right" vertical="center"/>
    </xf>
    <xf numFmtId="0" fontId="6" fillId="0" borderId="0" xfId="1" applyNumberFormat="1" applyFont="1" applyFill="1" applyAlignment="1">
      <alignment horizontal="left" vertical="center"/>
    </xf>
    <xf numFmtId="0" fontId="8" fillId="0" borderId="2" xfId="1" applyNumberFormat="1" applyFont="1" applyFill="1" applyBorder="1" applyAlignment="1">
      <alignment horizontal="center" vertical="center"/>
    </xf>
    <xf numFmtId="0" fontId="8" fillId="0" borderId="3" xfId="1" applyNumberFormat="1" applyFont="1" applyFill="1" applyBorder="1" applyAlignment="1">
      <alignment horizontal="center" vertical="center"/>
    </xf>
    <xf numFmtId="177" fontId="5" fillId="0" borderId="4" xfId="1" applyNumberFormat="1" applyFont="1" applyFill="1" applyBorder="1" applyAlignment="1">
      <alignment horizontal="right" vertical="center" shrinkToFit="1"/>
    </xf>
    <xf numFmtId="179" fontId="5" fillId="0" borderId="5" xfId="1" applyNumberFormat="1" applyFont="1" applyFill="1" applyBorder="1" applyAlignment="1">
      <alignment vertical="center" shrinkToFit="1"/>
    </xf>
    <xf numFmtId="178" fontId="5" fillId="0" borderId="5" xfId="1" applyNumberFormat="1" applyFont="1" applyFill="1" applyBorder="1" applyAlignment="1">
      <alignment vertical="center" shrinkToFit="1"/>
    </xf>
    <xf numFmtId="179" fontId="5" fillId="0" borderId="6" xfId="1" applyNumberFormat="1" applyFont="1" applyFill="1" applyBorder="1" applyAlignment="1">
      <alignment vertical="center" shrinkToFit="1"/>
    </xf>
    <xf numFmtId="178" fontId="5" fillId="0" borderId="6" xfId="1" applyNumberFormat="1" applyFont="1" applyFill="1" applyBorder="1" applyAlignment="1">
      <alignment vertical="center" shrinkToFit="1"/>
    </xf>
    <xf numFmtId="0" fontId="5" fillId="0" borderId="7" xfId="1" applyNumberFormat="1" applyFont="1" applyFill="1" applyBorder="1" applyAlignment="1">
      <alignment vertical="center"/>
    </xf>
    <xf numFmtId="0" fontId="5" fillId="0" borderId="7" xfId="1" applyFont="1" applyFill="1" applyBorder="1" applyAlignment="1">
      <alignment vertical="center"/>
    </xf>
    <xf numFmtId="0" fontId="6" fillId="0" borderId="0" xfId="1" applyNumberFormat="1" applyFont="1" applyFill="1" applyAlignment="1">
      <alignment horizontal="right" vertical="center"/>
    </xf>
    <xf numFmtId="0" fontId="8" fillId="0" borderId="8" xfId="1" applyNumberFormat="1" applyFont="1" applyFill="1" applyBorder="1" applyAlignment="1">
      <alignment horizontal="center" vertical="center"/>
    </xf>
    <xf numFmtId="0" fontId="8" fillId="0" borderId="0" xfId="1" applyNumberFormat="1" applyFont="1" applyFill="1" applyAlignment="1">
      <alignment vertical="center"/>
    </xf>
    <xf numFmtId="0" fontId="8" fillId="0" borderId="7" xfId="1" applyNumberFormat="1" applyFont="1" applyFill="1" applyBorder="1" applyAlignment="1">
      <alignment vertical="center"/>
    </xf>
    <xf numFmtId="0" fontId="8" fillId="0" borderId="9" xfId="1" applyNumberFormat="1" applyFont="1" applyFill="1" applyBorder="1" applyAlignment="1">
      <alignment horizontal="center" vertical="center"/>
    </xf>
    <xf numFmtId="0" fontId="8" fillId="0" borderId="10" xfId="1" applyNumberFormat="1" applyFont="1" applyFill="1" applyBorder="1" applyAlignment="1">
      <alignment horizontal="center" vertical="center"/>
    </xf>
    <xf numFmtId="0" fontId="8" fillId="0" borderId="5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Alignment="1">
      <alignment horizontal="center" vertical="center"/>
    </xf>
    <xf numFmtId="0" fontId="8" fillId="0" borderId="0" xfId="1" applyNumberFormat="1" applyFont="1" applyFill="1" applyAlignment="1">
      <alignment horizontal="center" vertical="center" shrinkToFit="1"/>
    </xf>
    <xf numFmtId="0" fontId="8" fillId="0" borderId="0" xfId="1" applyNumberFormat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7" fillId="0" borderId="0" xfId="1" applyNumberFormat="1" applyFont="1" applyFill="1" applyBorder="1" applyAlignment="1">
      <alignment horizontal="right" vertical="center" wrapText="1"/>
    </xf>
    <xf numFmtId="0" fontId="7" fillId="0" borderId="0" xfId="1" applyNumberFormat="1" applyFont="1" applyFill="1" applyAlignment="1">
      <alignment horizontal="right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29" xfId="1" applyFont="1" applyFill="1" applyBorder="1" applyAlignment="1">
      <alignment horizontal="center" vertical="center"/>
    </xf>
    <xf numFmtId="0" fontId="8" fillId="0" borderId="30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176" fontId="8" fillId="0" borderId="28" xfId="1" applyNumberFormat="1" applyFont="1" applyFill="1" applyBorder="1" applyAlignment="1">
      <alignment horizontal="center" vertical="center"/>
    </xf>
    <xf numFmtId="176" fontId="8" fillId="0" borderId="3" xfId="1" applyNumberFormat="1" applyFont="1" applyFill="1" applyBorder="1" applyAlignment="1">
      <alignment horizontal="center" vertical="center"/>
    </xf>
    <xf numFmtId="176" fontId="8" fillId="0" borderId="4" xfId="1" quotePrefix="1" applyNumberFormat="1" applyFont="1" applyFill="1" applyBorder="1" applyAlignment="1">
      <alignment horizontal="center" vertical="center"/>
    </xf>
    <xf numFmtId="176" fontId="8" fillId="0" borderId="5" xfId="1" applyNumberFormat="1" applyFont="1" applyFill="1" applyBorder="1" applyAlignment="1">
      <alignment horizontal="center" vertical="center"/>
    </xf>
    <xf numFmtId="176" fontId="8" fillId="0" borderId="31" xfId="1" applyNumberFormat="1" applyFont="1" applyFill="1" applyBorder="1" applyAlignment="1">
      <alignment horizontal="center" vertical="center"/>
    </xf>
    <xf numFmtId="176" fontId="8" fillId="0" borderId="22" xfId="1" quotePrefix="1" applyNumberFormat="1" applyFont="1" applyFill="1" applyBorder="1" applyAlignment="1">
      <alignment horizontal="center" vertical="center"/>
    </xf>
    <xf numFmtId="176" fontId="8" fillId="0" borderId="22" xfId="1" applyNumberFormat="1" applyFont="1" applyFill="1" applyBorder="1" applyAlignment="1">
      <alignment horizontal="center" vertical="center"/>
    </xf>
    <xf numFmtId="177" fontId="8" fillId="0" borderId="4" xfId="1" applyNumberFormat="1" applyFont="1" applyFill="1" applyBorder="1" applyAlignment="1">
      <alignment horizontal="center" vertical="center" wrapText="1"/>
    </xf>
    <xf numFmtId="177" fontId="8" fillId="0" borderId="5" xfId="1" applyNumberFormat="1" applyFont="1" applyFill="1" applyBorder="1" applyAlignment="1">
      <alignment horizontal="center" vertical="center" wrapText="1"/>
    </xf>
    <xf numFmtId="0" fontId="8" fillId="0" borderId="8" xfId="1" applyNumberFormat="1" applyFont="1" applyFill="1" applyBorder="1" applyAlignment="1">
      <alignment horizontal="center" vertical="center"/>
    </xf>
    <xf numFmtId="0" fontId="8" fillId="0" borderId="5" xfId="1" applyNumberFormat="1" applyFont="1" applyFill="1" applyBorder="1" applyAlignment="1">
      <alignment horizontal="center" vertical="center"/>
    </xf>
    <xf numFmtId="0" fontId="8" fillId="0" borderId="8" xfId="1" applyNumberFormat="1" applyFont="1" applyFill="1" applyBorder="1" applyAlignment="1">
      <alignment horizontal="center" vertical="center" wrapText="1"/>
    </xf>
    <xf numFmtId="0" fontId="8" fillId="0" borderId="26" xfId="1" applyNumberFormat="1" applyFont="1" applyFill="1" applyBorder="1" applyAlignment="1">
      <alignment horizontal="center" vertical="center"/>
    </xf>
    <xf numFmtId="0" fontId="8" fillId="0" borderId="27" xfId="1" applyNumberFormat="1" applyFont="1" applyFill="1" applyBorder="1" applyAlignment="1">
      <alignment horizontal="center" vertical="center"/>
    </xf>
    <xf numFmtId="0" fontId="8" fillId="0" borderId="23" xfId="1" applyNumberFormat="1" applyFont="1" applyFill="1" applyBorder="1" applyAlignment="1">
      <alignment horizontal="center" vertical="center"/>
    </xf>
    <xf numFmtId="0" fontId="8" fillId="0" borderId="25" xfId="1" applyNumberFormat="1" applyFont="1" applyFill="1" applyBorder="1" applyAlignment="1">
      <alignment horizontal="center" vertical="center"/>
    </xf>
    <xf numFmtId="0" fontId="11" fillId="0" borderId="4" xfId="2" applyFont="1" applyBorder="1" applyAlignment="1">
      <alignment vertical="center"/>
    </xf>
    <xf numFmtId="0" fontId="11" fillId="0" borderId="5" xfId="2" applyFont="1" applyBorder="1" applyAlignment="1">
      <alignment vertical="center"/>
    </xf>
    <xf numFmtId="177" fontId="8" fillId="0" borderId="18" xfId="1" applyNumberFormat="1" applyFont="1" applyFill="1" applyBorder="1" applyAlignment="1">
      <alignment horizontal="center" vertical="center" shrinkToFit="1"/>
    </xf>
    <xf numFmtId="177" fontId="8" fillId="0" borderId="23" xfId="1" applyNumberFormat="1" applyFont="1" applyFill="1" applyBorder="1" applyAlignment="1">
      <alignment horizontal="center" vertical="center" shrinkToFit="1"/>
    </xf>
    <xf numFmtId="0" fontId="5" fillId="0" borderId="20" xfId="1" applyNumberFormat="1" applyFont="1" applyFill="1" applyBorder="1" applyAlignment="1">
      <alignment horizontal="center" vertical="center"/>
    </xf>
    <xf numFmtId="0" fontId="5" fillId="0" borderId="25" xfId="1" applyNumberFormat="1" applyFont="1" applyFill="1" applyBorder="1" applyAlignment="1">
      <alignment horizontal="center" vertical="center"/>
    </xf>
    <xf numFmtId="0" fontId="11" fillId="0" borderId="0" xfId="2" applyFont="1" applyAlignment="1">
      <alignment vertical="center"/>
    </xf>
    <xf numFmtId="0" fontId="7" fillId="0" borderId="1" xfId="1" applyNumberFormat="1" applyFont="1" applyFill="1" applyBorder="1" applyAlignment="1">
      <alignment horizontal="right" vertical="center" wrapText="1"/>
    </xf>
    <xf numFmtId="0" fontId="8" fillId="0" borderId="11" xfId="1" applyNumberFormat="1" applyFont="1" applyFill="1" applyBorder="1" applyAlignment="1">
      <alignment horizontal="center" vertical="center"/>
    </xf>
    <xf numFmtId="0" fontId="8" fillId="0" borderId="12" xfId="1" applyNumberFormat="1" applyFont="1" applyFill="1" applyBorder="1" applyAlignment="1">
      <alignment horizontal="center" vertical="center"/>
    </xf>
    <xf numFmtId="0" fontId="8" fillId="0" borderId="13" xfId="1" applyNumberFormat="1" applyFont="1" applyFill="1" applyBorder="1" applyAlignment="1">
      <alignment horizontal="center" vertical="center"/>
    </xf>
    <xf numFmtId="0" fontId="8" fillId="0" borderId="14" xfId="1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/>
    </xf>
    <xf numFmtId="0" fontId="8" fillId="0" borderId="15" xfId="1" applyNumberFormat="1" applyFont="1" applyFill="1" applyBorder="1" applyAlignment="1">
      <alignment horizontal="center" vertical="center"/>
    </xf>
    <xf numFmtId="177" fontId="8" fillId="0" borderId="16" xfId="1" applyNumberFormat="1" applyFont="1" applyFill="1" applyBorder="1" applyAlignment="1">
      <alignment horizontal="center" vertical="center" shrinkToFit="1"/>
    </xf>
    <xf numFmtId="0" fontId="5" fillId="0" borderId="17" xfId="1" applyNumberFormat="1" applyFont="1" applyFill="1" applyBorder="1" applyAlignment="1">
      <alignment horizontal="center" vertical="center"/>
    </xf>
    <xf numFmtId="177" fontId="8" fillId="0" borderId="18" xfId="1" applyNumberFormat="1" applyFont="1" applyFill="1" applyBorder="1" applyAlignment="1">
      <alignment horizontal="center" vertical="center"/>
    </xf>
    <xf numFmtId="177" fontId="8" fillId="0" borderId="19" xfId="1" applyNumberFormat="1" applyFont="1" applyFill="1" applyBorder="1" applyAlignment="1">
      <alignment horizontal="center" vertical="center"/>
    </xf>
    <xf numFmtId="0" fontId="5" fillId="0" borderId="21" xfId="1" applyNumberFormat="1" applyFont="1" applyFill="1" applyBorder="1" applyAlignment="1">
      <alignment horizontal="center" vertical="center"/>
    </xf>
    <xf numFmtId="177" fontId="8" fillId="0" borderId="22" xfId="1" applyNumberFormat="1" applyFont="1" applyFill="1" applyBorder="1" applyAlignment="1">
      <alignment horizontal="center" vertical="center" wrapText="1"/>
    </xf>
    <xf numFmtId="0" fontId="5" fillId="0" borderId="24" xfId="1" applyNumberFormat="1" applyFont="1" applyFill="1" applyBorder="1" applyAlignment="1">
      <alignment horizontal="center" vertical="center"/>
    </xf>
    <xf numFmtId="0" fontId="11" fillId="0" borderId="0" xfId="2" applyFont="1" applyAlignment="1">
      <alignment vertical="center" wrapText="1"/>
    </xf>
  </cellXfs>
  <cellStyles count="3">
    <cellStyle name="ハイパーリンク" xfId="2" builtinId="8"/>
    <cellStyle name="標準" xfId="0" builtinId="0"/>
    <cellStyle name="標準_③予算事業別調書(目次様式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ity.osaka.lg.jp/kensetsu/cmsfiles/contents/0000461/461170/203kousaihi.xlsx" TargetMode="External"/><Relationship Id="rId2" Type="http://schemas.openxmlformats.org/officeDocument/2006/relationships/hyperlink" Target="http://www.city.osaka.lg.jp/kensetsu/cmsfiles/contents/0000461/461170/202kensetukyokusyokuinnojinkenhi.xlsx" TargetMode="External"/><Relationship Id="rId1" Type="http://schemas.openxmlformats.org/officeDocument/2006/relationships/hyperlink" Target="http://www.city.osaka.lg.jp/kensetsu/cmsfiles/contents/0000461/461170/201siritutyuusyajyoukanriuneihi.xls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ity.osaka.lg.jp/kensetsu/cmsfiles/contents/0000461/461170/205yobihi.xlsx" TargetMode="External"/><Relationship Id="rId4" Type="http://schemas.openxmlformats.org/officeDocument/2006/relationships/hyperlink" Target="http://www.city.osaka.lg.jp/kensetsu/cmsfiles/contents/0000461/461170/204ippankaikeikuridasikin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autoPageBreaks="0"/>
  </sheetPr>
  <dimension ref="A1:I32"/>
  <sheetViews>
    <sheetView tabSelected="1" view="pageBreakPreview" zoomScaleNormal="100" zoomScaleSheetLayoutView="100" workbookViewId="0"/>
  </sheetViews>
  <sheetFormatPr defaultColWidth="8.625" defaultRowHeight="18" customHeight="1" outlineLevelCol="1"/>
  <cols>
    <col min="1" max="1" width="3.75" style="2" customWidth="1" outlineLevel="1"/>
    <col min="2" max="2" width="12.5" style="2" customWidth="1" outlineLevel="1"/>
    <col min="3" max="3" width="23.75" style="17" customWidth="1"/>
    <col min="4" max="4" width="17.5" style="2" customWidth="1"/>
    <col min="5" max="7" width="12.5" style="2" customWidth="1"/>
    <col min="8" max="8" width="6.25" style="3" customWidth="1"/>
    <col min="9" max="9" width="9.375" style="3" customWidth="1"/>
    <col min="10" max="10" width="7.375" style="3" customWidth="1"/>
    <col min="11" max="11" width="10.25" style="3" bestFit="1" customWidth="1"/>
    <col min="12" max="235" width="8.625" style="3" customWidth="1"/>
    <col min="236" max="16384" width="8.625" style="3"/>
  </cols>
  <sheetData>
    <row r="1" spans="1:9" ht="17.25" customHeight="1">
      <c r="C1" s="2"/>
      <c r="F1" s="22"/>
      <c r="G1" s="23"/>
    </row>
    <row r="2" spans="1:9" ht="17.25" customHeight="1">
      <c r="A2" s="1"/>
      <c r="B2" s="1"/>
      <c r="C2" s="2"/>
      <c r="F2" s="22"/>
      <c r="G2" s="24"/>
      <c r="I2" s="4"/>
    </row>
    <row r="3" spans="1:9" ht="17.25" customHeight="1">
      <c r="A3" s="1"/>
      <c r="B3" s="1"/>
      <c r="C3" s="2"/>
      <c r="F3" s="22"/>
      <c r="G3" s="25"/>
      <c r="I3" s="4"/>
    </row>
    <row r="4" spans="1:9" ht="17.25" customHeight="1">
      <c r="C4" s="2"/>
      <c r="F4" s="22"/>
      <c r="G4" s="24"/>
    </row>
    <row r="5" spans="1:9" ht="18" customHeight="1">
      <c r="A5" s="1" t="s">
        <v>10</v>
      </c>
      <c r="B5" s="1"/>
      <c r="C5" s="2"/>
      <c r="F5" s="22"/>
      <c r="H5" s="26"/>
      <c r="I5" s="26"/>
    </row>
    <row r="6" spans="1:9" ht="15" customHeight="1">
      <c r="C6" s="2"/>
      <c r="F6" s="22"/>
    </row>
    <row r="7" spans="1:9" ht="18" customHeight="1">
      <c r="A7" s="5" t="s">
        <v>27</v>
      </c>
      <c r="B7" s="5"/>
      <c r="C7" s="2"/>
      <c r="D7" s="3"/>
      <c r="E7" s="3"/>
      <c r="F7" s="5"/>
      <c r="G7" s="5"/>
      <c r="I7" s="15" t="s">
        <v>21</v>
      </c>
    </row>
    <row r="8" spans="1:9" ht="10.5" customHeight="1">
      <c r="A8" s="3"/>
      <c r="B8" s="3"/>
      <c r="C8" s="2"/>
      <c r="D8" s="3"/>
      <c r="E8" s="3"/>
      <c r="F8" s="5"/>
      <c r="G8" s="5"/>
    </row>
    <row r="9" spans="1:9" ht="27" customHeight="1" thickBot="1">
      <c r="A9" s="3"/>
      <c r="B9" s="3"/>
      <c r="C9" s="2"/>
      <c r="E9" s="58" t="s">
        <v>13</v>
      </c>
      <c r="F9" s="58"/>
      <c r="G9" s="27"/>
      <c r="I9" s="28" t="s">
        <v>3</v>
      </c>
    </row>
    <row r="10" spans="1:9" ht="15" customHeight="1">
      <c r="A10" s="6" t="s">
        <v>0</v>
      </c>
      <c r="B10" s="19" t="s">
        <v>25</v>
      </c>
      <c r="C10" s="44" t="s">
        <v>1</v>
      </c>
      <c r="D10" s="46" t="s">
        <v>26</v>
      </c>
      <c r="E10" s="16" t="s">
        <v>29</v>
      </c>
      <c r="F10" s="19" t="s">
        <v>30</v>
      </c>
      <c r="G10" s="16" t="s">
        <v>23</v>
      </c>
      <c r="H10" s="47" t="s">
        <v>20</v>
      </c>
      <c r="I10" s="48"/>
    </row>
    <row r="11" spans="1:9" ht="15" customHeight="1">
      <c r="A11" s="7" t="s">
        <v>2</v>
      </c>
      <c r="B11" s="20" t="s">
        <v>11</v>
      </c>
      <c r="C11" s="45"/>
      <c r="D11" s="45"/>
      <c r="E11" s="21" t="s">
        <v>22</v>
      </c>
      <c r="F11" s="21" t="s">
        <v>32</v>
      </c>
      <c r="G11" s="21" t="s">
        <v>24</v>
      </c>
      <c r="H11" s="49"/>
      <c r="I11" s="50"/>
    </row>
    <row r="12" spans="1:9" ht="15" customHeight="1">
      <c r="A12" s="35">
        <v>1</v>
      </c>
      <c r="B12" s="37" t="s">
        <v>5</v>
      </c>
      <c r="C12" s="51" t="s">
        <v>6</v>
      </c>
      <c r="D12" s="42" t="s">
        <v>28</v>
      </c>
      <c r="E12" s="8">
        <v>1078415</v>
      </c>
      <c r="F12" s="8">
        <v>1080671</v>
      </c>
      <c r="G12" s="8">
        <f t="shared" ref="G12:G31" si="0">F12-E12</f>
        <v>2256</v>
      </c>
      <c r="H12" s="53"/>
      <c r="I12" s="55"/>
    </row>
    <row r="13" spans="1:9" ht="15" customHeight="1">
      <c r="A13" s="36"/>
      <c r="B13" s="38"/>
      <c r="C13" s="52"/>
      <c r="D13" s="43"/>
      <c r="E13" s="9">
        <v>0</v>
      </c>
      <c r="F13" s="9">
        <v>0</v>
      </c>
      <c r="G13" s="10">
        <f t="shared" si="0"/>
        <v>0</v>
      </c>
      <c r="H13" s="54"/>
      <c r="I13" s="56"/>
    </row>
    <row r="14" spans="1:9" ht="15" customHeight="1">
      <c r="A14" s="35">
        <v>2</v>
      </c>
      <c r="B14" s="37" t="s">
        <v>5</v>
      </c>
      <c r="C14" s="57" t="s">
        <v>12</v>
      </c>
      <c r="D14" s="42" t="s">
        <v>28</v>
      </c>
      <c r="E14" s="8">
        <v>23429</v>
      </c>
      <c r="F14" s="8">
        <v>22205</v>
      </c>
      <c r="G14" s="8">
        <f t="shared" si="0"/>
        <v>-1224</v>
      </c>
      <c r="H14" s="53"/>
      <c r="I14" s="55"/>
    </row>
    <row r="15" spans="1:9" ht="15" customHeight="1">
      <c r="A15" s="36"/>
      <c r="B15" s="38"/>
      <c r="C15" s="57"/>
      <c r="D15" s="43"/>
      <c r="E15" s="9">
        <v>0</v>
      </c>
      <c r="F15" s="9">
        <v>0</v>
      </c>
      <c r="G15" s="10">
        <f t="shared" si="0"/>
        <v>0</v>
      </c>
      <c r="H15" s="54"/>
      <c r="I15" s="56"/>
    </row>
    <row r="16" spans="1:9" ht="15" customHeight="1">
      <c r="A16" s="29" t="s">
        <v>14</v>
      </c>
      <c r="B16" s="30"/>
      <c r="C16" s="30"/>
      <c r="D16" s="31"/>
      <c r="E16" s="8">
        <f>SUM(E12,E14)</f>
        <v>1101844</v>
      </c>
      <c r="F16" s="8">
        <f>SUM(F12,F14)</f>
        <v>1102876</v>
      </c>
      <c r="G16" s="8">
        <f t="shared" si="0"/>
        <v>1032</v>
      </c>
      <c r="H16" s="53"/>
      <c r="I16" s="55"/>
    </row>
    <row r="17" spans="1:9" ht="15" customHeight="1">
      <c r="A17" s="32"/>
      <c r="B17" s="33"/>
      <c r="C17" s="33"/>
      <c r="D17" s="34"/>
      <c r="E17" s="9">
        <f>SUM(E13,E15)</f>
        <v>0</v>
      </c>
      <c r="F17" s="9">
        <f>SUM(F13,F15)</f>
        <v>0</v>
      </c>
      <c r="G17" s="10">
        <f t="shared" si="0"/>
        <v>0</v>
      </c>
      <c r="H17" s="54"/>
      <c r="I17" s="56"/>
    </row>
    <row r="18" spans="1:9" ht="15" customHeight="1">
      <c r="A18" s="35">
        <v>3</v>
      </c>
      <c r="B18" s="37" t="s">
        <v>8</v>
      </c>
      <c r="C18" s="72" t="s">
        <v>31</v>
      </c>
      <c r="D18" s="42" t="s">
        <v>28</v>
      </c>
      <c r="E18" s="8">
        <v>1931</v>
      </c>
      <c r="F18" s="8">
        <v>450</v>
      </c>
      <c r="G18" s="8">
        <f t="shared" si="0"/>
        <v>-1481</v>
      </c>
      <c r="H18" s="53"/>
      <c r="I18" s="55"/>
    </row>
    <row r="19" spans="1:9" ht="15" customHeight="1">
      <c r="A19" s="36"/>
      <c r="B19" s="38"/>
      <c r="C19" s="72"/>
      <c r="D19" s="43"/>
      <c r="E19" s="9">
        <v>0</v>
      </c>
      <c r="F19" s="9">
        <v>0</v>
      </c>
      <c r="G19" s="10">
        <f t="shared" si="0"/>
        <v>0</v>
      </c>
      <c r="H19" s="54"/>
      <c r="I19" s="56"/>
    </row>
    <row r="20" spans="1:9" ht="15" customHeight="1">
      <c r="A20" s="29" t="s">
        <v>19</v>
      </c>
      <c r="B20" s="30"/>
      <c r="C20" s="30"/>
      <c r="D20" s="31"/>
      <c r="E20" s="8">
        <f>SUM(E18)</f>
        <v>1931</v>
      </c>
      <c r="F20" s="8">
        <f>SUM(F18)</f>
        <v>450</v>
      </c>
      <c r="G20" s="8">
        <f t="shared" si="0"/>
        <v>-1481</v>
      </c>
      <c r="H20" s="53"/>
      <c r="I20" s="55"/>
    </row>
    <row r="21" spans="1:9" ht="15" customHeight="1">
      <c r="A21" s="32"/>
      <c r="B21" s="33"/>
      <c r="C21" s="33"/>
      <c r="D21" s="34"/>
      <c r="E21" s="9">
        <f>SUM(E19)</f>
        <v>0</v>
      </c>
      <c r="F21" s="9">
        <f>SUM(F19)</f>
        <v>0</v>
      </c>
      <c r="G21" s="10">
        <f t="shared" si="0"/>
        <v>0</v>
      </c>
      <c r="H21" s="54"/>
      <c r="I21" s="56"/>
    </row>
    <row r="22" spans="1:9" ht="15" customHeight="1">
      <c r="A22" s="35">
        <v>4</v>
      </c>
      <c r="B22" s="37" t="s">
        <v>9</v>
      </c>
      <c r="C22" s="57" t="s">
        <v>7</v>
      </c>
      <c r="D22" s="42" t="s">
        <v>28</v>
      </c>
      <c r="E22" s="8">
        <v>1532689</v>
      </c>
      <c r="F22" s="8">
        <v>1581744</v>
      </c>
      <c r="G22" s="8">
        <f t="shared" si="0"/>
        <v>49055</v>
      </c>
      <c r="H22" s="53"/>
      <c r="I22" s="55"/>
    </row>
    <row r="23" spans="1:9" ht="15" customHeight="1">
      <c r="A23" s="36"/>
      <c r="B23" s="38"/>
      <c r="C23" s="57"/>
      <c r="D23" s="43"/>
      <c r="E23" s="9">
        <v>0</v>
      </c>
      <c r="F23" s="9">
        <v>0</v>
      </c>
      <c r="G23" s="10">
        <f t="shared" si="0"/>
        <v>0</v>
      </c>
      <c r="H23" s="54"/>
      <c r="I23" s="56"/>
    </row>
    <row r="24" spans="1:9" ht="15" customHeight="1">
      <c r="A24" s="29" t="s">
        <v>18</v>
      </c>
      <c r="B24" s="30"/>
      <c r="C24" s="30"/>
      <c r="D24" s="31"/>
      <c r="E24" s="8">
        <f>SUM(E22)</f>
        <v>1532689</v>
      </c>
      <c r="F24" s="8">
        <f>SUM(F22)</f>
        <v>1581744</v>
      </c>
      <c r="G24" s="8">
        <f t="shared" si="0"/>
        <v>49055</v>
      </c>
      <c r="H24" s="53"/>
      <c r="I24" s="71"/>
    </row>
    <row r="25" spans="1:9" ht="15" customHeight="1">
      <c r="A25" s="32"/>
      <c r="B25" s="33"/>
      <c r="C25" s="33"/>
      <c r="D25" s="34"/>
      <c r="E25" s="9">
        <f>SUM(E23)</f>
        <v>0</v>
      </c>
      <c r="F25" s="9">
        <f>SUM(F23)</f>
        <v>0</v>
      </c>
      <c r="G25" s="10">
        <f t="shared" si="0"/>
        <v>0</v>
      </c>
      <c r="H25" s="54"/>
      <c r="I25" s="71"/>
    </row>
    <row r="26" spans="1:9" ht="15" customHeight="1">
      <c r="A26" s="39">
        <v>5</v>
      </c>
      <c r="B26" s="40" t="s">
        <v>16</v>
      </c>
      <c r="C26" s="57" t="s">
        <v>4</v>
      </c>
      <c r="D26" s="70" t="s">
        <v>28</v>
      </c>
      <c r="E26" s="8">
        <v>1000</v>
      </c>
      <c r="F26" s="8">
        <v>1000</v>
      </c>
      <c r="G26" s="8">
        <f t="shared" si="0"/>
        <v>0</v>
      </c>
      <c r="H26" s="65"/>
      <c r="I26" s="66"/>
    </row>
    <row r="27" spans="1:9" ht="15" customHeight="1">
      <c r="A27" s="39"/>
      <c r="B27" s="41"/>
      <c r="C27" s="57"/>
      <c r="D27" s="70"/>
      <c r="E27" s="9">
        <v>0</v>
      </c>
      <c r="F27" s="9">
        <v>0</v>
      </c>
      <c r="G27" s="10">
        <f t="shared" si="0"/>
        <v>0</v>
      </c>
      <c r="H27" s="65"/>
      <c r="I27" s="66"/>
    </row>
    <row r="28" spans="1:9" ht="15" customHeight="1">
      <c r="A28" s="29" t="s">
        <v>15</v>
      </c>
      <c r="B28" s="30"/>
      <c r="C28" s="30"/>
      <c r="D28" s="31"/>
      <c r="E28" s="8">
        <f>SUM(E26)</f>
        <v>1000</v>
      </c>
      <c r="F28" s="8">
        <f>SUM(F26)</f>
        <v>1000</v>
      </c>
      <c r="G28" s="8">
        <f t="shared" si="0"/>
        <v>0</v>
      </c>
      <c r="H28" s="65"/>
      <c r="I28" s="66"/>
    </row>
    <row r="29" spans="1:9" ht="15" customHeight="1">
      <c r="A29" s="32"/>
      <c r="B29" s="33"/>
      <c r="C29" s="33"/>
      <c r="D29" s="34"/>
      <c r="E29" s="9">
        <f>SUM(E27)</f>
        <v>0</v>
      </c>
      <c r="F29" s="9">
        <f>SUM(F27)</f>
        <v>0</v>
      </c>
      <c r="G29" s="10">
        <f t="shared" si="0"/>
        <v>0</v>
      </c>
      <c r="H29" s="65"/>
      <c r="I29" s="66"/>
    </row>
    <row r="30" spans="1:9" ht="15" customHeight="1">
      <c r="A30" s="59" t="s">
        <v>17</v>
      </c>
      <c r="B30" s="60"/>
      <c r="C30" s="60"/>
      <c r="D30" s="61"/>
      <c r="E30" s="8">
        <f>SUM(E16,E24,E20,E28)</f>
        <v>2637464</v>
      </c>
      <c r="F30" s="8">
        <f>SUM(F16,F24,F20,F28)</f>
        <v>2686070</v>
      </c>
      <c r="G30" s="8">
        <f t="shared" si="0"/>
        <v>48606</v>
      </c>
      <c r="H30" s="67"/>
      <c r="I30" s="55"/>
    </row>
    <row r="31" spans="1:9" ht="15" customHeight="1" thickBot="1">
      <c r="A31" s="62"/>
      <c r="B31" s="63"/>
      <c r="C31" s="63"/>
      <c r="D31" s="64"/>
      <c r="E31" s="11">
        <f>SUM(E17,E25,E21,E29)</f>
        <v>0</v>
      </c>
      <c r="F31" s="11">
        <f>SUM(F17,F25,F21,F29)</f>
        <v>0</v>
      </c>
      <c r="G31" s="12">
        <f t="shared" si="0"/>
        <v>0</v>
      </c>
      <c r="H31" s="68"/>
      <c r="I31" s="69"/>
    </row>
    <row r="32" spans="1:9" ht="10.5" customHeight="1">
      <c r="A32" s="13"/>
      <c r="B32" s="13"/>
      <c r="C32" s="18"/>
      <c r="D32" s="13"/>
      <c r="E32" s="13"/>
      <c r="F32" s="13"/>
      <c r="G32" s="13"/>
      <c r="H32" s="14"/>
      <c r="I32" s="14"/>
    </row>
  </sheetData>
  <mergeCells count="49">
    <mergeCell ref="E9:F9"/>
    <mergeCell ref="A30:D31"/>
    <mergeCell ref="H28:H29"/>
    <mergeCell ref="I28:I29"/>
    <mergeCell ref="H30:H31"/>
    <mergeCell ref="I30:I31"/>
    <mergeCell ref="C26:C27"/>
    <mergeCell ref="D26:D27"/>
    <mergeCell ref="H26:H27"/>
    <mergeCell ref="I26:I27"/>
    <mergeCell ref="H24:H25"/>
    <mergeCell ref="I24:I25"/>
    <mergeCell ref="C18:C19"/>
    <mergeCell ref="D18:D19"/>
    <mergeCell ref="H18:H19"/>
    <mergeCell ref="I18:I19"/>
    <mergeCell ref="H14:H15"/>
    <mergeCell ref="I14:I15"/>
    <mergeCell ref="H16:H17"/>
    <mergeCell ref="I16:I17"/>
    <mergeCell ref="C22:C23"/>
    <mergeCell ref="H22:H23"/>
    <mergeCell ref="I22:I23"/>
    <mergeCell ref="H20:H21"/>
    <mergeCell ref="I20:I21"/>
    <mergeCell ref="C14:C15"/>
    <mergeCell ref="C10:C11"/>
    <mergeCell ref="D10:D11"/>
    <mergeCell ref="H10:I11"/>
    <mergeCell ref="C12:C13"/>
    <mergeCell ref="D12:D13"/>
    <mergeCell ref="H12:H13"/>
    <mergeCell ref="I12:I13"/>
    <mergeCell ref="A12:A13"/>
    <mergeCell ref="B12:B13"/>
    <mergeCell ref="A14:A15"/>
    <mergeCell ref="A24:D25"/>
    <mergeCell ref="B14:B15"/>
    <mergeCell ref="A22:A23"/>
    <mergeCell ref="B22:B23"/>
    <mergeCell ref="A16:D17"/>
    <mergeCell ref="A20:D21"/>
    <mergeCell ref="D22:D23"/>
    <mergeCell ref="D14:D15"/>
    <mergeCell ref="A28:D29"/>
    <mergeCell ref="A18:A19"/>
    <mergeCell ref="B18:B19"/>
    <mergeCell ref="A26:A27"/>
    <mergeCell ref="B26:B27"/>
  </mergeCells>
  <phoneticPr fontId="3"/>
  <dataValidations count="5">
    <dataValidation type="list" showInputMessage="1" showErrorMessage="1" sqref="H30">
      <formula1>$J$11:$J$14</formula1>
    </dataValidation>
    <dataValidation type="list" allowBlank="1" showInputMessage="1" showErrorMessage="1" sqref="I30">
      <formula1>$K$12:$K$14</formula1>
    </dataValidation>
    <dataValidation type="list" allowBlank="1" showInputMessage="1" showErrorMessage="1" sqref="I12:I29">
      <formula1>"　　　,(凍結),(暫定)"</formula1>
    </dataValidation>
    <dataValidation type="list" showInputMessage="1" showErrorMessage="1" sqref="H12:H29">
      <formula1>"    　,府市,PT,府市・PT"</formula1>
    </dataValidation>
    <dataValidation type="list" allowBlank="1" showInputMessage="1" showErrorMessage="1" sqref="F11">
      <formula1>"調 整 ③,予 算 案 ②,予 算 ②"</formula1>
    </dataValidation>
  </dataValidations>
  <hyperlinks>
    <hyperlink ref="C12:C13" r:id="rId1" display="市立駐車場管理運営費"/>
    <hyperlink ref="C14:C15" r:id="rId2" display="建設局職員の人件費"/>
    <hyperlink ref="C18:C19" r:id="rId3" display="駐車場事業費元利償還金及公債諸費"/>
    <hyperlink ref="C22:C23" r:id="rId4" display="一般会計繰出金"/>
    <hyperlink ref="C26:C27" r:id="rId5" display="予備費"/>
  </hyperlinks>
  <pageMargins left="0.70866141732283472" right="0.70866141732283472" top="0.78740157480314965" bottom="0.59055118110236227" header="0.31496062992125984" footer="0.31496062992125984"/>
  <pageSetup paperSize="9" scale="80" firstPageNumber="11" fitToWidth="0" fitToHeight="0" orientation="portrait" cellComments="asDisplayed" r:id="rId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予算事業一覧</vt:lpstr>
      <vt:lpstr>予算事業一覧!Print_Area</vt:lpstr>
      <vt:lpstr>予算事業一覧!Print_Titles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2017-12-19T02:20:59Z</dcterms:created>
  <dcterms:modified xsi:type="dcterms:W3CDTF">2019-03-13T08:24:15Z</dcterms:modified>
</cp:coreProperties>
</file>