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435" windowHeight="7215" tabRatio="768"/>
  </bookViews>
  <sheets>
    <sheet name="様式10-1 収支計画書（総括表）" sheetId="11" r:id="rId1"/>
    <sheet name="様式10-2 収支計画書（施設別）" sheetId="2" r:id="rId2"/>
    <sheet name="様式10-3経費内訳書" sheetId="8" r:id="rId3"/>
    <sheet name="様式10-4資金調達計画書" sheetId="9" r:id="rId4"/>
  </sheets>
  <definedNames>
    <definedName name="_xlnm.Print_Area" localSheetId="0">'様式10-1 収支計画書（総括表）'!$A$1:$Y$139</definedName>
    <definedName name="_xlnm.Print_Area" localSheetId="1">'様式10-2 収支計画書（施設別）'!$A$1:$V$133</definedName>
  </definedNames>
  <calcPr calcId="162913"/>
</workbook>
</file>

<file path=xl/calcChain.xml><?xml version="1.0" encoding="utf-8"?>
<calcChain xmlns="http://schemas.openxmlformats.org/spreadsheetml/2006/main">
  <c r="P127" i="11" l="1"/>
  <c r="O138" i="11"/>
  <c r="N138" i="11"/>
  <c r="M138" i="11"/>
  <c r="L138" i="11"/>
  <c r="K138" i="11"/>
  <c r="J138" i="11"/>
  <c r="I138" i="11"/>
  <c r="H138" i="11"/>
  <c r="G138" i="11"/>
  <c r="F138" i="11"/>
  <c r="P137" i="11"/>
  <c r="P136" i="11"/>
  <c r="P135" i="11"/>
  <c r="P134" i="11"/>
  <c r="P133" i="11"/>
  <c r="P132" i="11"/>
  <c r="P131" i="11"/>
  <c r="P130" i="11"/>
  <c r="P129" i="11"/>
  <c r="P128" i="11"/>
  <c r="P126" i="11"/>
  <c r="Y123" i="11"/>
  <c r="X123" i="11"/>
  <c r="W123" i="11"/>
  <c r="V123" i="11"/>
  <c r="U123" i="11"/>
  <c r="T123" i="11"/>
  <c r="S123" i="11"/>
  <c r="R123" i="11"/>
  <c r="Q123" i="11"/>
  <c r="P123" i="11"/>
  <c r="O123" i="11"/>
  <c r="N123" i="11"/>
  <c r="M123" i="11"/>
  <c r="L123" i="11"/>
  <c r="K123" i="11"/>
  <c r="J123" i="11"/>
  <c r="I123" i="11"/>
  <c r="H123" i="11"/>
  <c r="G123" i="11"/>
  <c r="F123" i="11"/>
  <c r="P104" i="11"/>
  <c r="P99" i="11"/>
  <c r="P100" i="11"/>
  <c r="P101" i="11"/>
  <c r="P102" i="11"/>
  <c r="P103" i="11"/>
  <c r="P94" i="11"/>
  <c r="P95" i="11"/>
  <c r="P96" i="11"/>
  <c r="P97" i="11"/>
  <c r="P93" i="11"/>
  <c r="P98" i="11"/>
  <c r="F105" i="11"/>
  <c r="G105" i="11"/>
  <c r="H105" i="11"/>
  <c r="I105" i="11"/>
  <c r="J105" i="11"/>
  <c r="K105" i="11"/>
  <c r="L105" i="11"/>
  <c r="M105" i="11"/>
  <c r="N105" i="11"/>
  <c r="O105" i="11"/>
  <c r="O72" i="11"/>
  <c r="N72" i="11"/>
  <c r="M72" i="11"/>
  <c r="L72" i="11"/>
  <c r="K72" i="11"/>
  <c r="J72" i="11"/>
  <c r="I72" i="11"/>
  <c r="H72" i="11"/>
  <c r="G72" i="11"/>
  <c r="F72" i="11"/>
  <c r="P71" i="11"/>
  <c r="P70" i="11"/>
  <c r="P69" i="11"/>
  <c r="P68" i="11"/>
  <c r="P67" i="11"/>
  <c r="P66" i="11"/>
  <c r="P65" i="11"/>
  <c r="P64" i="11"/>
  <c r="Y61" i="11"/>
  <c r="X61" i="11"/>
  <c r="W61" i="11"/>
  <c r="V61" i="11"/>
  <c r="U61" i="11"/>
  <c r="T61" i="11"/>
  <c r="S61" i="11"/>
  <c r="R61" i="11"/>
  <c r="Q61" i="11"/>
  <c r="P61" i="11"/>
  <c r="O61" i="11"/>
  <c r="N61" i="11"/>
  <c r="M61" i="11"/>
  <c r="L61" i="11"/>
  <c r="K61" i="11"/>
  <c r="J61" i="11"/>
  <c r="I61" i="11"/>
  <c r="H61" i="11"/>
  <c r="G61" i="11"/>
  <c r="F61" i="11"/>
  <c r="P46" i="11"/>
  <c r="P38" i="11"/>
  <c r="P39" i="11"/>
  <c r="P40" i="11"/>
  <c r="P41" i="11"/>
  <c r="P42" i="11"/>
  <c r="P43" i="11"/>
  <c r="P44" i="11"/>
  <c r="P45" i="11"/>
  <c r="P28" i="11"/>
  <c r="P29" i="11"/>
  <c r="P30" i="11"/>
  <c r="P31" i="11"/>
  <c r="P32" i="11"/>
  <c r="P33" i="11"/>
  <c r="P34" i="11"/>
  <c r="P35" i="11"/>
  <c r="P36" i="11"/>
  <c r="Y90" i="11"/>
  <c r="X90" i="11"/>
  <c r="W90" i="11"/>
  <c r="V90" i="11"/>
  <c r="U90" i="11"/>
  <c r="T90" i="11"/>
  <c r="S90" i="11"/>
  <c r="R90" i="11"/>
  <c r="Q90" i="11"/>
  <c r="P90" i="11"/>
  <c r="O90" i="11"/>
  <c r="N90" i="11"/>
  <c r="M90" i="11"/>
  <c r="L90" i="11"/>
  <c r="K90" i="11"/>
  <c r="J90" i="11"/>
  <c r="I90" i="11"/>
  <c r="H90" i="11"/>
  <c r="G90" i="11"/>
  <c r="F90" i="11"/>
  <c r="O48" i="11"/>
  <c r="N48" i="11"/>
  <c r="M48" i="11"/>
  <c r="L48" i="11"/>
  <c r="K48" i="11"/>
  <c r="J48" i="11"/>
  <c r="I48" i="11"/>
  <c r="H48" i="11"/>
  <c r="G48" i="11"/>
  <c r="F48" i="11"/>
  <c r="P47" i="11"/>
  <c r="P37" i="11"/>
  <c r="Y25" i="11"/>
  <c r="X25" i="11"/>
  <c r="W25" i="11"/>
  <c r="V25" i="11"/>
  <c r="U25" i="11"/>
  <c r="T25" i="11"/>
  <c r="S25" i="11"/>
  <c r="R25" i="11"/>
  <c r="Q25" i="11"/>
  <c r="P25" i="11"/>
  <c r="O25" i="11"/>
  <c r="N25" i="11"/>
  <c r="M25" i="11"/>
  <c r="L25" i="11"/>
  <c r="K25" i="11"/>
  <c r="J25" i="11"/>
  <c r="I25" i="11"/>
  <c r="H25" i="11"/>
  <c r="G25" i="11"/>
  <c r="F25" i="11"/>
  <c r="P138" i="11" l="1"/>
  <c r="P105" i="11"/>
  <c r="P72" i="11"/>
  <c r="P48" i="11"/>
  <c r="G125" i="2"/>
  <c r="H125" i="2"/>
  <c r="I125" i="2"/>
  <c r="J125" i="2"/>
  <c r="G120" i="2"/>
  <c r="H120" i="2"/>
  <c r="I120" i="2"/>
  <c r="J120" i="2"/>
  <c r="J121" i="2" s="1"/>
  <c r="G121" i="2"/>
  <c r="G126" i="2" s="1"/>
  <c r="H121" i="2"/>
  <c r="H126" i="2" s="1"/>
  <c r="I121" i="2"/>
  <c r="G116" i="2"/>
  <c r="H116" i="2"/>
  <c r="I116" i="2"/>
  <c r="U84" i="2"/>
  <c r="U85" i="2"/>
  <c r="U86" i="2"/>
  <c r="U87" i="2"/>
  <c r="U83" i="2"/>
  <c r="U82" i="2"/>
  <c r="U79" i="2"/>
  <c r="U78" i="2"/>
  <c r="U77" i="2"/>
  <c r="U74" i="2"/>
  <c r="Q76" i="2"/>
  <c r="R76" i="2"/>
  <c r="S76" i="2"/>
  <c r="T76" i="2"/>
  <c r="Q80" i="2"/>
  <c r="R80" i="2"/>
  <c r="S80" i="2"/>
  <c r="S81" i="2" s="1"/>
  <c r="S89" i="2" s="1"/>
  <c r="T80" i="2"/>
  <c r="Q81" i="2"/>
  <c r="R81" i="2"/>
  <c r="T81" i="2"/>
  <c r="Q88" i="2"/>
  <c r="R88" i="2"/>
  <c r="S88" i="2"/>
  <c r="T88" i="2"/>
  <c r="Q89" i="2"/>
  <c r="L85" i="2"/>
  <c r="V85" i="2" s="1"/>
  <c r="L86" i="2"/>
  <c r="L87" i="2"/>
  <c r="V87" i="2" s="1"/>
  <c r="L84" i="2"/>
  <c r="L83" i="2"/>
  <c r="V83" i="2" s="1"/>
  <c r="L82" i="2"/>
  <c r="L79" i="2"/>
  <c r="V79" i="2" s="1"/>
  <c r="L78" i="2"/>
  <c r="L77" i="2"/>
  <c r="V77" i="2" s="1"/>
  <c r="L74" i="2"/>
  <c r="I76" i="2"/>
  <c r="J76" i="2"/>
  <c r="K76" i="2"/>
  <c r="I80" i="2"/>
  <c r="I81" i="2" s="1"/>
  <c r="J80" i="2"/>
  <c r="J81" i="2" s="1"/>
  <c r="K80" i="2"/>
  <c r="K81" i="2" s="1"/>
  <c r="I88" i="2"/>
  <c r="J88" i="2"/>
  <c r="K88" i="2"/>
  <c r="P116" i="2"/>
  <c r="Q116" i="2"/>
  <c r="P120" i="2"/>
  <c r="P121" i="2" s="1"/>
  <c r="P126" i="2" s="1"/>
  <c r="Q120" i="2"/>
  <c r="Q121" i="2" s="1"/>
  <c r="P125" i="2"/>
  <c r="Q125" i="2"/>
  <c r="R125" i="2"/>
  <c r="O125" i="2"/>
  <c r="N125" i="2"/>
  <c r="M125" i="2"/>
  <c r="L125" i="2"/>
  <c r="F125" i="2"/>
  <c r="E125" i="2"/>
  <c r="S124" i="2"/>
  <c r="K124" i="2"/>
  <c r="S123" i="2"/>
  <c r="K123" i="2"/>
  <c r="S122" i="2"/>
  <c r="T122" i="2" s="1"/>
  <c r="K122" i="2"/>
  <c r="R120" i="2"/>
  <c r="R121" i="2" s="1"/>
  <c r="O120" i="2"/>
  <c r="O121" i="2" s="1"/>
  <c r="O126" i="2" s="1"/>
  <c r="N120" i="2"/>
  <c r="N121" i="2" s="1"/>
  <c r="M120" i="2"/>
  <c r="L120" i="2"/>
  <c r="L121" i="2" s="1"/>
  <c r="F120" i="2"/>
  <c r="F121" i="2" s="1"/>
  <c r="E120" i="2"/>
  <c r="E121" i="2" s="1"/>
  <c r="S119" i="2"/>
  <c r="K119" i="2"/>
  <c r="S118" i="2"/>
  <c r="K118" i="2"/>
  <c r="T118" i="2" s="1"/>
  <c r="S117" i="2"/>
  <c r="T117" i="2" s="1"/>
  <c r="K117" i="2"/>
  <c r="R116" i="2"/>
  <c r="O116" i="2"/>
  <c r="N116" i="2"/>
  <c r="M116" i="2"/>
  <c r="L116" i="2"/>
  <c r="J116" i="2"/>
  <c r="F116" i="2"/>
  <c r="E116" i="2"/>
  <c r="S114" i="2"/>
  <c r="K114" i="2"/>
  <c r="T114" i="2" l="1"/>
  <c r="T124" i="2"/>
  <c r="T123" i="2"/>
  <c r="V86" i="2"/>
  <c r="I126" i="2"/>
  <c r="T119" i="2"/>
  <c r="R89" i="2"/>
  <c r="N126" i="2"/>
  <c r="V78" i="2"/>
  <c r="J126" i="2"/>
  <c r="V84" i="2"/>
  <c r="J89" i="2"/>
  <c r="V74" i="2"/>
  <c r="V82" i="2"/>
  <c r="K116" i="2"/>
  <c r="S116" i="2"/>
  <c r="R126" i="2"/>
  <c r="Q126" i="2"/>
  <c r="K89" i="2"/>
  <c r="T89" i="2"/>
  <c r="I89" i="2"/>
  <c r="F126" i="2"/>
  <c r="K120" i="2"/>
  <c r="K125" i="2"/>
  <c r="S125" i="2"/>
  <c r="L126" i="2"/>
  <c r="S121" i="2"/>
  <c r="K121" i="2"/>
  <c r="S120" i="2"/>
  <c r="M121" i="2"/>
  <c r="M126" i="2" s="1"/>
  <c r="E126" i="2"/>
  <c r="M97" i="2"/>
  <c r="M99" i="2" s="1"/>
  <c r="Q104" i="2"/>
  <c r="Q103" i="2"/>
  <c r="Q105" i="2" s="1"/>
  <c r="Q101" i="2"/>
  <c r="Q100" i="2"/>
  <c r="P105" i="2"/>
  <c r="O105" i="2"/>
  <c r="P102" i="2"/>
  <c r="O102" i="2"/>
  <c r="N105" i="2"/>
  <c r="N102" i="2"/>
  <c r="M104" i="2"/>
  <c r="M103" i="2"/>
  <c r="M101" i="2"/>
  <c r="G105" i="2"/>
  <c r="H105" i="2"/>
  <c r="I105" i="2"/>
  <c r="J105" i="2"/>
  <c r="K105" i="2"/>
  <c r="L105" i="2"/>
  <c r="F105" i="2"/>
  <c r="E105" i="2"/>
  <c r="G102" i="2"/>
  <c r="G106" i="2" s="1"/>
  <c r="H102" i="2"/>
  <c r="H106" i="2" s="1"/>
  <c r="J102" i="2"/>
  <c r="K102" i="2"/>
  <c r="L102" i="2"/>
  <c r="F102" i="2"/>
  <c r="E102" i="2"/>
  <c r="I100" i="2"/>
  <c r="I102" i="2" s="1"/>
  <c r="K53" i="2"/>
  <c r="U53" i="2"/>
  <c r="O99" i="2"/>
  <c r="G99" i="2"/>
  <c r="H99" i="2"/>
  <c r="I99" i="2"/>
  <c r="J99" i="2"/>
  <c r="K99" i="2"/>
  <c r="L99" i="2"/>
  <c r="Q99" i="2"/>
  <c r="P99" i="2"/>
  <c r="N99" i="2"/>
  <c r="F99" i="2"/>
  <c r="E99" i="2"/>
  <c r="T120" i="2" l="1"/>
  <c r="T121" i="2"/>
  <c r="T125" i="2"/>
  <c r="T116" i="2"/>
  <c r="S126" i="2"/>
  <c r="K126" i="2"/>
  <c r="Q102" i="2"/>
  <c r="K106" i="2"/>
  <c r="R101" i="2"/>
  <c r="R103" i="2"/>
  <c r="Q106" i="2"/>
  <c r="J106" i="2"/>
  <c r="M105" i="2"/>
  <c r="R105" i="2" s="1"/>
  <c r="L106" i="2"/>
  <c r="R104" i="2"/>
  <c r="M100" i="2"/>
  <c r="I106" i="2"/>
  <c r="P106" i="2"/>
  <c r="F106" i="2"/>
  <c r="R99" i="2"/>
  <c r="N106" i="2"/>
  <c r="E106" i="2"/>
  <c r="V53" i="2"/>
  <c r="U50" i="2"/>
  <c r="N52" i="2"/>
  <c r="O52" i="2"/>
  <c r="P52" i="2"/>
  <c r="Q52" i="2"/>
  <c r="R52" i="2"/>
  <c r="S52" i="2"/>
  <c r="T52" i="2"/>
  <c r="M52" i="2"/>
  <c r="L52" i="2"/>
  <c r="O76" i="2"/>
  <c r="P76" i="2"/>
  <c r="N76" i="2"/>
  <c r="M76" i="2"/>
  <c r="G76" i="2"/>
  <c r="H76" i="2"/>
  <c r="F76" i="2"/>
  <c r="E76" i="2"/>
  <c r="O80" i="2"/>
  <c r="O81" i="2" s="1"/>
  <c r="P80" i="2"/>
  <c r="P81" i="2" s="1"/>
  <c r="O88" i="2"/>
  <c r="P88" i="2"/>
  <c r="K50" i="2"/>
  <c r="G52" i="2"/>
  <c r="H52" i="2"/>
  <c r="I52" i="2"/>
  <c r="J52" i="2"/>
  <c r="F52" i="2"/>
  <c r="E52" i="2"/>
  <c r="S7" i="2"/>
  <c r="S8" i="2"/>
  <c r="S22" i="2"/>
  <c r="S24" i="2"/>
  <c r="Q23" i="2"/>
  <c r="Q25" i="2" s="1"/>
  <c r="R23" i="2"/>
  <c r="R25" i="2" s="1"/>
  <c r="P23" i="2"/>
  <c r="P25" i="2" s="1"/>
  <c r="O23" i="2"/>
  <c r="O25" i="2" s="1"/>
  <c r="N23" i="2"/>
  <c r="N25" i="2" s="1"/>
  <c r="S40" i="2"/>
  <c r="M40" i="2"/>
  <c r="G42" i="2"/>
  <c r="H42" i="2"/>
  <c r="I42" i="2"/>
  <c r="J42" i="2"/>
  <c r="K42" i="2"/>
  <c r="L42" i="2"/>
  <c r="F42" i="2"/>
  <c r="E42" i="2"/>
  <c r="M36" i="2"/>
  <c r="E37" i="2"/>
  <c r="R42" i="2"/>
  <c r="Q42" i="2"/>
  <c r="P42" i="2"/>
  <c r="O42" i="2"/>
  <c r="N42" i="2"/>
  <c r="S41" i="2"/>
  <c r="M41" i="2"/>
  <c r="S39" i="2"/>
  <c r="M39" i="2"/>
  <c r="S38" i="2"/>
  <c r="M38" i="2"/>
  <c r="R37" i="2"/>
  <c r="Q37" i="2"/>
  <c r="P37" i="2"/>
  <c r="O37" i="2"/>
  <c r="L37" i="2"/>
  <c r="K37" i="2"/>
  <c r="J37" i="2"/>
  <c r="I37" i="2"/>
  <c r="H37" i="2"/>
  <c r="G37" i="2"/>
  <c r="F37" i="2"/>
  <c r="S35" i="2"/>
  <c r="M35" i="2"/>
  <c r="M7" i="2"/>
  <c r="M8" i="2"/>
  <c r="M22" i="2"/>
  <c r="M24" i="2"/>
  <c r="G23" i="2"/>
  <c r="G25" i="2" s="1"/>
  <c r="H23" i="2"/>
  <c r="H25" i="2" s="1"/>
  <c r="I23" i="2"/>
  <c r="I25" i="2" s="1"/>
  <c r="J23" i="2"/>
  <c r="J25" i="2" s="1"/>
  <c r="K23" i="2"/>
  <c r="K25" i="2" s="1"/>
  <c r="L23" i="2"/>
  <c r="L25" i="2" s="1"/>
  <c r="F23" i="2"/>
  <c r="F25" i="2" s="1"/>
  <c r="E23" i="2"/>
  <c r="E25" i="2" s="1"/>
  <c r="U76" i="2" l="1"/>
  <c r="L76" i="2"/>
  <c r="T126" i="2"/>
  <c r="R100" i="2"/>
  <c r="M102" i="2"/>
  <c r="O106" i="2"/>
  <c r="O89" i="2"/>
  <c r="P89" i="2"/>
  <c r="T8" i="2"/>
  <c r="F43" i="2"/>
  <c r="U52" i="2"/>
  <c r="V50" i="2"/>
  <c r="T22" i="2"/>
  <c r="T24" i="2"/>
  <c r="T7" i="2"/>
  <c r="T40" i="2"/>
  <c r="K52" i="2"/>
  <c r="T39" i="2"/>
  <c r="S23" i="2"/>
  <c r="J43" i="2"/>
  <c r="R43" i="2"/>
  <c r="Q43" i="2"/>
  <c r="T38" i="2"/>
  <c r="I43" i="2"/>
  <c r="M23" i="2"/>
  <c r="H43" i="2"/>
  <c r="T41" i="2"/>
  <c r="S36" i="2"/>
  <c r="T36" i="2" s="1"/>
  <c r="O43" i="2"/>
  <c r="L43" i="2"/>
  <c r="T35" i="2"/>
  <c r="P43" i="2"/>
  <c r="E43" i="2"/>
  <c r="S42" i="2"/>
  <c r="M37" i="2"/>
  <c r="G43" i="2"/>
  <c r="K43" i="2"/>
  <c r="N37" i="2"/>
  <c r="K54" i="2"/>
  <c r="U54" i="2"/>
  <c r="V76" i="2" l="1"/>
  <c r="M106" i="2"/>
  <c r="R102" i="2"/>
  <c r="R106" i="2" s="1"/>
  <c r="V52" i="2"/>
  <c r="T23" i="2"/>
  <c r="V54" i="2"/>
  <c r="M42" i="2"/>
  <c r="T42" i="2" s="1"/>
  <c r="N43" i="2"/>
  <c r="S37" i="2"/>
  <c r="D20" i="8"/>
  <c r="M43" i="2" l="1"/>
  <c r="S43" i="2"/>
  <c r="T37" i="2"/>
  <c r="N88" i="2"/>
  <c r="M88" i="2"/>
  <c r="H88" i="2"/>
  <c r="G88" i="2"/>
  <c r="F88" i="2"/>
  <c r="E88" i="2"/>
  <c r="N80" i="2"/>
  <c r="M80" i="2"/>
  <c r="U80" i="2" s="1"/>
  <c r="H80" i="2"/>
  <c r="H81" i="2" s="1"/>
  <c r="G80" i="2"/>
  <c r="G81" i="2" s="1"/>
  <c r="F80" i="2"/>
  <c r="F81" i="2" s="1"/>
  <c r="E80" i="2"/>
  <c r="T63" i="2"/>
  <c r="S63" i="2"/>
  <c r="R63" i="2"/>
  <c r="Q63" i="2"/>
  <c r="P63" i="2"/>
  <c r="O63" i="2"/>
  <c r="N63" i="2"/>
  <c r="M63" i="2"/>
  <c r="L63" i="2"/>
  <c r="J63" i="2"/>
  <c r="I63" i="2"/>
  <c r="H63" i="2"/>
  <c r="G63" i="2"/>
  <c r="F63" i="2"/>
  <c r="E63" i="2"/>
  <c r="U62" i="2"/>
  <c r="K62" i="2"/>
  <c r="U61" i="2"/>
  <c r="K61" i="2"/>
  <c r="U60" i="2"/>
  <c r="K60" i="2"/>
  <c r="U59" i="2"/>
  <c r="K59" i="2"/>
  <c r="U58" i="2"/>
  <c r="K58" i="2"/>
  <c r="U57" i="2"/>
  <c r="K57" i="2"/>
  <c r="T55" i="2"/>
  <c r="T56" i="2" s="1"/>
  <c r="S55" i="2"/>
  <c r="S56" i="2" s="1"/>
  <c r="R55" i="2"/>
  <c r="R56" i="2" s="1"/>
  <c r="Q55" i="2"/>
  <c r="Q56" i="2" s="1"/>
  <c r="P55" i="2"/>
  <c r="P56" i="2" s="1"/>
  <c r="O55" i="2"/>
  <c r="O56" i="2" s="1"/>
  <c r="N55" i="2"/>
  <c r="N56" i="2" s="1"/>
  <c r="M55" i="2"/>
  <c r="M56" i="2" s="1"/>
  <c r="L55" i="2"/>
  <c r="L56" i="2" s="1"/>
  <c r="J55" i="2"/>
  <c r="J56" i="2" s="1"/>
  <c r="I55" i="2"/>
  <c r="I56" i="2" s="1"/>
  <c r="H55" i="2"/>
  <c r="H56" i="2" s="1"/>
  <c r="G55" i="2"/>
  <c r="G56" i="2" s="1"/>
  <c r="F55" i="2"/>
  <c r="F56" i="2" s="1"/>
  <c r="E55" i="2"/>
  <c r="E56" i="2" s="1"/>
  <c r="S21" i="2"/>
  <c r="M21" i="2"/>
  <c r="S20" i="2"/>
  <c r="M20" i="2"/>
  <c r="S19" i="2"/>
  <c r="M19" i="2"/>
  <c r="S18" i="2"/>
  <c r="M18" i="2"/>
  <c r="S17" i="2"/>
  <c r="M17" i="2"/>
  <c r="S16" i="2"/>
  <c r="M16" i="2"/>
  <c r="R14" i="2"/>
  <c r="R15" i="2" s="1"/>
  <c r="Q14" i="2"/>
  <c r="Q15" i="2" s="1"/>
  <c r="Q26" i="2" s="1"/>
  <c r="P14" i="2"/>
  <c r="P15" i="2" s="1"/>
  <c r="O14" i="2"/>
  <c r="N14" i="2"/>
  <c r="N15" i="2" s="1"/>
  <c r="L14" i="2"/>
  <c r="K14" i="2"/>
  <c r="J14" i="2"/>
  <c r="J15" i="2" s="1"/>
  <c r="I14" i="2"/>
  <c r="I15" i="2" s="1"/>
  <c r="H14" i="2"/>
  <c r="G14" i="2"/>
  <c r="F14" i="2"/>
  <c r="F15" i="2" s="1"/>
  <c r="S13" i="2"/>
  <c r="M13" i="2"/>
  <c r="S12" i="2"/>
  <c r="M12" i="2"/>
  <c r="S11" i="2"/>
  <c r="M11" i="2"/>
  <c r="S10" i="2"/>
  <c r="S9" i="2"/>
  <c r="M9" i="2"/>
  <c r="S6" i="2"/>
  <c r="M6" i="2"/>
  <c r="E81" i="2" l="1"/>
  <c r="L81" i="2" s="1"/>
  <c r="L80" i="2"/>
  <c r="V80" i="2" s="1"/>
  <c r="L88" i="2"/>
  <c r="U88" i="2"/>
  <c r="G15" i="2"/>
  <c r="G26" i="2" s="1"/>
  <c r="H15" i="2"/>
  <c r="H26" i="2" s="1"/>
  <c r="L15" i="2"/>
  <c r="L26" i="2" s="1"/>
  <c r="K15" i="2"/>
  <c r="K26" i="2" s="1"/>
  <c r="M81" i="2"/>
  <c r="T18" i="2"/>
  <c r="T20" i="2"/>
  <c r="V57" i="2"/>
  <c r="V59" i="2"/>
  <c r="T43" i="2"/>
  <c r="F64" i="2"/>
  <c r="J64" i="2"/>
  <c r="O64" i="2"/>
  <c r="S64" i="2"/>
  <c r="H89" i="2"/>
  <c r="V62" i="2"/>
  <c r="I64" i="2"/>
  <c r="N64" i="2"/>
  <c r="R64" i="2"/>
  <c r="G89" i="2"/>
  <c r="P26" i="2"/>
  <c r="T6" i="2"/>
  <c r="I26" i="2"/>
  <c r="H64" i="2"/>
  <c r="M64" i="2"/>
  <c r="Q64" i="2"/>
  <c r="R26" i="2"/>
  <c r="K63" i="2"/>
  <c r="T13" i="2"/>
  <c r="F89" i="2"/>
  <c r="T12" i="2"/>
  <c r="G64" i="2"/>
  <c r="M89" i="2"/>
  <c r="T11" i="2"/>
  <c r="T19" i="2"/>
  <c r="T21" i="2"/>
  <c r="T17" i="2"/>
  <c r="P64" i="2"/>
  <c r="T64" i="2"/>
  <c r="V60" i="2"/>
  <c r="U63" i="2"/>
  <c r="V61" i="2"/>
  <c r="N81" i="2"/>
  <c r="N89" i="2" s="1"/>
  <c r="T9" i="2"/>
  <c r="F26" i="2"/>
  <c r="J26" i="2"/>
  <c r="S14" i="2"/>
  <c r="T16" i="2"/>
  <c r="M25" i="2"/>
  <c r="S25" i="2"/>
  <c r="V58" i="2"/>
  <c r="L64" i="2"/>
  <c r="U56" i="2"/>
  <c r="N26" i="2"/>
  <c r="E89" i="2"/>
  <c r="K56" i="2"/>
  <c r="E64" i="2"/>
  <c r="U55" i="2"/>
  <c r="O15" i="2"/>
  <c r="O26" i="2" s="1"/>
  <c r="K55" i="2"/>
  <c r="V88" i="2" l="1"/>
  <c r="U81" i="2"/>
  <c r="U89" i="2" s="1"/>
  <c r="V81" i="2"/>
  <c r="L89" i="2"/>
  <c r="V63" i="2"/>
  <c r="U64" i="2"/>
  <c r="V55" i="2"/>
  <c r="T25" i="2"/>
  <c r="S15" i="2"/>
  <c r="V56" i="2"/>
  <c r="K64" i="2"/>
  <c r="E10" i="2" s="1"/>
  <c r="E14" i="2" l="1"/>
  <c r="M10" i="2"/>
  <c r="T10" i="2" s="1"/>
  <c r="V89" i="2"/>
  <c r="V64" i="2"/>
  <c r="S26" i="2"/>
  <c r="E15" i="2" l="1"/>
  <c r="M14" i="2"/>
  <c r="T14" i="2" s="1"/>
  <c r="M15" i="2" l="1"/>
  <c r="E26" i="2"/>
  <c r="M26" i="2" l="1"/>
  <c r="T26" i="2" s="1"/>
  <c r="T15" i="2"/>
</calcChain>
</file>

<file path=xl/sharedStrings.xml><?xml version="1.0" encoding="utf-8"?>
<sst xmlns="http://schemas.openxmlformats.org/spreadsheetml/2006/main" count="459" uniqueCount="182">
  <si>
    <t>項目</t>
    <rPh sb="0" eb="2">
      <t>コウモク</t>
    </rPh>
    <phoneticPr fontId="2"/>
  </si>
  <si>
    <t>備考</t>
    <rPh sb="0" eb="2">
      <t>ビコウ</t>
    </rPh>
    <phoneticPr fontId="2"/>
  </si>
  <si>
    <t>区分</t>
    <rPh sb="0" eb="2">
      <t>クブン</t>
    </rPh>
    <phoneticPr fontId="2"/>
  </si>
  <si>
    <t>その他</t>
    <rPh sb="2" eb="3">
      <t>タ</t>
    </rPh>
    <phoneticPr fontId="2"/>
  </si>
  <si>
    <t>借入金</t>
    <rPh sb="0" eb="2">
      <t>カリイレ</t>
    </rPh>
    <rPh sb="2" eb="3">
      <t>キン</t>
    </rPh>
    <phoneticPr fontId="2"/>
  </si>
  <si>
    <t>施設整備費（参考見積）</t>
    <rPh sb="0" eb="2">
      <t>シセツ</t>
    </rPh>
    <rPh sb="2" eb="4">
      <t>セイビ</t>
    </rPh>
    <rPh sb="4" eb="5">
      <t>ヒ</t>
    </rPh>
    <rPh sb="6" eb="8">
      <t>サンコウ</t>
    </rPh>
    <rPh sb="8" eb="10">
      <t>ミツモリ</t>
    </rPh>
    <phoneticPr fontId="2"/>
  </si>
  <si>
    <t>魅力向上事業　　事業区分：</t>
    <rPh sb="0" eb="2">
      <t>ミリョク</t>
    </rPh>
    <rPh sb="2" eb="4">
      <t>コウジョウ</t>
    </rPh>
    <rPh sb="4" eb="6">
      <t>ジギョウ</t>
    </rPh>
    <rPh sb="8" eb="10">
      <t>ジギョウ</t>
    </rPh>
    <rPh sb="10" eb="12">
      <t>クブン</t>
    </rPh>
    <phoneticPr fontId="2"/>
  </si>
  <si>
    <t>施設整備に必要な調査、協議及び申請手続き等</t>
    <rPh sb="0" eb="2">
      <t>シセツ</t>
    </rPh>
    <rPh sb="2" eb="4">
      <t>セイビ</t>
    </rPh>
    <rPh sb="5" eb="7">
      <t>ヒツヨウ</t>
    </rPh>
    <rPh sb="8" eb="10">
      <t>チョウサ</t>
    </rPh>
    <rPh sb="11" eb="13">
      <t>キョウギ</t>
    </rPh>
    <rPh sb="13" eb="14">
      <t>オヨ</t>
    </rPh>
    <rPh sb="15" eb="19">
      <t>シンセイテツヅ</t>
    </rPh>
    <rPh sb="20" eb="21">
      <t>トウ</t>
    </rPh>
    <phoneticPr fontId="2"/>
  </si>
  <si>
    <t>各種調査、手続等に要する費用</t>
    <rPh sb="0" eb="2">
      <t>カクシュ</t>
    </rPh>
    <rPh sb="2" eb="4">
      <t>チョウサ</t>
    </rPh>
    <rPh sb="5" eb="7">
      <t>テツヅキ</t>
    </rPh>
    <rPh sb="7" eb="8">
      <t>トウ</t>
    </rPh>
    <rPh sb="9" eb="10">
      <t>ヨウ</t>
    </rPh>
    <rPh sb="12" eb="14">
      <t>ヒヨウ</t>
    </rPh>
    <phoneticPr fontId="2"/>
  </si>
  <si>
    <t>設計に要する費用</t>
    <rPh sb="0" eb="2">
      <t>セッケイ</t>
    </rPh>
    <rPh sb="3" eb="4">
      <t>ヨウ</t>
    </rPh>
    <rPh sb="6" eb="8">
      <t>ヒヨウ</t>
    </rPh>
    <phoneticPr fontId="2"/>
  </si>
  <si>
    <t>設計</t>
    <rPh sb="0" eb="2">
      <t>セッケイ</t>
    </rPh>
    <phoneticPr fontId="2"/>
  </si>
  <si>
    <t>経費内訳表</t>
    <rPh sb="0" eb="2">
      <t>ケイヒ</t>
    </rPh>
    <rPh sb="2" eb="4">
      <t>ウチワケ</t>
    </rPh>
    <rPh sb="4" eb="5">
      <t>ヒョウ</t>
    </rPh>
    <phoneticPr fontId="2"/>
  </si>
  <si>
    <t>工事監理</t>
    <rPh sb="0" eb="4">
      <t>コウジカンリ</t>
    </rPh>
    <phoneticPr fontId="2"/>
  </si>
  <si>
    <t>工事監理に要する費用</t>
    <rPh sb="0" eb="4">
      <t>コウジカンリ</t>
    </rPh>
    <rPh sb="5" eb="6">
      <t>ヨウ</t>
    </rPh>
    <rPh sb="8" eb="10">
      <t>ヒヨウ</t>
    </rPh>
    <phoneticPr fontId="2"/>
  </si>
  <si>
    <t>建築工事に要する費用</t>
    <rPh sb="0" eb="2">
      <t>ケンチク</t>
    </rPh>
    <rPh sb="2" eb="4">
      <t>コウジ</t>
    </rPh>
    <rPh sb="5" eb="6">
      <t>ヨウ</t>
    </rPh>
    <rPh sb="8" eb="10">
      <t>ヒヨウ</t>
    </rPh>
    <phoneticPr fontId="2"/>
  </si>
  <si>
    <t>電気設備工事に要する費用</t>
    <rPh sb="0" eb="2">
      <t>デンキ</t>
    </rPh>
    <rPh sb="2" eb="4">
      <t>セツビ</t>
    </rPh>
    <rPh sb="4" eb="6">
      <t>コウジ</t>
    </rPh>
    <rPh sb="7" eb="8">
      <t>ヨウ</t>
    </rPh>
    <rPh sb="10" eb="12">
      <t>ヒヨウ</t>
    </rPh>
    <phoneticPr fontId="2"/>
  </si>
  <si>
    <t>機械設備工事に要する費用</t>
    <rPh sb="0" eb="6">
      <t>キカイセツビコウジ</t>
    </rPh>
    <rPh sb="7" eb="8">
      <t>ヨウ</t>
    </rPh>
    <rPh sb="10" eb="12">
      <t>ヒヨウ</t>
    </rPh>
    <phoneticPr fontId="2"/>
  </si>
  <si>
    <t>附帯施設及び外構工事に要する費用</t>
    <rPh sb="0" eb="2">
      <t>フタイ</t>
    </rPh>
    <rPh sb="2" eb="4">
      <t>シセツ</t>
    </rPh>
    <rPh sb="4" eb="5">
      <t>オヨ</t>
    </rPh>
    <rPh sb="6" eb="10">
      <t>ガイコウコウジ</t>
    </rPh>
    <rPh sb="11" eb="12">
      <t>ヨウ</t>
    </rPh>
    <rPh sb="14" eb="16">
      <t>ヒヨウ</t>
    </rPh>
    <phoneticPr fontId="2"/>
  </si>
  <si>
    <t>什器備品の調達・設置</t>
    <rPh sb="0" eb="4">
      <t>ジュウキビヒン</t>
    </rPh>
    <rPh sb="5" eb="7">
      <t>チョウタツ</t>
    </rPh>
    <rPh sb="8" eb="10">
      <t>セッチ</t>
    </rPh>
    <phoneticPr fontId="2"/>
  </si>
  <si>
    <t>費用（単位：千円）</t>
    <rPh sb="0" eb="2">
      <t>ヒヨウ</t>
    </rPh>
    <rPh sb="3" eb="5">
      <t>タンイ</t>
    </rPh>
    <rPh sb="6" eb="8">
      <t>センエン</t>
    </rPh>
    <phoneticPr fontId="2"/>
  </si>
  <si>
    <t>施設整備費合計</t>
    <rPh sb="0" eb="4">
      <t>シセツセイビ</t>
    </rPh>
    <rPh sb="4" eb="5">
      <t>ヒ</t>
    </rPh>
    <rPh sb="5" eb="7">
      <t>ゴウケイ</t>
    </rPh>
    <phoneticPr fontId="2"/>
  </si>
  <si>
    <t>什器備品等の調達・設置等に要する費用（厨房設備、調理器具等を含む）</t>
    <rPh sb="0" eb="4">
      <t>ジュウキビヒン</t>
    </rPh>
    <rPh sb="4" eb="5">
      <t>トウ</t>
    </rPh>
    <rPh sb="6" eb="8">
      <t>チョウタツ</t>
    </rPh>
    <rPh sb="9" eb="11">
      <t>セッチ</t>
    </rPh>
    <rPh sb="11" eb="12">
      <t>トウ</t>
    </rPh>
    <rPh sb="13" eb="14">
      <t>ヨウ</t>
    </rPh>
    <rPh sb="16" eb="18">
      <t>ヒヨウ</t>
    </rPh>
    <rPh sb="19" eb="21">
      <t>チュウボウ</t>
    </rPh>
    <rPh sb="21" eb="23">
      <t>セツビ</t>
    </rPh>
    <rPh sb="24" eb="26">
      <t>チョウリ</t>
    </rPh>
    <rPh sb="26" eb="28">
      <t>キグ</t>
    </rPh>
    <rPh sb="28" eb="29">
      <t>トウ</t>
    </rPh>
    <rPh sb="30" eb="31">
      <t>フク</t>
    </rPh>
    <phoneticPr fontId="2"/>
  </si>
  <si>
    <t>工事</t>
    <rPh sb="0" eb="2">
      <t>コウジ</t>
    </rPh>
    <phoneticPr fontId="2"/>
  </si>
  <si>
    <t>※施設整備（改修、改築、既存施設撤去、周辺園地の整備を含む）を伴う魅力向上事業の事業区分ごとに提案してください。</t>
    <rPh sb="1" eb="3">
      <t>シセツ</t>
    </rPh>
    <rPh sb="3" eb="5">
      <t>セイビ</t>
    </rPh>
    <rPh sb="6" eb="8">
      <t>カイシュウ</t>
    </rPh>
    <rPh sb="9" eb="11">
      <t>カイチク</t>
    </rPh>
    <rPh sb="12" eb="14">
      <t>キゾン</t>
    </rPh>
    <rPh sb="14" eb="16">
      <t>シセツ</t>
    </rPh>
    <rPh sb="16" eb="18">
      <t>テッキョ</t>
    </rPh>
    <rPh sb="19" eb="21">
      <t>シュウヘン</t>
    </rPh>
    <rPh sb="21" eb="23">
      <t>エンチ</t>
    </rPh>
    <rPh sb="24" eb="26">
      <t>セイビ</t>
    </rPh>
    <rPh sb="27" eb="28">
      <t>フク</t>
    </rPh>
    <rPh sb="31" eb="32">
      <t>トモナ</t>
    </rPh>
    <rPh sb="33" eb="35">
      <t>ミリョク</t>
    </rPh>
    <rPh sb="35" eb="37">
      <t>コウジョウ</t>
    </rPh>
    <rPh sb="37" eb="39">
      <t>ジギョウ</t>
    </rPh>
    <rPh sb="40" eb="42">
      <t>ジギョウ</t>
    </rPh>
    <rPh sb="42" eb="44">
      <t>クブン</t>
    </rPh>
    <rPh sb="47" eb="49">
      <t>テイアン</t>
    </rPh>
    <phoneticPr fontId="2"/>
  </si>
  <si>
    <t>※魅力向上事業の事業区分を記載してください。</t>
    <rPh sb="1" eb="7">
      <t>ミリョクコウジョウジギョウ</t>
    </rPh>
    <rPh sb="8" eb="10">
      <t>ジギョウ</t>
    </rPh>
    <rPh sb="10" eb="12">
      <t>クブン</t>
    </rPh>
    <rPh sb="13" eb="15">
      <t>キサイ</t>
    </rPh>
    <phoneticPr fontId="2"/>
  </si>
  <si>
    <t>※項目等は必要に応じて適正なものにしてください。</t>
    <rPh sb="1" eb="3">
      <t>コウモク</t>
    </rPh>
    <rPh sb="3" eb="4">
      <t>トウ</t>
    </rPh>
    <rPh sb="5" eb="7">
      <t>ヒツヨウ</t>
    </rPh>
    <rPh sb="8" eb="9">
      <t>オウ</t>
    </rPh>
    <rPh sb="11" eb="13">
      <t>テキセイ</t>
    </rPh>
    <phoneticPr fontId="2"/>
  </si>
  <si>
    <t>資金調達計画書</t>
    <rPh sb="0" eb="6">
      <t>シキンチョウタツケイカク</t>
    </rPh>
    <rPh sb="6" eb="7">
      <t>ショ</t>
    </rPh>
    <phoneticPr fontId="2"/>
  </si>
  <si>
    <t>（１）資金調達</t>
    <rPh sb="3" eb="5">
      <t>シキン</t>
    </rPh>
    <rPh sb="5" eb="7">
      <t>チョウタツ</t>
    </rPh>
    <phoneticPr fontId="2"/>
  </si>
  <si>
    <t>金額（千円）</t>
    <rPh sb="0" eb="2">
      <t>キンガク</t>
    </rPh>
    <rPh sb="3" eb="5">
      <t>センエン</t>
    </rPh>
    <phoneticPr fontId="2"/>
  </si>
  <si>
    <t>調達先・借入先</t>
    <rPh sb="0" eb="2">
      <t>チョウタツ</t>
    </rPh>
    <rPh sb="2" eb="3">
      <t>サキ</t>
    </rPh>
    <rPh sb="4" eb="7">
      <t>カリイレサキ</t>
    </rPh>
    <phoneticPr fontId="2"/>
  </si>
  <si>
    <t>返済計画</t>
    <rPh sb="0" eb="2">
      <t>ヘンサイ</t>
    </rPh>
    <rPh sb="2" eb="4">
      <t>ケイカク</t>
    </rPh>
    <phoneticPr fontId="2"/>
  </si>
  <si>
    <t>返済期間・利息等</t>
    <rPh sb="0" eb="2">
      <t>ヘンサイ</t>
    </rPh>
    <rPh sb="2" eb="4">
      <t>キカン</t>
    </rPh>
    <rPh sb="5" eb="7">
      <t>リソク</t>
    </rPh>
    <rPh sb="7" eb="8">
      <t>トウ</t>
    </rPh>
    <phoneticPr fontId="2"/>
  </si>
  <si>
    <t>返済終了予定日</t>
    <rPh sb="0" eb="2">
      <t>ヘンサイ</t>
    </rPh>
    <rPh sb="2" eb="4">
      <t>シュウリョウ</t>
    </rPh>
    <rPh sb="4" eb="6">
      <t>ヨテイ</t>
    </rPh>
    <rPh sb="6" eb="7">
      <t>ビ</t>
    </rPh>
    <phoneticPr fontId="2"/>
  </si>
  <si>
    <t>手持資金（出資金）</t>
    <rPh sb="0" eb="2">
      <t>テモ</t>
    </rPh>
    <rPh sb="2" eb="4">
      <t>シキン</t>
    </rPh>
    <rPh sb="5" eb="8">
      <t>シュッシキン</t>
    </rPh>
    <phoneticPr fontId="2"/>
  </si>
  <si>
    <t>計</t>
    <rPh sb="0" eb="1">
      <t>ケイ</t>
    </rPh>
    <phoneticPr fontId="2"/>
  </si>
  <si>
    <t>借入先</t>
    <rPh sb="0" eb="2">
      <t>カリイレ</t>
    </rPh>
    <rPh sb="2" eb="3">
      <t>サキ</t>
    </rPh>
    <phoneticPr fontId="2"/>
  </si>
  <si>
    <t>借入金（千円）</t>
    <rPh sb="0" eb="2">
      <t>カリイレ</t>
    </rPh>
    <rPh sb="2" eb="3">
      <t>キン</t>
    </rPh>
    <rPh sb="4" eb="6">
      <t>センエン</t>
    </rPh>
    <phoneticPr fontId="2"/>
  </si>
  <si>
    <t>※提案する全ての魅力向上事業を実施する際の資金調達計画を記載してください。</t>
    <rPh sb="1" eb="3">
      <t>テイアン</t>
    </rPh>
    <rPh sb="5" eb="6">
      <t>スベ</t>
    </rPh>
    <rPh sb="8" eb="10">
      <t>ミリョク</t>
    </rPh>
    <rPh sb="10" eb="12">
      <t>コウジョウ</t>
    </rPh>
    <rPh sb="12" eb="14">
      <t>ジギョウ</t>
    </rPh>
    <rPh sb="15" eb="17">
      <t>ジッシ</t>
    </rPh>
    <rPh sb="19" eb="20">
      <t>サイ</t>
    </rPh>
    <rPh sb="21" eb="23">
      <t>シキン</t>
    </rPh>
    <rPh sb="23" eb="25">
      <t>チョウタツ</t>
    </rPh>
    <rPh sb="25" eb="27">
      <t>ケイカク</t>
    </rPh>
    <rPh sb="28" eb="30">
      <t>キサイ</t>
    </rPh>
    <phoneticPr fontId="2"/>
  </si>
  <si>
    <t>※本様式を参考に書類を作成し、提案内容に応じた内容を記入してください。</t>
    <rPh sb="1" eb="2">
      <t>ホン</t>
    </rPh>
    <rPh sb="2" eb="4">
      <t>ヨウシキ</t>
    </rPh>
    <rPh sb="5" eb="7">
      <t>サンコウ</t>
    </rPh>
    <rPh sb="8" eb="10">
      <t>ショルイ</t>
    </rPh>
    <rPh sb="11" eb="13">
      <t>サクセイ</t>
    </rPh>
    <rPh sb="15" eb="17">
      <t>テイアン</t>
    </rPh>
    <rPh sb="17" eb="19">
      <t>ナイヨウ</t>
    </rPh>
    <rPh sb="20" eb="21">
      <t>オウ</t>
    </rPh>
    <rPh sb="23" eb="25">
      <t>ナイヨウ</t>
    </rPh>
    <rPh sb="26" eb="28">
      <t>キニュウ</t>
    </rPh>
    <phoneticPr fontId="2"/>
  </si>
  <si>
    <t>2020年度</t>
    <rPh sb="4" eb="6">
      <t>ネンド</t>
    </rPh>
    <phoneticPr fontId="6"/>
  </si>
  <si>
    <t>2021年度</t>
    <rPh sb="4" eb="6">
      <t>ネンド</t>
    </rPh>
    <phoneticPr fontId="6"/>
  </si>
  <si>
    <t>2022年度</t>
    <rPh sb="4" eb="6">
      <t>ネンド</t>
    </rPh>
    <phoneticPr fontId="6"/>
  </si>
  <si>
    <t>2023年度</t>
    <rPh sb="4" eb="6">
      <t>ネンド</t>
    </rPh>
    <phoneticPr fontId="6"/>
  </si>
  <si>
    <t>2024年度</t>
    <rPh sb="4" eb="6">
      <t>ネンド</t>
    </rPh>
    <phoneticPr fontId="6"/>
  </si>
  <si>
    <t>2025年度</t>
    <rPh sb="4" eb="6">
      <t>ネンド</t>
    </rPh>
    <phoneticPr fontId="6"/>
  </si>
  <si>
    <t>2026年度</t>
    <rPh sb="4" eb="6">
      <t>ネンド</t>
    </rPh>
    <phoneticPr fontId="6"/>
  </si>
  <si>
    <t>2027年度</t>
    <rPh sb="4" eb="6">
      <t>ネンド</t>
    </rPh>
    <phoneticPr fontId="6"/>
  </si>
  <si>
    <t>2028年度</t>
    <rPh sb="4" eb="6">
      <t>ネンド</t>
    </rPh>
    <phoneticPr fontId="6"/>
  </si>
  <si>
    <t>2029年度</t>
    <rPh sb="4" eb="6">
      <t>ネンド</t>
    </rPh>
    <phoneticPr fontId="6"/>
  </si>
  <si>
    <t>2030年度</t>
    <rPh sb="4" eb="6">
      <t>ネンド</t>
    </rPh>
    <phoneticPr fontId="6"/>
  </si>
  <si>
    <t>2031年度</t>
    <rPh sb="4" eb="6">
      <t>ネンド</t>
    </rPh>
    <phoneticPr fontId="6"/>
  </si>
  <si>
    <t>2032年度</t>
    <rPh sb="4" eb="6">
      <t>ネンド</t>
    </rPh>
    <phoneticPr fontId="6"/>
  </si>
  <si>
    <t>2033年度</t>
    <rPh sb="4" eb="6">
      <t>ネンド</t>
    </rPh>
    <phoneticPr fontId="6"/>
  </si>
  <si>
    <t>2034年度</t>
    <rPh sb="4" eb="6">
      <t>ネンド</t>
    </rPh>
    <phoneticPr fontId="6"/>
  </si>
  <si>
    <t>2035年度</t>
    <rPh sb="4" eb="6">
      <t>ネンド</t>
    </rPh>
    <phoneticPr fontId="6"/>
  </si>
  <si>
    <t>2036年度</t>
    <rPh sb="4" eb="6">
      <t>ネンド</t>
    </rPh>
    <phoneticPr fontId="6"/>
  </si>
  <si>
    <t>2037年度</t>
    <rPh sb="4" eb="6">
      <t>ネンド</t>
    </rPh>
    <phoneticPr fontId="6"/>
  </si>
  <si>
    <t>2038年度</t>
    <rPh sb="4" eb="6">
      <t>ネンド</t>
    </rPh>
    <phoneticPr fontId="6"/>
  </si>
  <si>
    <t>2039年度</t>
    <rPh sb="4" eb="6">
      <t>ネンド</t>
    </rPh>
    <phoneticPr fontId="6"/>
  </si>
  <si>
    <t>(１)　収入</t>
    <rPh sb="4" eb="6">
      <t>シュウニュウ</t>
    </rPh>
    <phoneticPr fontId="6"/>
  </si>
  <si>
    <t>(２)　支出</t>
    <rPh sb="4" eb="6">
      <t>シシュツ</t>
    </rPh>
    <phoneticPr fontId="6"/>
  </si>
  <si>
    <t>収支計画書（  　　　　年度）</t>
    <rPh sb="0" eb="2">
      <t>シュウシ</t>
    </rPh>
    <rPh sb="2" eb="4">
      <t>ケイカク</t>
    </rPh>
    <rPh sb="4" eb="5">
      <t>ショ</t>
    </rPh>
    <rPh sb="12" eb="14">
      <t>ネンド</t>
    </rPh>
    <phoneticPr fontId="6"/>
  </si>
  <si>
    <t>建設局所管</t>
    <rPh sb="0" eb="3">
      <t>ケンセツキョク</t>
    </rPh>
    <rPh sb="3" eb="5">
      <t>ショカン</t>
    </rPh>
    <phoneticPr fontId="6"/>
  </si>
  <si>
    <t>経済戦略局所管</t>
    <rPh sb="0" eb="2">
      <t>ケイザイ</t>
    </rPh>
    <rPh sb="2" eb="4">
      <t>センリャク</t>
    </rPh>
    <rPh sb="4" eb="5">
      <t>キョク</t>
    </rPh>
    <rPh sb="5" eb="7">
      <t>ショカン</t>
    </rPh>
    <phoneticPr fontId="6"/>
  </si>
  <si>
    <t>合計</t>
    <rPh sb="0" eb="2">
      <t>ゴウケイ</t>
    </rPh>
    <phoneticPr fontId="6"/>
  </si>
  <si>
    <t>一般園地</t>
    <rPh sb="0" eb="2">
      <t>イッパン</t>
    </rPh>
    <rPh sb="2" eb="4">
      <t>エンチ</t>
    </rPh>
    <phoneticPr fontId="6"/>
  </si>
  <si>
    <t>咲くや
この花館</t>
    <rPh sb="0" eb="1">
      <t>サ</t>
    </rPh>
    <rPh sb="6" eb="7">
      <t>ハナ</t>
    </rPh>
    <rPh sb="7" eb="8">
      <t>カン</t>
    </rPh>
    <phoneticPr fontId="6"/>
  </si>
  <si>
    <t>陳列館
ホール</t>
    <rPh sb="0" eb="2">
      <t>チンレツ</t>
    </rPh>
    <rPh sb="2" eb="3">
      <t>カン</t>
    </rPh>
    <phoneticPr fontId="6"/>
  </si>
  <si>
    <t>水の館
ホール</t>
    <rPh sb="0" eb="1">
      <t>ミズ</t>
    </rPh>
    <rPh sb="2" eb="3">
      <t>ヤカタ</t>
    </rPh>
    <phoneticPr fontId="6"/>
  </si>
  <si>
    <t>茶室
むらさき亭</t>
    <rPh sb="0" eb="2">
      <t>チャシツ</t>
    </rPh>
    <rPh sb="7" eb="8">
      <t>テイ</t>
    </rPh>
    <phoneticPr fontId="6"/>
  </si>
  <si>
    <t>小計</t>
    <rPh sb="0" eb="2">
      <t>ショウケイ</t>
    </rPh>
    <phoneticPr fontId="6"/>
  </si>
  <si>
    <t>鶴見緑地
球技場</t>
    <rPh sb="0" eb="4">
      <t>ツルミリョクチ</t>
    </rPh>
    <rPh sb="5" eb="7">
      <t>キュウギ</t>
    </rPh>
    <rPh sb="7" eb="8">
      <t>ジョウ</t>
    </rPh>
    <phoneticPr fontId="6"/>
  </si>
  <si>
    <t>鶴見緑地
庭球場</t>
    <rPh sb="0" eb="4">
      <t>ツルミリョクチ</t>
    </rPh>
    <rPh sb="5" eb="8">
      <t>テイキュウジョウ</t>
    </rPh>
    <phoneticPr fontId="6"/>
  </si>
  <si>
    <t>鶴見緑地
運動場</t>
    <rPh sb="0" eb="4">
      <t>ツルミリョクチ</t>
    </rPh>
    <rPh sb="5" eb="8">
      <t>ウンドウジョウ</t>
    </rPh>
    <phoneticPr fontId="6"/>
  </si>
  <si>
    <t>鶴見
ｽﾎﾟｰﾂｾﾝﾀｰ</t>
    <rPh sb="0" eb="2">
      <t>ツルミ</t>
    </rPh>
    <phoneticPr fontId="6"/>
  </si>
  <si>
    <t>鶴見緑地
プール</t>
    <rPh sb="0" eb="2">
      <t>ツルミ</t>
    </rPh>
    <rPh sb="2" eb="4">
      <t>リョクチ</t>
    </rPh>
    <phoneticPr fontId="6"/>
  </si>
  <si>
    <t>利用料金収入</t>
    <rPh sb="0" eb="2">
      <t>リヨウ</t>
    </rPh>
    <rPh sb="2" eb="4">
      <t>リョウキン</t>
    </rPh>
    <rPh sb="4" eb="6">
      <t>シュウニュウ</t>
    </rPh>
    <phoneticPr fontId="6"/>
  </si>
  <si>
    <t>事業収入</t>
    <rPh sb="0" eb="2">
      <t>ジギョウ</t>
    </rPh>
    <rPh sb="2" eb="4">
      <t>シュウニュウ</t>
    </rPh>
    <phoneticPr fontId="6"/>
  </si>
  <si>
    <t>その他収入</t>
    <rPh sb="2" eb="3">
      <t>タ</t>
    </rPh>
    <rPh sb="3" eb="5">
      <t>シュウニュウ</t>
    </rPh>
    <phoneticPr fontId="6"/>
  </si>
  <si>
    <t>人件費</t>
    <rPh sb="0" eb="3">
      <t>ジンケンヒ</t>
    </rPh>
    <phoneticPr fontId="6"/>
  </si>
  <si>
    <t>事務費</t>
    <rPh sb="0" eb="3">
      <t>ジムヒ</t>
    </rPh>
    <phoneticPr fontId="6"/>
  </si>
  <si>
    <t>管理費</t>
    <rPh sb="0" eb="3">
      <t>カンリヒ</t>
    </rPh>
    <phoneticPr fontId="6"/>
  </si>
  <si>
    <t>光熱水費</t>
    <rPh sb="0" eb="4">
      <t>コウネツスイヒ</t>
    </rPh>
    <phoneticPr fontId="6"/>
  </si>
  <si>
    <t>事業経費</t>
    <rPh sb="0" eb="2">
      <t>ジギョウ</t>
    </rPh>
    <rPh sb="2" eb="4">
      <t>ケイヒ</t>
    </rPh>
    <phoneticPr fontId="6"/>
  </si>
  <si>
    <t>その他経費</t>
    <rPh sb="2" eb="3">
      <t>タ</t>
    </rPh>
    <rPh sb="3" eb="5">
      <t>ケイヒ</t>
    </rPh>
    <phoneticPr fontId="6"/>
  </si>
  <si>
    <t>既存駐車場</t>
    <rPh sb="0" eb="2">
      <t>キゾン</t>
    </rPh>
    <rPh sb="2" eb="5">
      <t>チュウシャジョウ</t>
    </rPh>
    <phoneticPr fontId="6"/>
  </si>
  <si>
    <t>既存売店・レストラン</t>
    <rPh sb="0" eb="2">
      <t>キゾン</t>
    </rPh>
    <rPh sb="2" eb="4">
      <t>バイテン</t>
    </rPh>
    <phoneticPr fontId="6"/>
  </si>
  <si>
    <t>北西</t>
    <rPh sb="0" eb="2">
      <t>ホクセイ</t>
    </rPh>
    <phoneticPr fontId="6"/>
  </si>
  <si>
    <t>西</t>
    <rPh sb="0" eb="1">
      <t>ニシ</t>
    </rPh>
    <phoneticPr fontId="6"/>
  </si>
  <si>
    <t>中央第１</t>
    <rPh sb="0" eb="2">
      <t>チュウオウ</t>
    </rPh>
    <rPh sb="2" eb="3">
      <t>ダイ</t>
    </rPh>
    <phoneticPr fontId="6"/>
  </si>
  <si>
    <t>中央第２</t>
    <rPh sb="0" eb="2">
      <t>チュウオウ</t>
    </rPh>
    <rPh sb="2" eb="3">
      <t>ダイ</t>
    </rPh>
    <phoneticPr fontId="6"/>
  </si>
  <si>
    <t>南第１</t>
    <rPh sb="0" eb="1">
      <t>ミナミ</t>
    </rPh>
    <rPh sb="1" eb="2">
      <t>ダイ</t>
    </rPh>
    <phoneticPr fontId="6"/>
  </si>
  <si>
    <t>南第２</t>
    <rPh sb="0" eb="1">
      <t>ミナミ</t>
    </rPh>
    <rPh sb="1" eb="2">
      <t>ダイ</t>
    </rPh>
    <phoneticPr fontId="6"/>
  </si>
  <si>
    <t>大池南</t>
    <rPh sb="0" eb="2">
      <t>オオイケ</t>
    </rPh>
    <rPh sb="2" eb="3">
      <t>ミナミ</t>
    </rPh>
    <phoneticPr fontId="6"/>
  </si>
  <si>
    <t>大池西</t>
    <rPh sb="0" eb="2">
      <t>オオイケ</t>
    </rPh>
    <rPh sb="2" eb="3">
      <t>ニシ</t>
    </rPh>
    <phoneticPr fontId="6"/>
  </si>
  <si>
    <t>国際庭園
風車前</t>
    <rPh sb="0" eb="2">
      <t>コクサイ</t>
    </rPh>
    <rPh sb="2" eb="4">
      <t>テイエン</t>
    </rPh>
    <rPh sb="5" eb="7">
      <t>フウシャ</t>
    </rPh>
    <rPh sb="7" eb="8">
      <t>マエ</t>
    </rPh>
    <phoneticPr fontId="6"/>
  </si>
  <si>
    <t>中央噴水前</t>
    <rPh sb="0" eb="2">
      <t>チュウオウ</t>
    </rPh>
    <rPh sb="2" eb="4">
      <t>フンスイ</t>
    </rPh>
    <rPh sb="4" eb="5">
      <t>マエ</t>
    </rPh>
    <phoneticPr fontId="6"/>
  </si>
  <si>
    <t>子どもの森北</t>
    <rPh sb="0" eb="1">
      <t>コ</t>
    </rPh>
    <rPh sb="4" eb="5">
      <t>モリ</t>
    </rPh>
    <rPh sb="5" eb="6">
      <t>キタ</t>
    </rPh>
    <phoneticPr fontId="6"/>
  </si>
  <si>
    <t>子どもの森南</t>
    <rPh sb="0" eb="1">
      <t>コ</t>
    </rPh>
    <rPh sb="4" eb="5">
      <t>モリ</t>
    </rPh>
    <rPh sb="5" eb="6">
      <t>ミナミ</t>
    </rPh>
    <phoneticPr fontId="6"/>
  </si>
  <si>
    <t>ﾊﾞｰﾍﾞｷｭｰ広場
東側</t>
    <rPh sb="8" eb="10">
      <t>ヒロバ</t>
    </rPh>
    <rPh sb="11" eb="13">
      <t>ヒガシガワ</t>
    </rPh>
    <phoneticPr fontId="6"/>
  </si>
  <si>
    <t>咲くや
この花館前</t>
    <rPh sb="0" eb="1">
      <t>サ</t>
    </rPh>
    <rPh sb="6" eb="7">
      <t>ハナ</t>
    </rPh>
    <rPh sb="7" eb="8">
      <t>カン</t>
    </rPh>
    <rPh sb="8" eb="9">
      <t>マエ</t>
    </rPh>
    <phoneticPr fontId="6"/>
  </si>
  <si>
    <t>管理運営面積（㎡） ①</t>
    <rPh sb="0" eb="2">
      <t>カンリ</t>
    </rPh>
    <rPh sb="2" eb="4">
      <t>ウンエイ</t>
    </rPh>
    <rPh sb="4" eb="6">
      <t>メンセキ</t>
    </rPh>
    <phoneticPr fontId="6"/>
  </si>
  <si>
    <t>公園使用料相当額（①×②）</t>
    <rPh sb="0" eb="2">
      <t>コウエン</t>
    </rPh>
    <rPh sb="2" eb="5">
      <t>シヨウリョウ</t>
    </rPh>
    <rPh sb="5" eb="7">
      <t>ソウトウ</t>
    </rPh>
    <rPh sb="7" eb="8">
      <t>ガク</t>
    </rPh>
    <phoneticPr fontId="6"/>
  </si>
  <si>
    <t>利益（(１)－(２)）</t>
    <rPh sb="0" eb="2">
      <t>リエキ</t>
    </rPh>
    <phoneticPr fontId="6"/>
  </si>
  <si>
    <t>※公園施設管理許可使用料相当額を支出に計上することはできません。</t>
    <rPh sb="1" eb="3">
      <t>コウエン</t>
    </rPh>
    <rPh sb="3" eb="5">
      <t>シセツ</t>
    </rPh>
    <rPh sb="5" eb="7">
      <t>カンリ</t>
    </rPh>
    <rPh sb="7" eb="9">
      <t>キョカ</t>
    </rPh>
    <rPh sb="9" eb="12">
      <t>シヨウリョウ</t>
    </rPh>
    <rPh sb="12" eb="14">
      <t>ソウトウ</t>
    </rPh>
    <rPh sb="14" eb="15">
      <t>ガク</t>
    </rPh>
    <rPh sb="16" eb="18">
      <t>シシュツ</t>
    </rPh>
    <rPh sb="19" eb="21">
      <t>ケイジョウ</t>
    </rPh>
    <phoneticPr fontId="6"/>
  </si>
  <si>
    <t>その他</t>
    <rPh sb="2" eb="3">
      <t>タ</t>
    </rPh>
    <phoneticPr fontId="6"/>
  </si>
  <si>
    <t>いのちの塔</t>
    <rPh sb="4" eb="5">
      <t>トウ</t>
    </rPh>
    <phoneticPr fontId="6"/>
  </si>
  <si>
    <t>迎賓館</t>
    <rPh sb="0" eb="3">
      <t>ゲイヒンカン</t>
    </rPh>
    <phoneticPr fontId="6"/>
  </si>
  <si>
    <t>目的事業経費</t>
    <rPh sb="0" eb="2">
      <t>モクテキ</t>
    </rPh>
    <rPh sb="2" eb="4">
      <t>ジギョウ</t>
    </rPh>
    <rPh sb="4" eb="6">
      <t>ケイヒ</t>
    </rPh>
    <phoneticPr fontId="2"/>
  </si>
  <si>
    <t>運営費</t>
    <rPh sb="0" eb="3">
      <t>ウンエイヒ</t>
    </rPh>
    <phoneticPr fontId="6"/>
  </si>
  <si>
    <t>鶴見緑地
パークゴルフ場</t>
    <rPh sb="0" eb="2">
      <t>ツルミ</t>
    </rPh>
    <rPh sb="2" eb="4">
      <t>リョクチ</t>
    </rPh>
    <rPh sb="11" eb="12">
      <t>ジョウ</t>
    </rPh>
    <phoneticPr fontId="6"/>
  </si>
  <si>
    <t>鶴見緑地
野外卓</t>
    <rPh sb="0" eb="4">
      <t>ツルミリョクチ</t>
    </rPh>
    <rPh sb="5" eb="7">
      <t>ヤガイ</t>
    </rPh>
    <rPh sb="7" eb="8">
      <t>タク</t>
    </rPh>
    <phoneticPr fontId="6"/>
  </si>
  <si>
    <t>鶴見緑地馬場
（乗馬苑）</t>
    <rPh sb="0" eb="2">
      <t>ツルミ</t>
    </rPh>
    <rPh sb="2" eb="4">
      <t>リョクチ</t>
    </rPh>
    <rPh sb="4" eb="6">
      <t>ババ</t>
    </rPh>
    <rPh sb="8" eb="10">
      <t>ジョウバ</t>
    </rPh>
    <rPh sb="10" eb="11">
      <t>エン</t>
    </rPh>
    <phoneticPr fontId="6"/>
  </si>
  <si>
    <t>国際陳列館
（１・２階）</t>
    <rPh sb="0" eb="2">
      <t>コクサイ</t>
    </rPh>
    <rPh sb="2" eb="4">
      <t>チンレツ</t>
    </rPh>
    <rPh sb="4" eb="5">
      <t>カン</t>
    </rPh>
    <rPh sb="10" eb="11">
      <t>カイ</t>
    </rPh>
    <phoneticPr fontId="6"/>
  </si>
  <si>
    <t>（様式10－３）</t>
    <phoneticPr fontId="2"/>
  </si>
  <si>
    <t>（様式10－４）</t>
    <phoneticPr fontId="2"/>
  </si>
  <si>
    <t>事業（利用料金）収入</t>
    <rPh sb="0" eb="2">
      <t>ジギョウ</t>
    </rPh>
    <rPh sb="3" eb="5">
      <t>リヨウ</t>
    </rPh>
    <rPh sb="5" eb="7">
      <t>リョウキン</t>
    </rPh>
    <rPh sb="8" eb="10">
      <t>シュウニュウ</t>
    </rPh>
    <phoneticPr fontId="6"/>
  </si>
  <si>
    <t>経費</t>
    <rPh sb="0" eb="2">
      <t>ケイヒ</t>
    </rPh>
    <phoneticPr fontId="6"/>
  </si>
  <si>
    <t>※展開場所ごとに記載してください。</t>
    <rPh sb="1" eb="3">
      <t>テンカイ</t>
    </rPh>
    <rPh sb="3" eb="5">
      <t>バショ</t>
    </rPh>
    <rPh sb="8" eb="10">
      <t>キサイ</t>
    </rPh>
    <phoneticPr fontId="6"/>
  </si>
  <si>
    <t>※必要に応じて列を追加してください。</t>
    <rPh sb="1" eb="3">
      <t>ヒツヨウ</t>
    </rPh>
    <rPh sb="4" eb="5">
      <t>オウ</t>
    </rPh>
    <rPh sb="7" eb="8">
      <t>レツ</t>
    </rPh>
    <rPh sb="9" eb="11">
      <t>ツイカ</t>
    </rPh>
    <phoneticPr fontId="6"/>
  </si>
  <si>
    <t>※公園施設設置・管理許可使用料相当額を支出に計上することはできません。</t>
    <rPh sb="1" eb="3">
      <t>コウエン</t>
    </rPh>
    <rPh sb="3" eb="5">
      <t>シセツ</t>
    </rPh>
    <rPh sb="5" eb="7">
      <t>セッチ</t>
    </rPh>
    <rPh sb="8" eb="10">
      <t>カンリ</t>
    </rPh>
    <rPh sb="10" eb="12">
      <t>キョカ</t>
    </rPh>
    <rPh sb="12" eb="15">
      <t>シヨウリョウ</t>
    </rPh>
    <rPh sb="15" eb="17">
      <t>ソウトウ</t>
    </rPh>
    <rPh sb="17" eb="18">
      <t>ガク</t>
    </rPh>
    <rPh sb="19" eb="21">
      <t>シシュツ</t>
    </rPh>
    <rPh sb="22" eb="24">
      <t>ケイジョウ</t>
    </rPh>
    <phoneticPr fontId="6"/>
  </si>
  <si>
    <t>※総収入は総支出を下回ることがないようにして下さい。</t>
    <rPh sb="1" eb="2">
      <t>ソウ</t>
    </rPh>
    <rPh sb="2" eb="4">
      <t>シュウニュウ</t>
    </rPh>
    <rPh sb="5" eb="6">
      <t>ソウ</t>
    </rPh>
    <rPh sb="6" eb="8">
      <t>シシュツ</t>
    </rPh>
    <rPh sb="9" eb="11">
      <t>シタマワ</t>
    </rPh>
    <rPh sb="22" eb="23">
      <t>クダ</t>
    </rPh>
    <phoneticPr fontId="6"/>
  </si>
  <si>
    <t>※指定期間の年度毎に作成すること</t>
    <rPh sb="1" eb="3">
      <t>シテイ</t>
    </rPh>
    <rPh sb="3" eb="5">
      <t>キカン</t>
    </rPh>
    <rPh sb="6" eb="8">
      <t>ネンド</t>
    </rPh>
    <rPh sb="8" eb="9">
      <t>ゴト</t>
    </rPh>
    <rPh sb="10" eb="12">
      <t>サクセイ</t>
    </rPh>
    <phoneticPr fontId="2"/>
  </si>
  <si>
    <t>※設置場所ごとに記載してください。ただし、公園施設管理許可区域内に設置する場合、記載する必要はありません。</t>
    <rPh sb="1" eb="3">
      <t>セッチ</t>
    </rPh>
    <rPh sb="3" eb="5">
      <t>バショ</t>
    </rPh>
    <rPh sb="8" eb="10">
      <t>キサイ</t>
    </rPh>
    <rPh sb="40" eb="42">
      <t>キサイ</t>
    </rPh>
    <phoneticPr fontId="2"/>
  </si>
  <si>
    <t>収支計画書（総括表）</t>
    <rPh sb="0" eb="2">
      <t>シュウシ</t>
    </rPh>
    <rPh sb="2" eb="4">
      <t>ケイカク</t>
    </rPh>
    <rPh sb="4" eb="5">
      <t>ショ</t>
    </rPh>
    <rPh sb="6" eb="9">
      <t>ソウカツヒョウ</t>
    </rPh>
    <phoneticPr fontId="6"/>
  </si>
  <si>
    <t>Ⅰ　指定管理業務</t>
    <rPh sb="2" eb="4">
      <t>シテイ</t>
    </rPh>
    <rPh sb="4" eb="6">
      <t>カンリ</t>
    </rPh>
    <rPh sb="6" eb="8">
      <t>ギョウム</t>
    </rPh>
    <phoneticPr fontId="6"/>
  </si>
  <si>
    <t>Ⅱ　指定管理業務（自主事業）</t>
    <rPh sb="2" eb="4">
      <t>シテイ</t>
    </rPh>
    <rPh sb="4" eb="6">
      <t>カンリ</t>
    </rPh>
    <rPh sb="6" eb="8">
      <t>ギョウム</t>
    </rPh>
    <rPh sb="9" eb="11">
      <t>ジシュ</t>
    </rPh>
    <rPh sb="11" eb="13">
      <t>ジギョウ</t>
    </rPh>
    <phoneticPr fontId="6"/>
  </si>
  <si>
    <t>※１　Ⅲ既存駐車場等の管理運営業務で算出した利益は、全て一般園地欄に計上してください。</t>
    <rPh sb="18" eb="20">
      <t>サンシュツ</t>
    </rPh>
    <rPh sb="22" eb="24">
      <t>リエキ</t>
    </rPh>
    <rPh sb="26" eb="27">
      <t>スベ</t>
    </rPh>
    <rPh sb="28" eb="30">
      <t>イッパン</t>
    </rPh>
    <rPh sb="30" eb="32">
      <t>エンチ</t>
    </rPh>
    <rPh sb="32" eb="33">
      <t>ラン</t>
    </rPh>
    <rPh sb="34" eb="36">
      <t>ケイジョウ</t>
    </rPh>
    <phoneticPr fontId="6"/>
  </si>
  <si>
    <t>※２　Ⅳ魅力向上事業に関する業務（自動販売機含む）で算出した利益は、有料施設内での事業は各有料施設で、それ以外は全て一般園地に計上してください。</t>
    <rPh sb="4" eb="6">
      <t>ミリョク</t>
    </rPh>
    <rPh sb="6" eb="8">
      <t>コウジョウ</t>
    </rPh>
    <rPh sb="8" eb="10">
      <t>ジギョウ</t>
    </rPh>
    <rPh sb="11" eb="12">
      <t>カン</t>
    </rPh>
    <rPh sb="14" eb="16">
      <t>ギョウム</t>
    </rPh>
    <rPh sb="17" eb="19">
      <t>ジドウ</t>
    </rPh>
    <rPh sb="19" eb="22">
      <t>ハンバイキ</t>
    </rPh>
    <rPh sb="22" eb="23">
      <t>フク</t>
    </rPh>
    <rPh sb="26" eb="28">
      <t>サンシュツ</t>
    </rPh>
    <rPh sb="30" eb="32">
      <t>リエキ</t>
    </rPh>
    <rPh sb="34" eb="36">
      <t>ユウリョウ</t>
    </rPh>
    <rPh sb="36" eb="38">
      <t>シセツ</t>
    </rPh>
    <rPh sb="38" eb="39">
      <t>ナイ</t>
    </rPh>
    <rPh sb="41" eb="43">
      <t>ジギョウ</t>
    </rPh>
    <rPh sb="44" eb="45">
      <t>カク</t>
    </rPh>
    <rPh sb="45" eb="47">
      <t>ユウリョウ</t>
    </rPh>
    <rPh sb="47" eb="49">
      <t>シセツ</t>
    </rPh>
    <rPh sb="53" eb="55">
      <t>イガイ</t>
    </rPh>
    <rPh sb="56" eb="57">
      <t>スベ</t>
    </rPh>
    <rPh sb="58" eb="60">
      <t>イッパン</t>
    </rPh>
    <rPh sb="60" eb="62">
      <t>エンチ</t>
    </rPh>
    <rPh sb="63" eb="65">
      <t>ケイジョウ</t>
    </rPh>
    <phoneticPr fontId="2"/>
  </si>
  <si>
    <t>提案単価（㎡･年） ②</t>
    <rPh sb="0" eb="2">
      <t>テイアン</t>
    </rPh>
    <rPh sb="2" eb="4">
      <t>タンカ</t>
    </rPh>
    <rPh sb="7" eb="8">
      <t>ネン</t>
    </rPh>
    <phoneticPr fontId="6"/>
  </si>
  <si>
    <t>Ⅳ　魅力向上事業に関する業務</t>
    <rPh sb="2" eb="4">
      <t>ミリョク</t>
    </rPh>
    <rPh sb="4" eb="6">
      <t>コウジョウ</t>
    </rPh>
    <rPh sb="6" eb="8">
      <t>ジギョウ</t>
    </rPh>
    <rPh sb="9" eb="10">
      <t>カン</t>
    </rPh>
    <rPh sb="12" eb="14">
      <t>ギョウム</t>
    </rPh>
    <phoneticPr fontId="6"/>
  </si>
  <si>
    <t>既存施設の利活用（公園施設管理許可）</t>
    <rPh sb="0" eb="2">
      <t>キゾン</t>
    </rPh>
    <rPh sb="2" eb="4">
      <t>シセツ</t>
    </rPh>
    <rPh sb="5" eb="8">
      <t>リカツヨウ</t>
    </rPh>
    <rPh sb="9" eb="11">
      <t>コウエン</t>
    </rPh>
    <rPh sb="11" eb="13">
      <t>シセツ</t>
    </rPh>
    <rPh sb="13" eb="15">
      <t>カンリ</t>
    </rPh>
    <rPh sb="15" eb="17">
      <t>キョカ</t>
    </rPh>
    <phoneticPr fontId="6"/>
  </si>
  <si>
    <t>新たな公園施設の整備等（公園施設設置許可）</t>
    <rPh sb="0" eb="1">
      <t>アラ</t>
    </rPh>
    <rPh sb="3" eb="5">
      <t>コウエン</t>
    </rPh>
    <rPh sb="5" eb="7">
      <t>シセツ</t>
    </rPh>
    <rPh sb="8" eb="10">
      <t>セイビ</t>
    </rPh>
    <rPh sb="10" eb="11">
      <t>トウ</t>
    </rPh>
    <rPh sb="12" eb="14">
      <t>コウエン</t>
    </rPh>
    <rPh sb="14" eb="16">
      <t>シセツ</t>
    </rPh>
    <rPh sb="16" eb="18">
      <t>セッチ</t>
    </rPh>
    <rPh sb="18" eb="20">
      <t>キョカ</t>
    </rPh>
    <phoneticPr fontId="6"/>
  </si>
  <si>
    <t>建設局所管（公園施設設置許可）</t>
    <rPh sb="0" eb="3">
      <t>ケンセツキョク</t>
    </rPh>
    <rPh sb="3" eb="5">
      <t>ショカン</t>
    </rPh>
    <rPh sb="6" eb="8">
      <t>コウエン</t>
    </rPh>
    <rPh sb="8" eb="10">
      <t>シセツ</t>
    </rPh>
    <rPh sb="10" eb="12">
      <t>セッチ</t>
    </rPh>
    <rPh sb="12" eb="14">
      <t>キョカ</t>
    </rPh>
    <phoneticPr fontId="6"/>
  </si>
  <si>
    <t>経済戦略局所管（公園施設設置許可）</t>
    <rPh sb="0" eb="2">
      <t>ケイザイ</t>
    </rPh>
    <rPh sb="2" eb="4">
      <t>センリャク</t>
    </rPh>
    <rPh sb="4" eb="5">
      <t>キョク</t>
    </rPh>
    <rPh sb="5" eb="7">
      <t>ショカン</t>
    </rPh>
    <rPh sb="8" eb="10">
      <t>コウエン</t>
    </rPh>
    <rPh sb="10" eb="12">
      <t>シセツ</t>
    </rPh>
    <rPh sb="12" eb="14">
      <t>セッチ</t>
    </rPh>
    <rPh sb="14" eb="16">
      <t>キョカ</t>
    </rPh>
    <phoneticPr fontId="6"/>
  </si>
  <si>
    <t>イベント等（占用許可）</t>
    <rPh sb="4" eb="5">
      <t>ナド</t>
    </rPh>
    <rPh sb="6" eb="8">
      <t>センヨウ</t>
    </rPh>
    <rPh sb="8" eb="10">
      <t>キョカ</t>
    </rPh>
    <phoneticPr fontId="6"/>
  </si>
  <si>
    <t>　Ⅳ－１　施設計画（自動販売機を除く）</t>
    <rPh sb="5" eb="7">
      <t>シセツ</t>
    </rPh>
    <rPh sb="7" eb="9">
      <t>ケイカク</t>
    </rPh>
    <rPh sb="10" eb="12">
      <t>ジドウ</t>
    </rPh>
    <rPh sb="12" eb="15">
      <t>ハンバイキ</t>
    </rPh>
    <rPh sb="16" eb="17">
      <t>ノゾ</t>
    </rPh>
    <phoneticPr fontId="2"/>
  </si>
  <si>
    <t>　Ⅳ－２　施設計画（自動販売機）</t>
    <rPh sb="5" eb="7">
      <t>シセツ</t>
    </rPh>
    <rPh sb="7" eb="9">
      <t>ケイカク</t>
    </rPh>
    <rPh sb="10" eb="12">
      <t>ジドウ</t>
    </rPh>
    <rPh sb="12" eb="15">
      <t>ハンバイキ</t>
    </rPh>
    <phoneticPr fontId="2"/>
  </si>
  <si>
    <t>　Ⅳ－３　新たな賑わい創出事業等</t>
    <rPh sb="5" eb="6">
      <t>アラ</t>
    </rPh>
    <rPh sb="8" eb="9">
      <t>ニギ</t>
    </rPh>
    <rPh sb="11" eb="13">
      <t>ソウシュツ</t>
    </rPh>
    <rPh sb="13" eb="15">
      <t>ジギョウ</t>
    </rPh>
    <rPh sb="15" eb="16">
      <t>ナド</t>
    </rPh>
    <phoneticPr fontId="2"/>
  </si>
  <si>
    <t>単価 ④</t>
    <rPh sb="0" eb="2">
      <t>タンカ</t>
    </rPh>
    <phoneticPr fontId="6"/>
  </si>
  <si>
    <t>占用面積（㎡） ③</t>
    <rPh sb="0" eb="2">
      <t>センヨウ</t>
    </rPh>
    <rPh sb="2" eb="4">
      <t>メンセキ</t>
    </rPh>
    <phoneticPr fontId="6"/>
  </si>
  <si>
    <t>占用料（③×④）</t>
    <rPh sb="0" eb="2">
      <t>センヨウ</t>
    </rPh>
    <rPh sb="2" eb="3">
      <t>リョウ</t>
    </rPh>
    <phoneticPr fontId="6"/>
  </si>
  <si>
    <t>※募集要項P12「５指定管理等における留意事項　(16)公園使用料　ア公園施設設置・管理許可使用料」を参考に、提案単価②を記載してください。</t>
    <rPh sb="1" eb="3">
      <t>ボシュウ</t>
    </rPh>
    <rPh sb="3" eb="5">
      <t>ヨウコウ</t>
    </rPh>
    <rPh sb="10" eb="12">
      <t>シテイ</t>
    </rPh>
    <rPh sb="12" eb="15">
      <t>カンリナド</t>
    </rPh>
    <rPh sb="19" eb="21">
      <t>リュウイ</t>
    </rPh>
    <rPh sb="21" eb="23">
      <t>ジコウ</t>
    </rPh>
    <rPh sb="28" eb="30">
      <t>コウエン</t>
    </rPh>
    <rPh sb="30" eb="33">
      <t>シヨウリョウ</t>
    </rPh>
    <rPh sb="35" eb="37">
      <t>コウエン</t>
    </rPh>
    <rPh sb="37" eb="39">
      <t>シセツ</t>
    </rPh>
    <rPh sb="39" eb="41">
      <t>セッチ</t>
    </rPh>
    <rPh sb="42" eb="44">
      <t>カンリ</t>
    </rPh>
    <rPh sb="44" eb="46">
      <t>キョカ</t>
    </rPh>
    <rPh sb="46" eb="49">
      <t>シヨウリョウ</t>
    </rPh>
    <rPh sb="51" eb="53">
      <t>サンコウ</t>
    </rPh>
    <rPh sb="61" eb="63">
      <t>キサイ</t>
    </rPh>
    <phoneticPr fontId="2"/>
  </si>
  <si>
    <t>※既存駐車場において、規模等を見直す場合は、見直し後の管理運営面積①を記載してください。また、既存売店・レストランを活用しない場合、記載は不要です。</t>
    <rPh sb="1" eb="3">
      <t>キゾン</t>
    </rPh>
    <rPh sb="3" eb="6">
      <t>チュウシャジョウ</t>
    </rPh>
    <rPh sb="11" eb="13">
      <t>キボ</t>
    </rPh>
    <rPh sb="13" eb="14">
      <t>ナド</t>
    </rPh>
    <rPh sb="15" eb="17">
      <t>ミナオ</t>
    </rPh>
    <rPh sb="18" eb="20">
      <t>バアイ</t>
    </rPh>
    <rPh sb="22" eb="24">
      <t>ミナオ</t>
    </rPh>
    <rPh sb="25" eb="26">
      <t>ゴ</t>
    </rPh>
    <rPh sb="27" eb="29">
      <t>カンリ</t>
    </rPh>
    <rPh sb="29" eb="31">
      <t>ウンエイ</t>
    </rPh>
    <rPh sb="31" eb="33">
      <t>メンセキ</t>
    </rPh>
    <rPh sb="35" eb="37">
      <t>キサイ</t>
    </rPh>
    <rPh sb="47" eb="49">
      <t>キゾン</t>
    </rPh>
    <rPh sb="49" eb="51">
      <t>バイテン</t>
    </rPh>
    <rPh sb="58" eb="60">
      <t>カツヨウ</t>
    </rPh>
    <rPh sb="63" eb="65">
      <t>バアイ</t>
    </rPh>
    <rPh sb="66" eb="68">
      <t>キサイ</t>
    </rPh>
    <rPh sb="69" eb="71">
      <t>フヨウ</t>
    </rPh>
    <phoneticPr fontId="6"/>
  </si>
  <si>
    <t>※募集要項P12「５指定管理等における留意事項　(16)公園使用料　ア公園施設設置・管理許可使用料」を参考に、提案単価②を記載してください。</t>
    <rPh sb="1" eb="3">
      <t>ボシュウ</t>
    </rPh>
    <rPh sb="3" eb="5">
      <t>ヨウコウ</t>
    </rPh>
    <rPh sb="10" eb="12">
      <t>シテイ</t>
    </rPh>
    <rPh sb="12" eb="15">
      <t>カンリナド</t>
    </rPh>
    <rPh sb="19" eb="21">
      <t>リュウイ</t>
    </rPh>
    <rPh sb="21" eb="23">
      <t>ジコウ</t>
    </rPh>
    <rPh sb="28" eb="30">
      <t>コウエン</t>
    </rPh>
    <rPh sb="30" eb="33">
      <t>シヨウリョウ</t>
    </rPh>
    <rPh sb="35" eb="37">
      <t>コウエン</t>
    </rPh>
    <rPh sb="37" eb="39">
      <t>シセツ</t>
    </rPh>
    <rPh sb="39" eb="41">
      <t>セッチ</t>
    </rPh>
    <rPh sb="42" eb="44">
      <t>カンリ</t>
    </rPh>
    <rPh sb="44" eb="46">
      <t>キョカ</t>
    </rPh>
    <rPh sb="46" eb="49">
      <t>シヨウリョウ</t>
    </rPh>
    <rPh sb="51" eb="53">
      <t>サンコウ</t>
    </rPh>
    <rPh sb="55" eb="57">
      <t>テイアン</t>
    </rPh>
    <rPh sb="57" eb="59">
      <t>タンカ</t>
    </rPh>
    <rPh sb="61" eb="63">
      <t>キサイ</t>
    </rPh>
    <phoneticPr fontId="2"/>
  </si>
  <si>
    <t>※募集要項P13「５指定管理等における留意事項　(16)公園使用料　イ占用許可使用料」に基づき、単価③を記載してください。</t>
    <rPh sb="1" eb="3">
      <t>ボシュウ</t>
    </rPh>
    <rPh sb="3" eb="5">
      <t>ヨウコウ</t>
    </rPh>
    <rPh sb="10" eb="12">
      <t>シテイ</t>
    </rPh>
    <rPh sb="12" eb="15">
      <t>カンリナド</t>
    </rPh>
    <rPh sb="19" eb="21">
      <t>リュウイ</t>
    </rPh>
    <rPh sb="21" eb="23">
      <t>ジコウ</t>
    </rPh>
    <rPh sb="28" eb="30">
      <t>コウエン</t>
    </rPh>
    <rPh sb="30" eb="33">
      <t>シヨウリョウ</t>
    </rPh>
    <rPh sb="35" eb="37">
      <t>センヨウ</t>
    </rPh>
    <rPh sb="37" eb="39">
      <t>キョカ</t>
    </rPh>
    <rPh sb="39" eb="42">
      <t>シヨウリョウ</t>
    </rPh>
    <rPh sb="44" eb="45">
      <t>モト</t>
    </rPh>
    <rPh sb="48" eb="50">
      <t>タンカ</t>
    </rPh>
    <rPh sb="52" eb="54">
      <t>キサイ</t>
    </rPh>
    <phoneticPr fontId="2"/>
  </si>
  <si>
    <t>企画費</t>
    <rPh sb="0" eb="2">
      <t>キカク</t>
    </rPh>
    <rPh sb="2" eb="3">
      <t>ヒ</t>
    </rPh>
    <phoneticPr fontId="6"/>
  </si>
  <si>
    <t>入場料収入</t>
    <rPh sb="0" eb="3">
      <t>ニュウジョウリョウ</t>
    </rPh>
    <rPh sb="3" eb="5">
      <t>シュウニュウ</t>
    </rPh>
    <phoneticPr fontId="6"/>
  </si>
  <si>
    <t>業務代行料（(２)－(１)）</t>
    <rPh sb="0" eb="2">
      <t>ギョウム</t>
    </rPh>
    <rPh sb="2" eb="5">
      <t>ダイコウリョウ</t>
    </rPh>
    <phoneticPr fontId="6"/>
  </si>
  <si>
    <t>(３)　業務代行料（（２）－（１））</t>
    <rPh sb="4" eb="6">
      <t>ギョウム</t>
    </rPh>
    <rPh sb="6" eb="9">
      <t>ダイコウリョウ</t>
    </rPh>
    <phoneticPr fontId="6"/>
  </si>
  <si>
    <t>2040年度</t>
    <rPh sb="4" eb="6">
      <t>ネンド</t>
    </rPh>
    <phoneticPr fontId="6"/>
  </si>
  <si>
    <t>2041年度</t>
    <rPh sb="4" eb="6">
      <t>ネンド</t>
    </rPh>
    <phoneticPr fontId="6"/>
  </si>
  <si>
    <t>2042年度</t>
    <rPh sb="4" eb="6">
      <t>ネンド</t>
    </rPh>
    <phoneticPr fontId="6"/>
  </si>
  <si>
    <t>2043年度</t>
    <rPh sb="4" eb="6">
      <t>ネンド</t>
    </rPh>
    <phoneticPr fontId="6"/>
  </si>
  <si>
    <t>2044年度</t>
    <rPh sb="4" eb="6">
      <t>ネンド</t>
    </rPh>
    <phoneticPr fontId="6"/>
  </si>
  <si>
    <t>2045年度</t>
    <rPh sb="4" eb="6">
      <t>ネンド</t>
    </rPh>
    <phoneticPr fontId="6"/>
  </si>
  <si>
    <t>2046年度</t>
    <rPh sb="4" eb="6">
      <t>ネンド</t>
    </rPh>
    <phoneticPr fontId="6"/>
  </si>
  <si>
    <t>2047年度</t>
    <rPh sb="4" eb="6">
      <t>ネンド</t>
    </rPh>
    <phoneticPr fontId="6"/>
  </si>
  <si>
    <t>2048年度</t>
    <rPh sb="4" eb="6">
      <t>ネンド</t>
    </rPh>
    <phoneticPr fontId="6"/>
  </si>
  <si>
    <t>2049年度</t>
    <rPh sb="4" eb="6">
      <t>ネンド</t>
    </rPh>
    <phoneticPr fontId="6"/>
  </si>
  <si>
    <t>Ⅰ　指定管理業務</t>
    <rPh sb="2" eb="4">
      <t>シテイ</t>
    </rPh>
    <rPh sb="4" eb="6">
      <t>カンリ</t>
    </rPh>
    <rPh sb="6" eb="8">
      <t>ギョウム</t>
    </rPh>
    <phoneticPr fontId="2"/>
  </si>
  <si>
    <t>※３　Ⅲ既存駐車場等の管理運営業務及びⅣ魅力向上事業に関する業務（自動販売機含む）で算出した公園使用料相当額を、※１及び※２に準じて計上してください。なお、Ⅳ－３占用料は含めないでください。</t>
    <rPh sb="17" eb="18">
      <t>オヨ</t>
    </rPh>
    <rPh sb="46" eb="48">
      <t>コウエン</t>
    </rPh>
    <rPh sb="48" eb="51">
      <t>シヨウリョウ</t>
    </rPh>
    <rPh sb="51" eb="53">
      <t>ソウトウ</t>
    </rPh>
    <rPh sb="53" eb="54">
      <t>ガク</t>
    </rPh>
    <rPh sb="58" eb="59">
      <t>オヨ</t>
    </rPh>
    <rPh sb="63" eb="64">
      <t>ジュン</t>
    </rPh>
    <rPh sb="66" eb="68">
      <t>ケイジョウ</t>
    </rPh>
    <rPh sb="81" eb="83">
      <t>センヨウ</t>
    </rPh>
    <rPh sb="83" eb="84">
      <t>リョウ</t>
    </rPh>
    <rPh sb="85" eb="86">
      <t>フク</t>
    </rPh>
    <phoneticPr fontId="2"/>
  </si>
  <si>
    <t>魅力向上事業に関する業務利益</t>
    <rPh sb="0" eb="2">
      <t>ミリョク</t>
    </rPh>
    <rPh sb="2" eb="4">
      <t>コウジョウ</t>
    </rPh>
    <rPh sb="4" eb="6">
      <t>ジギョウ</t>
    </rPh>
    <rPh sb="7" eb="8">
      <t>カン</t>
    </rPh>
    <rPh sb="10" eb="12">
      <t>ギョウム</t>
    </rPh>
    <rPh sb="12" eb="14">
      <t>リエキ</t>
    </rPh>
    <phoneticPr fontId="6"/>
  </si>
  <si>
    <t>公園使用料相当額</t>
    <rPh sb="0" eb="2">
      <t>コウエン</t>
    </rPh>
    <rPh sb="2" eb="5">
      <t>シヨウリョウ</t>
    </rPh>
    <rPh sb="5" eb="7">
      <t>ソウトウ</t>
    </rPh>
    <rPh sb="7" eb="8">
      <t>ガク</t>
    </rPh>
    <phoneticPr fontId="6"/>
  </si>
  <si>
    <t>※提案する指定期間に応じて、様式10-2（年度別の収支計画）の金額を記載すること。</t>
    <phoneticPr fontId="2"/>
  </si>
  <si>
    <t>Ⅱ　指定管理業務（自主事業）</t>
    <rPh sb="2" eb="4">
      <t>シテイ</t>
    </rPh>
    <rPh sb="4" eb="6">
      <t>カンリ</t>
    </rPh>
    <rPh sb="6" eb="8">
      <t>ギョウム</t>
    </rPh>
    <rPh sb="9" eb="11">
      <t>ジシュ</t>
    </rPh>
    <rPh sb="11" eb="13">
      <t>ジギョウ</t>
    </rPh>
    <phoneticPr fontId="2"/>
  </si>
  <si>
    <t>Ⅲ　既存駐車場等の管理運営に関する業務</t>
    <rPh sb="2" eb="4">
      <t>キゾン</t>
    </rPh>
    <rPh sb="4" eb="8">
      <t>チュウシャジョウナド</t>
    </rPh>
    <rPh sb="9" eb="11">
      <t>カンリ</t>
    </rPh>
    <rPh sb="11" eb="13">
      <t>ウンエイ</t>
    </rPh>
    <rPh sb="14" eb="15">
      <t>カン</t>
    </rPh>
    <rPh sb="17" eb="19">
      <t>ギョウム</t>
    </rPh>
    <phoneticPr fontId="6"/>
  </si>
  <si>
    <t>Ⅲ　既存駐車場等の管理運営に関する業務</t>
    <rPh sb="2" eb="4">
      <t>キゾン</t>
    </rPh>
    <rPh sb="4" eb="8">
      <t>チュウシャジョウナド</t>
    </rPh>
    <rPh sb="9" eb="11">
      <t>カンリ</t>
    </rPh>
    <rPh sb="11" eb="13">
      <t>ウンエイ</t>
    </rPh>
    <rPh sb="14" eb="15">
      <t>カン</t>
    </rPh>
    <rPh sb="17" eb="19">
      <t>ギョウム</t>
    </rPh>
    <phoneticPr fontId="2"/>
  </si>
  <si>
    <t>既存駐車場等の管理運営に関する業務利益</t>
    <rPh sb="0" eb="2">
      <t>キゾン</t>
    </rPh>
    <rPh sb="2" eb="5">
      <t>チュウシャジョウ</t>
    </rPh>
    <rPh sb="5" eb="6">
      <t>トウ</t>
    </rPh>
    <rPh sb="7" eb="9">
      <t>カンリ</t>
    </rPh>
    <rPh sb="9" eb="11">
      <t>ウンエイ</t>
    </rPh>
    <rPh sb="12" eb="13">
      <t>カン</t>
    </rPh>
    <rPh sb="15" eb="17">
      <t>ギョウム</t>
    </rPh>
    <rPh sb="17" eb="19">
      <t>リエキ</t>
    </rPh>
    <phoneticPr fontId="6"/>
  </si>
  <si>
    <t>自主事業収入（Ⅱ収入計）</t>
    <rPh sb="0" eb="2">
      <t>ジシュ</t>
    </rPh>
    <rPh sb="2" eb="4">
      <t>ジギョウ</t>
    </rPh>
    <rPh sb="4" eb="6">
      <t>シュウニュウ</t>
    </rPh>
    <rPh sb="8" eb="10">
      <t>シュウニュウ</t>
    </rPh>
    <rPh sb="10" eb="11">
      <t>ケイ</t>
    </rPh>
    <phoneticPr fontId="2"/>
  </si>
  <si>
    <t>自主事業収入</t>
    <rPh sb="0" eb="2">
      <t>ジシュ</t>
    </rPh>
    <rPh sb="2" eb="4">
      <t>ジギョウ</t>
    </rPh>
    <rPh sb="4" eb="6">
      <t>シュウニュウ</t>
    </rPh>
    <phoneticPr fontId="2"/>
  </si>
  <si>
    <t>自主事業経費</t>
    <rPh sb="0" eb="2">
      <t>ジシュ</t>
    </rPh>
    <rPh sb="2" eb="4">
      <t>ジギョウ</t>
    </rPh>
    <rPh sb="4" eb="6">
      <t>ケイヒ</t>
    </rPh>
    <phoneticPr fontId="2"/>
  </si>
  <si>
    <r>
      <t>既存駐車場等の管理運営に関する業務
利益　（Ⅲ利益）</t>
    </r>
    <r>
      <rPr>
        <vertAlign val="superscript"/>
        <sz val="7"/>
        <color theme="1"/>
        <rFont val="ＭＳ Ｐ明朝"/>
        <family val="1"/>
        <charset val="128"/>
      </rPr>
      <t>※１</t>
    </r>
    <rPh sb="0" eb="2">
      <t>キゾン</t>
    </rPh>
    <rPh sb="2" eb="5">
      <t>チュウシャジョウ</t>
    </rPh>
    <rPh sb="5" eb="6">
      <t>トウ</t>
    </rPh>
    <rPh sb="7" eb="9">
      <t>カンリ</t>
    </rPh>
    <rPh sb="9" eb="11">
      <t>ウンエイ</t>
    </rPh>
    <rPh sb="12" eb="13">
      <t>カン</t>
    </rPh>
    <rPh sb="15" eb="17">
      <t>ギョウム</t>
    </rPh>
    <rPh sb="18" eb="20">
      <t>リエキ</t>
    </rPh>
    <rPh sb="23" eb="25">
      <t>リエキ</t>
    </rPh>
    <phoneticPr fontId="6"/>
  </si>
  <si>
    <r>
      <t>魅力向上事業に関する業務利益
　（Ⅳ利益）</t>
    </r>
    <r>
      <rPr>
        <vertAlign val="superscript"/>
        <sz val="7"/>
        <color theme="1"/>
        <rFont val="ＭＳ Ｐ明朝"/>
        <family val="1"/>
        <charset val="128"/>
      </rPr>
      <t>※２</t>
    </r>
    <rPh sb="0" eb="2">
      <t>ミリョク</t>
    </rPh>
    <rPh sb="2" eb="4">
      <t>コウジョウ</t>
    </rPh>
    <rPh sb="4" eb="6">
      <t>ジギョウ</t>
    </rPh>
    <rPh sb="7" eb="8">
      <t>カン</t>
    </rPh>
    <rPh sb="10" eb="12">
      <t>ギョウム</t>
    </rPh>
    <rPh sb="12" eb="14">
      <t>リエキ</t>
    </rPh>
    <rPh sb="18" eb="20">
      <t>リエキ</t>
    </rPh>
    <phoneticPr fontId="6"/>
  </si>
  <si>
    <r>
      <t>公園使用料相当額
　（Ⅲ及びⅣの公園使用料相当額）</t>
    </r>
    <r>
      <rPr>
        <vertAlign val="superscript"/>
        <sz val="7"/>
        <color theme="1"/>
        <rFont val="ＭＳ Ｐ明朝"/>
        <family val="1"/>
        <charset val="128"/>
      </rPr>
      <t>※３</t>
    </r>
    <rPh sb="0" eb="2">
      <t>コウエン</t>
    </rPh>
    <rPh sb="2" eb="5">
      <t>シヨウリョウ</t>
    </rPh>
    <rPh sb="5" eb="7">
      <t>ソウトウ</t>
    </rPh>
    <rPh sb="7" eb="8">
      <t>ガク</t>
    </rPh>
    <rPh sb="12" eb="13">
      <t>オヨ</t>
    </rPh>
    <rPh sb="16" eb="18">
      <t>コウエン</t>
    </rPh>
    <rPh sb="18" eb="21">
      <t>シヨウリョウ</t>
    </rPh>
    <rPh sb="21" eb="23">
      <t>ソウトウ</t>
    </rPh>
    <rPh sb="23" eb="24">
      <t>ガク</t>
    </rPh>
    <phoneticPr fontId="6"/>
  </si>
  <si>
    <t>自主事業経費（Ⅱ支出計）</t>
    <rPh sb="0" eb="2">
      <t>ジシュ</t>
    </rPh>
    <rPh sb="2" eb="4">
      <t>ジギョウ</t>
    </rPh>
    <rPh sb="4" eb="6">
      <t>ケイヒ</t>
    </rPh>
    <rPh sb="8" eb="10">
      <t>シシュツ</t>
    </rPh>
    <rPh sb="10" eb="11">
      <t>ケイ</t>
    </rPh>
    <phoneticPr fontId="2"/>
  </si>
  <si>
    <t>咲くや
この花館内</t>
    <rPh sb="0" eb="1">
      <t>サ</t>
    </rPh>
    <rPh sb="6" eb="7">
      <t>ハナ</t>
    </rPh>
    <rPh sb="7" eb="8">
      <t>カン</t>
    </rPh>
    <rPh sb="8" eb="9">
      <t>ナイ</t>
    </rPh>
    <phoneticPr fontId="6"/>
  </si>
  <si>
    <t>※大芝生前の売店を引続き運用する場合は、列を追加してください。</t>
    <rPh sb="1" eb="2">
      <t>オオ</t>
    </rPh>
    <rPh sb="2" eb="4">
      <t>シバフ</t>
    </rPh>
    <rPh sb="4" eb="5">
      <t>マエ</t>
    </rPh>
    <rPh sb="6" eb="8">
      <t>バイテン</t>
    </rPh>
    <rPh sb="9" eb="11">
      <t>ヒキツヅ</t>
    </rPh>
    <rPh sb="12" eb="14">
      <t>ウンヨウ</t>
    </rPh>
    <rPh sb="16" eb="18">
      <t>バアイ</t>
    </rPh>
    <rPh sb="20" eb="21">
      <t>レツ</t>
    </rPh>
    <rPh sb="22" eb="24">
      <t>ツイカ</t>
    </rPh>
    <phoneticPr fontId="2"/>
  </si>
  <si>
    <t>※指定管理事業が単独で実施するイベントにおいて生じる占用料は、支出（運営費）に計上することができる。</t>
    <rPh sb="1" eb="3">
      <t>シテイ</t>
    </rPh>
    <rPh sb="3" eb="5">
      <t>カンリ</t>
    </rPh>
    <rPh sb="5" eb="7">
      <t>ジギョウ</t>
    </rPh>
    <rPh sb="8" eb="10">
      <t>タンドク</t>
    </rPh>
    <rPh sb="11" eb="13">
      <t>ジッシ</t>
    </rPh>
    <rPh sb="23" eb="24">
      <t>ショウ</t>
    </rPh>
    <rPh sb="26" eb="28">
      <t>センヨウ</t>
    </rPh>
    <rPh sb="28" eb="29">
      <t>リョウ</t>
    </rPh>
    <rPh sb="31" eb="33">
      <t>シシュツ</t>
    </rPh>
    <rPh sb="34" eb="37">
      <t>ウンエイヒ</t>
    </rPh>
    <rPh sb="39" eb="41">
      <t>ケイジョウ</t>
    </rPh>
    <phoneticPr fontId="2"/>
  </si>
  <si>
    <t>※占用料は、Ⅰ指定管理業務のその他収入（公園使用料相当額）に計上しないこと。</t>
    <rPh sb="1" eb="3">
      <t>センヨウ</t>
    </rPh>
    <rPh sb="3" eb="4">
      <t>リョウ</t>
    </rPh>
    <rPh sb="7" eb="9">
      <t>シテイ</t>
    </rPh>
    <rPh sb="9" eb="11">
      <t>カンリ</t>
    </rPh>
    <rPh sb="11" eb="13">
      <t>ギョウム</t>
    </rPh>
    <rPh sb="16" eb="17">
      <t>タ</t>
    </rPh>
    <rPh sb="17" eb="19">
      <t>シュウニュウ</t>
    </rPh>
    <rPh sb="20" eb="22">
      <t>コウエン</t>
    </rPh>
    <rPh sb="22" eb="25">
      <t>シヨウリョウ</t>
    </rPh>
    <rPh sb="25" eb="27">
      <t>ソウトウ</t>
    </rPh>
    <rPh sb="27" eb="28">
      <t>ガク</t>
    </rPh>
    <rPh sb="30" eb="32">
      <t>ケイジョウ</t>
    </rPh>
    <phoneticPr fontId="2"/>
  </si>
  <si>
    <t>自主事業経費（支出計）</t>
    <rPh sb="0" eb="2">
      <t>ジシュ</t>
    </rPh>
    <rPh sb="2" eb="4">
      <t>ジギョウ</t>
    </rPh>
    <rPh sb="4" eb="6">
      <t>ケイヒ</t>
    </rPh>
    <rPh sb="7" eb="9">
      <t>シシュツ</t>
    </rPh>
    <rPh sb="9" eb="10">
      <t>ケイ</t>
    </rPh>
    <phoneticPr fontId="2"/>
  </si>
  <si>
    <t>Ⅳ　魅力向上事業に関する業務</t>
    <rPh sb="2" eb="4">
      <t>ミリョク</t>
    </rPh>
    <rPh sb="4" eb="6">
      <t>コウジョウ</t>
    </rPh>
    <rPh sb="6" eb="8">
      <t>ジギョウ</t>
    </rPh>
    <rPh sb="9" eb="10">
      <t>カン</t>
    </rPh>
    <rPh sb="12" eb="14">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</si>
</sst>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2"/>
      <name val="ＭＳ 明朝"/>
      <family val="1"/>
      <charset val="128"/>
    </font>
    <font>
      <b/>
      <sz val="10"/>
      <color theme="1"/>
      <name val="ＭＳ Ｐ明朝"/>
      <family val="1"/>
      <charset val="128"/>
    </font>
    <font>
      <sz val="6"/>
      <name val="ＭＳ Ｐゴシック"/>
      <family val="2"/>
      <charset val="128"/>
      <scheme val="minor"/>
    </font>
    <font>
      <sz val="7"/>
      <color theme="1"/>
      <name val="ＭＳ Ｐ明朝"/>
      <family val="1"/>
      <charset val="128"/>
    </font>
    <font>
      <b/>
      <sz val="8"/>
      <color theme="1"/>
      <name val="ＭＳ Ｐ明朝"/>
      <family val="1"/>
      <charset val="128"/>
    </font>
    <font>
      <sz val="8"/>
      <color theme="1"/>
      <name val="ＭＳ Ｐ明朝"/>
      <family val="1"/>
      <charset val="128"/>
    </font>
    <font>
      <b/>
      <sz val="7"/>
      <color theme="1"/>
      <name val="ＭＳ Ｐ明朝"/>
      <family val="1"/>
      <charset val="128"/>
    </font>
    <font>
      <sz val="9"/>
      <color theme="1"/>
      <name val="ＭＳ Ｐ明朝"/>
      <family val="1"/>
      <charset val="128"/>
    </font>
    <font>
      <sz val="10"/>
      <color theme="1"/>
      <name val="ＭＳ Ｐ明朝"/>
      <family val="1"/>
      <charset val="128"/>
    </font>
    <font>
      <vertAlign val="superscript"/>
      <sz val="7"/>
      <color theme="1"/>
      <name val="ＭＳ Ｐ明朝"/>
      <family val="1"/>
      <charset val="128"/>
    </font>
    <font>
      <sz val="7"/>
      <color theme="1"/>
      <name val="ＭＳ 明朝"/>
      <family val="1"/>
      <charset val="128"/>
    </font>
    <font>
      <b/>
      <sz val="11"/>
      <color theme="1"/>
      <name val="ＭＳ Ｐ明朝"/>
      <family val="1"/>
      <charset val="128"/>
    </font>
    <font>
      <b/>
      <sz val="9"/>
      <color theme="1"/>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auto="1"/>
      </top>
      <bottom style="thin">
        <color auto="1"/>
      </bottom>
      <diagonal/>
    </border>
    <border>
      <left style="hair">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diagonal/>
    </border>
    <border>
      <left/>
      <right/>
      <top style="hair">
        <color auto="1"/>
      </top>
      <bottom style="thin">
        <color auto="1"/>
      </bottom>
      <diagonal/>
    </border>
    <border>
      <left/>
      <right style="thin">
        <color indexed="64"/>
      </right>
      <top style="hair">
        <color indexed="64"/>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right style="hair">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style="hair">
        <color auto="1"/>
      </right>
      <top/>
      <bottom/>
      <diagonal/>
    </border>
    <border>
      <left style="hair">
        <color auto="1"/>
      </left>
      <right/>
      <top style="hair">
        <color auto="1"/>
      </top>
      <bottom style="hair">
        <color auto="1"/>
      </bottom>
      <diagonal/>
    </border>
    <border>
      <left style="hair">
        <color auto="1"/>
      </left>
      <right/>
      <top style="hair">
        <color auto="1"/>
      </top>
      <bottom/>
      <diagonal/>
    </border>
    <border>
      <left style="thin">
        <color auto="1"/>
      </left>
      <right/>
      <top/>
      <bottom style="double">
        <color auto="1"/>
      </bottom>
      <diagonal/>
    </border>
    <border>
      <left/>
      <right/>
      <top style="hair">
        <color auto="1"/>
      </top>
      <bottom style="double">
        <color auto="1"/>
      </bottom>
      <diagonal/>
    </border>
    <border>
      <left/>
      <right style="thin">
        <color auto="1"/>
      </right>
      <top style="hair">
        <color auto="1"/>
      </top>
      <bottom style="double">
        <color indexed="64"/>
      </bottom>
      <diagonal/>
    </border>
    <border>
      <left style="thin">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indexed="64"/>
      </left>
      <right style="thin">
        <color indexed="64"/>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double">
        <color indexed="64"/>
      </bottom>
      <diagonal/>
    </border>
    <border>
      <left style="thin">
        <color auto="1"/>
      </left>
      <right style="hair">
        <color auto="1"/>
      </right>
      <top style="thin">
        <color auto="1"/>
      </top>
      <bottom/>
      <diagonal/>
    </border>
    <border>
      <left style="hair">
        <color auto="1"/>
      </left>
      <right style="hair">
        <color auto="1"/>
      </right>
      <top style="thin">
        <color indexed="64"/>
      </top>
      <bottom/>
      <diagonal/>
    </border>
    <border>
      <left style="hair">
        <color auto="1"/>
      </left>
      <right style="thin">
        <color auto="1"/>
      </right>
      <top style="thin">
        <color indexed="64"/>
      </top>
      <bottom/>
      <diagonal/>
    </border>
    <border>
      <left style="hair">
        <color auto="1"/>
      </left>
      <right style="thin">
        <color auto="1"/>
      </right>
      <top style="double">
        <color auto="1"/>
      </top>
      <bottom style="thin">
        <color auto="1"/>
      </bottom>
      <diagonal/>
    </border>
    <border>
      <left style="hair">
        <color auto="1"/>
      </left>
      <right/>
      <top/>
      <bottom style="hair">
        <color auto="1"/>
      </bottom>
      <diagonal/>
    </border>
    <border>
      <left style="hair">
        <color auto="1"/>
      </left>
      <right/>
      <top style="thin">
        <color auto="1"/>
      </top>
      <bottom style="hair">
        <color auto="1"/>
      </bottom>
      <diagonal/>
    </border>
    <border>
      <left/>
      <right style="hair">
        <color auto="1"/>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style="double">
        <color auto="1"/>
      </top>
      <bottom style="thin">
        <color auto="1"/>
      </bottom>
      <diagonal/>
    </border>
    <border>
      <left/>
      <right style="thin">
        <color auto="1"/>
      </right>
      <top style="double">
        <color auto="1"/>
      </top>
      <bottom style="thin">
        <color auto="1"/>
      </bottom>
      <diagonal/>
    </border>
    <border>
      <left style="hair">
        <color auto="1"/>
      </left>
      <right/>
      <top style="hair">
        <color auto="1"/>
      </top>
      <bottom style="double">
        <color indexed="64"/>
      </bottom>
      <diagonal/>
    </border>
    <border>
      <left style="hair">
        <color auto="1"/>
      </left>
      <right/>
      <top style="thin">
        <color auto="1"/>
      </top>
      <bottom style="thin">
        <color auto="1"/>
      </bottom>
      <diagonal/>
    </border>
    <border>
      <left style="hair">
        <color auto="1"/>
      </left>
      <right/>
      <top/>
      <bottom style="thin">
        <color auto="1"/>
      </bottom>
      <diagonal/>
    </border>
    <border>
      <left/>
      <right style="hair">
        <color auto="1"/>
      </right>
      <top style="thin">
        <color indexed="64"/>
      </top>
      <bottom style="hair">
        <color indexed="64"/>
      </bottom>
      <diagonal/>
    </border>
    <border>
      <left/>
      <right style="hair">
        <color auto="1"/>
      </right>
      <top style="hair">
        <color indexed="64"/>
      </top>
      <bottom style="double">
        <color indexed="64"/>
      </bottom>
      <diagonal/>
    </border>
    <border>
      <left/>
      <right style="thin">
        <color auto="1"/>
      </right>
      <top/>
      <bottom/>
      <diagonal/>
    </border>
    <border>
      <left style="hair">
        <color auto="1"/>
      </left>
      <right style="thin">
        <color auto="1"/>
      </right>
      <top/>
      <bottom/>
      <diagonal/>
    </border>
    <border>
      <left/>
      <right style="hair">
        <color auto="1"/>
      </right>
      <top/>
      <bottom/>
      <diagonal/>
    </border>
    <border>
      <left style="hair">
        <color auto="1"/>
      </left>
      <right/>
      <top style="thin">
        <color auto="1"/>
      </top>
      <bottom/>
      <diagonal/>
    </border>
    <border>
      <left style="hair">
        <color auto="1"/>
      </left>
      <right/>
      <top/>
      <bottom/>
      <diagonal/>
    </border>
    <border>
      <left/>
      <right style="hair">
        <color auto="1"/>
      </right>
      <top style="hair">
        <color auto="1"/>
      </top>
      <bottom/>
      <diagonal/>
    </border>
    <border>
      <left style="hair">
        <color auto="1"/>
      </left>
      <right/>
      <top style="hair">
        <color auto="1"/>
      </top>
      <bottom style="thin">
        <color auto="1"/>
      </bottom>
      <diagonal/>
    </border>
    <border>
      <left/>
      <right style="thin">
        <color auto="1"/>
      </right>
      <top/>
      <bottom style="hair">
        <color auto="1"/>
      </bottom>
      <diagonal/>
    </border>
    <border>
      <left style="double">
        <color indexed="64"/>
      </left>
      <right/>
      <top style="thin">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thin">
        <color auto="1"/>
      </top>
      <bottom style="hair">
        <color auto="1"/>
      </bottom>
      <diagonal/>
    </border>
    <border>
      <left style="double">
        <color indexed="64"/>
      </left>
      <right/>
      <top style="hair">
        <color indexed="64"/>
      </top>
      <bottom style="double">
        <color indexed="64"/>
      </bottom>
      <diagonal/>
    </border>
    <border>
      <left style="double">
        <color indexed="64"/>
      </left>
      <right/>
      <top style="double">
        <color indexed="64"/>
      </top>
      <bottom style="thin">
        <color auto="1"/>
      </bottom>
      <diagonal/>
    </border>
    <border>
      <left style="double">
        <color indexed="64"/>
      </left>
      <right/>
      <top style="hair">
        <color auto="1"/>
      </top>
      <bottom style="thin">
        <color auto="1"/>
      </bottom>
      <diagonal/>
    </border>
    <border>
      <left style="double">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350">
    <xf numFmtId="0" fontId="0" fillId="0" borderId="0" xfId="0"/>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3" fillId="0" borderId="0" xfId="0" applyFont="1" applyBorder="1" applyAlignment="1">
      <alignment horizontal="right" vertical="center"/>
    </xf>
    <xf numFmtId="0" fontId="4" fillId="0" borderId="14" xfId="0" applyFont="1" applyBorder="1" applyAlignment="1">
      <alignment vertical="center"/>
    </xf>
    <xf numFmtId="0" fontId="3" fillId="0" borderId="14" xfId="0" applyFont="1" applyBorder="1" applyAlignment="1">
      <alignment horizontal="right" vertical="center"/>
    </xf>
    <xf numFmtId="38" fontId="4" fillId="0" borderId="1" xfId="1" applyFont="1" applyBorder="1" applyAlignment="1">
      <alignment vertical="center" wrapText="1"/>
    </xf>
    <xf numFmtId="38" fontId="4" fillId="0" borderId="1" xfId="1" applyFont="1" applyBorder="1" applyAlignment="1">
      <alignment vertical="center"/>
    </xf>
    <xf numFmtId="38" fontId="4" fillId="0" borderId="2" xfId="1" applyFont="1" applyBorder="1" applyAlignment="1">
      <alignment vertical="center"/>
    </xf>
    <xf numFmtId="38" fontId="4" fillId="0" borderId="3" xfId="1" applyFont="1" applyBorder="1" applyAlignment="1">
      <alignment vertical="center"/>
    </xf>
    <xf numFmtId="38" fontId="4" fillId="0" borderId="6" xfId="1"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38" fontId="4" fillId="0" borderId="11" xfId="1" applyFont="1" applyBorder="1" applyAlignment="1">
      <alignment vertical="center"/>
    </xf>
    <xf numFmtId="0" fontId="0" fillId="0" borderId="2" xfId="0" applyBorder="1" applyAlignment="1">
      <alignment vertical="center"/>
    </xf>
    <xf numFmtId="0" fontId="4" fillId="0" borderId="0" xfId="0" applyFont="1" applyBorder="1" applyAlignment="1">
      <alignment vertical="center"/>
    </xf>
    <xf numFmtId="38" fontId="4" fillId="0" borderId="6" xfId="1" applyFont="1" applyBorder="1" applyAlignment="1">
      <alignment vertical="center" wrapText="1"/>
    </xf>
    <xf numFmtId="38" fontId="4" fillId="0" borderId="0" xfId="1" applyFont="1" applyBorder="1" applyAlignment="1">
      <alignment vertical="center"/>
    </xf>
    <xf numFmtId="38" fontId="4" fillId="0" borderId="1" xfId="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38" fontId="4" fillId="0" borderId="1" xfId="1" applyFont="1" applyBorder="1" applyAlignment="1">
      <alignment horizontal="center" vertical="center" wrapText="1"/>
    </xf>
    <xf numFmtId="0" fontId="5" fillId="0" borderId="0" xfId="0" applyFont="1" applyAlignment="1">
      <alignment vertical="center"/>
    </xf>
    <xf numFmtId="38" fontId="7" fillId="0" borderId="0" xfId="1"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5" xfId="0" applyFont="1" applyBorder="1" applyAlignment="1">
      <alignment vertical="center"/>
    </xf>
    <xf numFmtId="0" fontId="7" fillId="0" borderId="0" xfId="0" applyFont="1" applyAlignment="1">
      <alignment horizontal="center" vertical="center"/>
    </xf>
    <xf numFmtId="38" fontId="11" fillId="0" borderId="0" xfId="1" applyFont="1" applyAlignment="1">
      <alignment vertical="center"/>
    </xf>
    <xf numFmtId="0" fontId="7" fillId="0" borderId="36" xfId="0" applyFont="1" applyBorder="1" applyAlignment="1">
      <alignment horizontal="center" vertical="center"/>
    </xf>
    <xf numFmtId="0" fontId="7" fillId="0" borderId="37" xfId="0" applyFont="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wrapText="1"/>
    </xf>
    <xf numFmtId="0" fontId="7" fillId="0" borderId="36" xfId="0" applyFont="1" applyBorder="1" applyAlignment="1">
      <alignment horizontal="center" vertical="center" wrapText="1"/>
    </xf>
    <xf numFmtId="38" fontId="7" fillId="0" borderId="22" xfId="0" applyNumberFormat="1" applyFont="1" applyBorder="1" applyAlignment="1">
      <alignment vertical="center"/>
    </xf>
    <xf numFmtId="38" fontId="7" fillId="0" borderId="23" xfId="0" applyNumberFormat="1" applyFont="1" applyBorder="1" applyAlignment="1">
      <alignment vertical="center"/>
    </xf>
    <xf numFmtId="38" fontId="7" fillId="0" borderId="24" xfId="0" applyNumberFormat="1" applyFont="1" applyBorder="1" applyAlignment="1">
      <alignment vertical="center"/>
    </xf>
    <xf numFmtId="38" fontId="7" fillId="0" borderId="26" xfId="0" applyNumberFormat="1" applyFont="1" applyBorder="1" applyAlignment="1">
      <alignment vertical="center"/>
    </xf>
    <xf numFmtId="38" fontId="7" fillId="0" borderId="46" xfId="0" applyNumberFormat="1" applyFont="1" applyBorder="1" applyAlignment="1">
      <alignment vertical="center"/>
    </xf>
    <xf numFmtId="38" fontId="7" fillId="0" borderId="24" xfId="1" applyFont="1" applyBorder="1" applyAlignment="1">
      <alignment vertical="center"/>
    </xf>
    <xf numFmtId="38" fontId="7" fillId="0" borderId="22" xfId="1" applyFont="1" applyBorder="1" applyAlignment="1">
      <alignment vertical="center"/>
    </xf>
    <xf numFmtId="38" fontId="7" fillId="0" borderId="27" xfId="0" applyNumberFormat="1" applyFont="1" applyBorder="1" applyAlignment="1">
      <alignment vertical="center"/>
    </xf>
    <xf numFmtId="38" fontId="7" fillId="0" borderId="28" xfId="0" applyNumberFormat="1" applyFont="1" applyBorder="1" applyAlignment="1">
      <alignment vertical="center"/>
    </xf>
    <xf numFmtId="38" fontId="7" fillId="0" borderId="29" xfId="0" applyNumberFormat="1" applyFont="1" applyBorder="1" applyAlignment="1">
      <alignment vertical="center"/>
    </xf>
    <xf numFmtId="38" fontId="7" fillId="0" borderId="47" xfId="0" applyNumberFormat="1" applyFont="1" applyBorder="1" applyAlignment="1">
      <alignment vertical="center"/>
    </xf>
    <xf numFmtId="38" fontId="7" fillId="0" borderId="48" xfId="0" applyNumberFormat="1" applyFont="1" applyBorder="1" applyAlignment="1">
      <alignment vertical="center"/>
    </xf>
    <xf numFmtId="38" fontId="7" fillId="0" borderId="31" xfId="0" applyNumberFormat="1" applyFont="1" applyBorder="1" applyAlignment="1">
      <alignment vertical="center"/>
    </xf>
    <xf numFmtId="38" fontId="7" fillId="0" borderId="32" xfId="0" applyNumberFormat="1" applyFont="1" applyBorder="1" applyAlignment="1">
      <alignment vertical="center"/>
    </xf>
    <xf numFmtId="38" fontId="7" fillId="0" borderId="36" xfId="0" applyNumberFormat="1" applyFont="1" applyBorder="1" applyAlignment="1">
      <alignment vertical="center"/>
    </xf>
    <xf numFmtId="38" fontId="7" fillId="0" borderId="37" xfId="0" applyNumberFormat="1" applyFont="1" applyBorder="1" applyAlignment="1">
      <alignment vertical="center"/>
    </xf>
    <xf numFmtId="38" fontId="7" fillId="0" borderId="38" xfId="0" applyNumberFormat="1" applyFont="1" applyBorder="1" applyAlignment="1">
      <alignment vertical="center"/>
    </xf>
    <xf numFmtId="38" fontId="7" fillId="0" borderId="35" xfId="0" applyNumberFormat="1" applyFont="1" applyBorder="1" applyAlignment="1">
      <alignment vertical="center"/>
    </xf>
    <xf numFmtId="38" fontId="7" fillId="0" borderId="30" xfId="0" applyNumberFormat="1" applyFont="1" applyBorder="1" applyAlignment="1">
      <alignment vertical="center"/>
    </xf>
    <xf numFmtId="38" fontId="7" fillId="0" borderId="54" xfId="0" applyNumberFormat="1" applyFont="1" applyBorder="1" applyAlignment="1">
      <alignment vertical="center"/>
    </xf>
    <xf numFmtId="38" fontId="7" fillId="0" borderId="55" xfId="0" applyNumberFormat="1" applyFont="1" applyBorder="1" applyAlignment="1">
      <alignment vertical="center"/>
    </xf>
    <xf numFmtId="38" fontId="7" fillId="0" borderId="56" xfId="0" applyNumberFormat="1" applyFont="1" applyBorder="1" applyAlignment="1">
      <alignment vertical="center"/>
    </xf>
    <xf numFmtId="38" fontId="7" fillId="0" borderId="53" xfId="0" applyNumberFormat="1" applyFont="1" applyBorder="1" applyAlignment="1">
      <alignment vertical="center"/>
    </xf>
    <xf numFmtId="38" fontId="7" fillId="0" borderId="40" xfId="0" applyNumberFormat="1" applyFont="1" applyBorder="1" applyAlignment="1">
      <alignment vertical="center"/>
    </xf>
    <xf numFmtId="38" fontId="7" fillId="0" borderId="41" xfId="0" applyNumberFormat="1" applyFont="1" applyBorder="1" applyAlignment="1">
      <alignment vertical="center"/>
    </xf>
    <xf numFmtId="38" fontId="7" fillId="0" borderId="42" xfId="0" applyNumberFormat="1" applyFont="1" applyBorder="1" applyAlignment="1">
      <alignment vertical="center"/>
    </xf>
    <xf numFmtId="38" fontId="7" fillId="0" borderId="13" xfId="0" applyNumberFormat="1" applyFont="1" applyBorder="1" applyAlignment="1">
      <alignment vertical="center"/>
    </xf>
    <xf numFmtId="0" fontId="7" fillId="0" borderId="39" xfId="0" applyFont="1" applyBorder="1" applyAlignment="1">
      <alignment horizontal="center" vertical="center" wrapText="1"/>
    </xf>
    <xf numFmtId="0" fontId="7" fillId="0" borderId="35" xfId="0" applyFont="1" applyBorder="1" applyAlignment="1">
      <alignment horizontal="center" vertical="center" wrapText="1"/>
    </xf>
    <xf numFmtId="38" fontId="7" fillId="0" borderId="21" xfId="0" applyNumberFormat="1" applyFont="1" applyBorder="1" applyAlignment="1">
      <alignment vertical="center"/>
    </xf>
    <xf numFmtId="38" fontId="7" fillId="0" borderId="20" xfId="0" applyNumberFormat="1" applyFont="1" applyBorder="1" applyAlignment="1">
      <alignment vertical="center"/>
    </xf>
    <xf numFmtId="38" fontId="7" fillId="0" borderId="59" xfId="0" applyNumberFormat="1" applyFont="1" applyBorder="1" applyAlignment="1">
      <alignment vertical="center"/>
    </xf>
    <xf numFmtId="38" fontId="7" fillId="0" borderId="60" xfId="0" applyNumberFormat="1" applyFont="1" applyBorder="1" applyAlignment="1">
      <alignment vertical="center"/>
    </xf>
    <xf numFmtId="38" fontId="7" fillId="0" borderId="61" xfId="0" applyNumberFormat="1" applyFont="1" applyBorder="1" applyAlignment="1">
      <alignment vertical="center"/>
    </xf>
    <xf numFmtId="38" fontId="7" fillId="0" borderId="4" xfId="0" applyNumberFormat="1" applyFont="1" applyBorder="1" applyAlignment="1">
      <alignment vertical="center"/>
    </xf>
    <xf numFmtId="38" fontId="10" fillId="0" borderId="0" xfId="1" applyFont="1" applyBorder="1" applyAlignment="1">
      <alignment horizontal="left" vertical="center"/>
    </xf>
    <xf numFmtId="38" fontId="7" fillId="0" borderId="0" xfId="0" applyNumberFormat="1" applyFont="1" applyBorder="1" applyAlignment="1">
      <alignment vertical="center"/>
    </xf>
    <xf numFmtId="0" fontId="7" fillId="0" borderId="39" xfId="0" applyFont="1" applyBorder="1" applyAlignment="1">
      <alignment horizontal="center" vertical="center"/>
    </xf>
    <xf numFmtId="38" fontId="7" fillId="0" borderId="65" xfId="0" applyNumberFormat="1" applyFont="1" applyBorder="1" applyAlignment="1">
      <alignment vertical="center"/>
    </xf>
    <xf numFmtId="38" fontId="7" fillId="0" borderId="43" xfId="0" applyNumberFormat="1" applyFont="1" applyBorder="1" applyAlignment="1">
      <alignment vertical="center"/>
    </xf>
    <xf numFmtId="38" fontId="7" fillId="0" borderId="24" xfId="1" applyFont="1" applyBorder="1" applyAlignment="1">
      <alignment horizontal="left" vertical="center"/>
    </xf>
    <xf numFmtId="0" fontId="12" fillId="0" borderId="0" xfId="0" applyFont="1" applyAlignment="1">
      <alignment horizontal="right" vertical="center"/>
    </xf>
    <xf numFmtId="38" fontId="7" fillId="0" borderId="26" xfId="1" applyFont="1" applyBorder="1" applyAlignment="1">
      <alignment horizontal="left" vertical="center"/>
    </xf>
    <xf numFmtId="38" fontId="7" fillId="0" borderId="49" xfId="1" applyFont="1" applyBorder="1" applyAlignment="1">
      <alignment vertical="center"/>
    </xf>
    <xf numFmtId="38" fontId="7" fillId="0" borderId="50" xfId="1" applyFont="1" applyBorder="1" applyAlignment="1">
      <alignment vertical="center"/>
    </xf>
    <xf numFmtId="38" fontId="10" fillId="0" borderId="0" xfId="1" applyFont="1" applyBorder="1" applyAlignment="1">
      <alignment horizontal="center" vertical="center"/>
    </xf>
    <xf numFmtId="0" fontId="7" fillId="0" borderId="62"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0" xfId="0" applyFont="1" applyBorder="1" applyAlignment="1">
      <alignment horizontal="right" vertical="center" wrapText="1"/>
    </xf>
    <xf numFmtId="0" fontId="7" fillId="0" borderId="43" xfId="0" applyFont="1" applyBorder="1" applyAlignment="1">
      <alignment horizontal="right" vertical="center" wrapText="1"/>
    </xf>
    <xf numFmtId="0" fontId="7" fillId="0" borderId="13" xfId="0" applyFont="1" applyBorder="1" applyAlignment="1">
      <alignment horizontal="right" vertical="center" wrapText="1"/>
    </xf>
    <xf numFmtId="0" fontId="7" fillId="0" borderId="44" xfId="0" applyFont="1" applyBorder="1" applyAlignment="1">
      <alignment horizontal="right" vertical="center" wrapText="1"/>
    </xf>
    <xf numFmtId="0" fontId="7" fillId="0" borderId="62" xfId="0" applyFont="1" applyBorder="1" applyAlignment="1">
      <alignment horizontal="right" vertical="center" wrapText="1"/>
    </xf>
    <xf numFmtId="0" fontId="7" fillId="0" borderId="68" xfId="0" applyFont="1" applyBorder="1" applyAlignment="1">
      <alignment horizontal="right" vertical="center" wrapText="1"/>
    </xf>
    <xf numFmtId="0" fontId="7" fillId="0" borderId="22" xfId="0" applyFont="1" applyBorder="1" applyAlignment="1">
      <alignment horizontal="right" vertical="center" wrapText="1"/>
    </xf>
    <xf numFmtId="0" fontId="7" fillId="0" borderId="25" xfId="0" applyFont="1" applyBorder="1" applyAlignment="1">
      <alignment horizontal="right" vertical="center" wrapText="1"/>
    </xf>
    <xf numFmtId="38" fontId="7" fillId="0" borderId="22" xfId="0" applyNumberFormat="1" applyFont="1" applyBorder="1" applyAlignment="1">
      <alignment horizontal="right" vertical="center"/>
    </xf>
    <xf numFmtId="38" fontId="7" fillId="0" borderId="23" xfId="0" applyNumberFormat="1" applyFont="1" applyBorder="1" applyAlignment="1">
      <alignment horizontal="right" vertical="center"/>
    </xf>
    <xf numFmtId="38" fontId="7" fillId="0" borderId="30" xfId="0" applyNumberFormat="1" applyFont="1" applyBorder="1" applyAlignment="1">
      <alignment horizontal="right" vertical="center"/>
    </xf>
    <xf numFmtId="38" fontId="7" fillId="0" borderId="31" xfId="0" applyNumberFormat="1" applyFont="1" applyBorder="1" applyAlignment="1">
      <alignment horizontal="right" vertical="center"/>
    </xf>
    <xf numFmtId="38" fontId="7" fillId="0" borderId="48" xfId="0" applyNumberFormat="1" applyFont="1" applyBorder="1" applyAlignment="1">
      <alignment horizontal="right" vertical="center"/>
    </xf>
    <xf numFmtId="38" fontId="7" fillId="0" borderId="22" xfId="1" applyFont="1" applyBorder="1" applyAlignment="1">
      <alignment horizontal="right" vertical="center"/>
    </xf>
    <xf numFmtId="38" fontId="7" fillId="0" borderId="27" xfId="0" applyNumberFormat="1" applyFont="1" applyBorder="1" applyAlignment="1">
      <alignment horizontal="right" vertical="center"/>
    </xf>
    <xf numFmtId="38" fontId="7" fillId="0" borderId="28" xfId="0" applyNumberFormat="1" applyFont="1" applyBorder="1" applyAlignment="1">
      <alignment horizontal="right" vertical="center"/>
    </xf>
    <xf numFmtId="38" fontId="7" fillId="0" borderId="29" xfId="0" applyNumberFormat="1" applyFont="1" applyBorder="1" applyAlignment="1">
      <alignment horizontal="right" vertical="center"/>
    </xf>
    <xf numFmtId="0" fontId="7" fillId="0" borderId="37" xfId="0" applyFont="1" applyBorder="1" applyAlignment="1">
      <alignment horizontal="center" vertical="center" wrapText="1" shrinkToFit="1"/>
    </xf>
    <xf numFmtId="0" fontId="7" fillId="0" borderId="40" xfId="0" applyFont="1" applyBorder="1" applyAlignment="1">
      <alignment vertical="center" wrapText="1"/>
    </xf>
    <xf numFmtId="0" fontId="7" fillId="0" borderId="43" xfId="0" applyFont="1" applyBorder="1" applyAlignment="1">
      <alignment vertical="center" wrapText="1"/>
    </xf>
    <xf numFmtId="0" fontId="7" fillId="0" borderId="44" xfId="0" applyFont="1" applyBorder="1" applyAlignment="1">
      <alignment vertical="center" wrapText="1"/>
    </xf>
    <xf numFmtId="0" fontId="7" fillId="0" borderId="13" xfId="0" applyFont="1" applyBorder="1" applyAlignment="1">
      <alignment vertical="center" wrapText="1"/>
    </xf>
    <xf numFmtId="0" fontId="7" fillId="0" borderId="42" xfId="0" applyFont="1" applyBorder="1" applyAlignment="1">
      <alignment vertical="center" wrapText="1"/>
    </xf>
    <xf numFmtId="0" fontId="7" fillId="0" borderId="64" xfId="0" applyFont="1" applyBorder="1" applyAlignment="1">
      <alignment vertical="center" wrapText="1"/>
    </xf>
    <xf numFmtId="0" fontId="7" fillId="0" borderId="2" xfId="0" applyFont="1" applyBorder="1" applyAlignment="1">
      <alignment vertical="center" wrapText="1"/>
    </xf>
    <xf numFmtId="0" fontId="4" fillId="0" borderId="0" xfId="0" applyFont="1" applyAlignment="1">
      <alignment horizontal="right" vertical="center"/>
    </xf>
    <xf numFmtId="38" fontId="7" fillId="0" borderId="30" xfId="1" applyFont="1" applyBorder="1" applyAlignment="1">
      <alignment horizontal="center" vertical="center"/>
    </xf>
    <xf numFmtId="38" fontId="7" fillId="0" borderId="10" xfId="1" applyFont="1" applyBorder="1" applyAlignment="1">
      <alignment horizontal="center" vertical="center"/>
    </xf>
    <xf numFmtId="38" fontId="7" fillId="0" borderId="62" xfId="1" applyFont="1" applyBorder="1" applyAlignment="1">
      <alignment horizontal="center" vertical="center"/>
    </xf>
    <xf numFmtId="0" fontId="7" fillId="0" borderId="44" xfId="0" applyFont="1" applyBorder="1" applyAlignment="1">
      <alignment horizontal="center" vertical="center" wrapText="1"/>
    </xf>
    <xf numFmtId="38" fontId="7" fillId="0" borderId="31" xfId="1" applyFont="1" applyBorder="1" applyAlignment="1">
      <alignment horizontal="center" vertical="center"/>
    </xf>
    <xf numFmtId="38" fontId="7" fillId="0" borderId="24" xfId="1" applyFont="1" applyBorder="1" applyAlignment="1">
      <alignment vertical="center" wrapText="1"/>
    </xf>
    <xf numFmtId="38" fontId="14" fillId="0" borderId="0" xfId="1" applyFont="1" applyAlignment="1">
      <alignment vertical="center"/>
    </xf>
    <xf numFmtId="0" fontId="14" fillId="0" borderId="0" xfId="0" applyFont="1" applyAlignment="1">
      <alignment vertical="center"/>
    </xf>
    <xf numFmtId="0" fontId="7" fillId="0" borderId="0" xfId="0" applyFont="1" applyBorder="1" applyAlignment="1">
      <alignment horizontal="center" vertical="center" wrapText="1"/>
    </xf>
    <xf numFmtId="0" fontId="7" fillId="0" borderId="63" xfId="0" applyFont="1" applyBorder="1" applyAlignment="1">
      <alignment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23" xfId="0" applyFont="1" applyBorder="1" applyAlignment="1">
      <alignment vertical="center" wrapText="1"/>
    </xf>
    <xf numFmtId="0" fontId="7" fillId="0" borderId="41" xfId="0" applyFont="1" applyBorder="1" applyAlignment="1">
      <alignment vertical="center" wrapText="1"/>
    </xf>
    <xf numFmtId="38" fontId="7" fillId="0" borderId="50" xfId="0" applyNumberFormat="1" applyFont="1" applyBorder="1" applyAlignment="1">
      <alignment vertical="center"/>
    </xf>
    <xf numFmtId="38" fontId="7" fillId="0" borderId="25" xfId="0" applyNumberFormat="1" applyFont="1" applyBorder="1" applyAlignment="1">
      <alignment vertical="center"/>
    </xf>
    <xf numFmtId="38" fontId="7" fillId="0" borderId="63" xfId="0" applyNumberFormat="1" applyFont="1" applyBorder="1" applyAlignment="1">
      <alignment vertical="center"/>
    </xf>
    <xf numFmtId="38" fontId="7" fillId="0" borderId="72" xfId="0" applyNumberFormat="1" applyFont="1" applyBorder="1" applyAlignment="1">
      <alignment vertical="center"/>
    </xf>
    <xf numFmtId="38" fontId="7" fillId="0" borderId="73" xfId="0" applyNumberFormat="1" applyFont="1" applyBorder="1" applyAlignment="1">
      <alignment vertical="center"/>
    </xf>
    <xf numFmtId="38" fontId="7" fillId="0" borderId="10" xfId="0" applyNumberFormat="1" applyFont="1" applyBorder="1" applyAlignment="1">
      <alignment vertical="center"/>
    </xf>
    <xf numFmtId="38" fontId="7" fillId="0" borderId="71" xfId="0" applyNumberFormat="1" applyFont="1" applyBorder="1" applyAlignment="1">
      <alignment vertical="center"/>
    </xf>
    <xf numFmtId="0" fontId="9"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38" fontId="7" fillId="0" borderId="40" xfId="0" applyNumberFormat="1" applyFont="1" applyBorder="1" applyAlignment="1">
      <alignment vertical="center" shrinkToFit="1"/>
    </xf>
    <xf numFmtId="38" fontId="7" fillId="0" borderId="41" xfId="0" applyNumberFormat="1" applyFont="1" applyBorder="1" applyAlignment="1">
      <alignment vertical="center" shrinkToFit="1"/>
    </xf>
    <xf numFmtId="38" fontId="7" fillId="0" borderId="42" xfId="0" applyNumberFormat="1" applyFont="1" applyBorder="1" applyAlignment="1">
      <alignment vertical="center" shrinkToFit="1"/>
    </xf>
    <xf numFmtId="38" fontId="7" fillId="0" borderId="43" xfId="0" applyNumberFormat="1" applyFont="1" applyBorder="1" applyAlignment="1">
      <alignment vertical="center" shrinkToFit="1"/>
    </xf>
    <xf numFmtId="38" fontId="7" fillId="0" borderId="21" xfId="0" applyNumberFormat="1" applyFont="1" applyBorder="1" applyAlignment="1">
      <alignment vertical="center" shrinkToFit="1"/>
    </xf>
    <xf numFmtId="38" fontId="7" fillId="0" borderId="76" xfId="0" applyNumberFormat="1" applyFont="1" applyBorder="1" applyAlignment="1">
      <alignment vertical="center" shrinkToFit="1"/>
    </xf>
    <xf numFmtId="38" fontId="7" fillId="0" borderId="19" xfId="0" applyNumberFormat="1" applyFont="1" applyBorder="1" applyAlignment="1">
      <alignment vertical="center" shrinkToFit="1"/>
    </xf>
    <xf numFmtId="38" fontId="7" fillId="0" borderId="20" xfId="0" applyNumberFormat="1" applyFont="1" applyBorder="1" applyAlignment="1">
      <alignment vertical="center" shrinkToFit="1"/>
    </xf>
    <xf numFmtId="38" fontId="7" fillId="0" borderId="77" xfId="0" applyNumberFormat="1" applyFont="1" applyBorder="1" applyAlignment="1">
      <alignment vertical="center" shrinkToFit="1"/>
    </xf>
    <xf numFmtId="38" fontId="7" fillId="0" borderId="54" xfId="0" applyNumberFormat="1" applyFont="1" applyBorder="1" applyAlignment="1">
      <alignment vertical="center" shrinkToFit="1"/>
    </xf>
    <xf numFmtId="38" fontId="7" fillId="0" borderId="55" xfId="0" applyNumberFormat="1" applyFont="1" applyBorder="1" applyAlignment="1">
      <alignment vertical="center" shrinkToFit="1"/>
    </xf>
    <xf numFmtId="38" fontId="7" fillId="0" borderId="56" xfId="0" applyNumberFormat="1" applyFont="1" applyBorder="1" applyAlignment="1">
      <alignment vertical="center" shrinkToFit="1"/>
    </xf>
    <xf numFmtId="38" fontId="7" fillId="0" borderId="78" xfId="0" applyNumberFormat="1" applyFont="1" applyBorder="1" applyAlignment="1">
      <alignment vertical="center" shrinkToFit="1"/>
    </xf>
    <xf numFmtId="38" fontId="7" fillId="0" borderId="67" xfId="0" applyNumberFormat="1" applyFont="1" applyBorder="1" applyAlignment="1">
      <alignment vertical="center" shrinkToFit="1"/>
    </xf>
    <xf numFmtId="38" fontId="7" fillId="0" borderId="74" xfId="0" applyNumberFormat="1" applyFont="1" applyBorder="1" applyAlignment="1">
      <alignment vertical="center" shrinkToFi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75" xfId="0" applyFont="1" applyBorder="1" applyAlignment="1">
      <alignment horizontal="center" vertical="center"/>
    </xf>
    <xf numFmtId="38" fontId="7" fillId="0" borderId="48" xfId="0" applyNumberFormat="1" applyFont="1" applyBorder="1" applyAlignment="1">
      <alignment vertical="center" shrinkToFit="1"/>
    </xf>
    <xf numFmtId="38" fontId="7" fillId="0" borderId="33" xfId="0" applyNumberFormat="1" applyFont="1" applyBorder="1" applyAlignment="1">
      <alignment vertical="center" shrinkToFit="1"/>
    </xf>
    <xf numFmtId="38" fontId="7" fillId="0" borderId="80" xfId="0" applyNumberFormat="1" applyFont="1" applyBorder="1" applyAlignment="1">
      <alignment vertical="center" shrinkToFit="1"/>
    </xf>
    <xf numFmtId="38" fontId="7" fillId="0" borderId="81" xfId="0" applyNumberFormat="1" applyFont="1" applyBorder="1" applyAlignment="1">
      <alignment vertical="center" shrinkToFit="1"/>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8" xfId="0" applyFont="1" applyBorder="1" applyAlignment="1">
      <alignment horizontal="center" vertical="center"/>
    </xf>
    <xf numFmtId="38" fontId="9" fillId="0" borderId="26" xfId="1" applyFont="1" applyBorder="1" applyAlignment="1">
      <alignment horizontal="left" vertical="center"/>
    </xf>
    <xf numFmtId="38" fontId="9" fillId="0" borderId="24" xfId="1" applyFont="1" applyBorder="1" applyAlignment="1">
      <alignment vertical="center" wrapText="1"/>
    </xf>
    <xf numFmtId="38" fontId="9" fillId="0" borderId="24" xfId="1" applyFont="1" applyBorder="1" applyAlignment="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77"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82" xfId="0" applyFont="1" applyBorder="1" applyAlignment="1">
      <alignment horizontal="center" vertical="center"/>
    </xf>
    <xf numFmtId="38" fontId="9" fillId="0" borderId="66" xfId="1" applyFont="1" applyBorder="1" applyAlignment="1">
      <alignment vertical="center"/>
    </xf>
    <xf numFmtId="38" fontId="9" fillId="0" borderId="49" xfId="1" applyFont="1" applyBorder="1" applyAlignment="1">
      <alignment vertical="center"/>
    </xf>
    <xf numFmtId="38" fontId="9" fillId="0" borderId="50" xfId="1" applyFont="1" applyBorder="1" applyAlignment="1">
      <alignment vertical="center"/>
    </xf>
    <xf numFmtId="38" fontId="9" fillId="0" borderId="24" xfId="1" applyFont="1" applyBorder="1" applyAlignment="1">
      <alignment horizontal="left" vertical="center"/>
    </xf>
    <xf numFmtId="38" fontId="7" fillId="0" borderId="83" xfId="0" applyNumberFormat="1" applyFont="1" applyBorder="1" applyAlignment="1">
      <alignment vertical="center" shrinkToFit="1"/>
    </xf>
    <xf numFmtId="0" fontId="9" fillId="0" borderId="67" xfId="0" applyFont="1" applyBorder="1" applyAlignment="1">
      <alignment horizontal="center" vertical="center"/>
    </xf>
    <xf numFmtId="0" fontId="9" fillId="0" borderId="4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84" xfId="0" applyFont="1" applyBorder="1" applyAlignment="1">
      <alignment horizontal="center" vertical="center"/>
    </xf>
    <xf numFmtId="0" fontId="9" fillId="0" borderId="50" xfId="0" applyFont="1" applyBorder="1" applyAlignment="1">
      <alignment horizontal="center" vertical="center"/>
    </xf>
    <xf numFmtId="38" fontId="7" fillId="0" borderId="36" xfId="0" applyNumberFormat="1" applyFont="1" applyBorder="1" applyAlignment="1">
      <alignment vertical="center" shrinkToFit="1"/>
    </xf>
    <xf numFmtId="38" fontId="7" fillId="0" borderId="37" xfId="0" applyNumberFormat="1" applyFont="1" applyBorder="1" applyAlignment="1">
      <alignment vertical="center" shrinkToFit="1"/>
    </xf>
    <xf numFmtId="38" fontId="7" fillId="0" borderId="38" xfId="0" applyNumberFormat="1" applyFont="1" applyBorder="1" applyAlignment="1">
      <alignment vertical="center" shrinkToFit="1"/>
    </xf>
    <xf numFmtId="38" fontId="7" fillId="0" borderId="39" xfId="0" applyNumberFormat="1" applyFont="1" applyBorder="1" applyAlignment="1">
      <alignment vertical="center" shrinkToFit="1"/>
    </xf>
    <xf numFmtId="38" fontId="7" fillId="0" borderId="85" xfId="0" applyNumberFormat="1" applyFont="1" applyBorder="1" applyAlignment="1">
      <alignment vertical="center" shrinkToFit="1"/>
    </xf>
    <xf numFmtId="38" fontId="9" fillId="0" borderId="67" xfId="1" applyFont="1" applyBorder="1" applyAlignment="1">
      <alignment vertical="center"/>
    </xf>
    <xf numFmtId="38" fontId="7" fillId="0" borderId="22" xfId="0" applyNumberFormat="1" applyFont="1" applyBorder="1" applyAlignment="1">
      <alignment vertical="center" shrinkToFit="1"/>
    </xf>
    <xf numFmtId="38" fontId="7" fillId="0" borderId="23" xfId="0" applyNumberFormat="1" applyFont="1" applyBorder="1" applyAlignment="1">
      <alignment vertical="center" shrinkToFit="1"/>
    </xf>
    <xf numFmtId="38" fontId="7" fillId="0" borderId="24" xfId="0" applyNumberFormat="1" applyFont="1" applyBorder="1" applyAlignment="1">
      <alignment vertical="center" shrinkToFit="1"/>
    </xf>
    <xf numFmtId="38" fontId="7" fillId="0" borderId="25" xfId="0" applyNumberFormat="1" applyFont="1" applyBorder="1" applyAlignment="1">
      <alignment vertical="center" shrinkToFit="1"/>
    </xf>
    <xf numFmtId="38" fontId="7" fillId="0" borderId="49" xfId="0" applyNumberFormat="1" applyFont="1" applyBorder="1" applyAlignment="1">
      <alignment vertical="center" shrinkToFit="1"/>
    </xf>
    <xf numFmtId="38" fontId="9" fillId="0" borderId="31" xfId="1" applyFont="1" applyBorder="1" applyAlignment="1">
      <alignment horizontal="center" vertical="center"/>
    </xf>
    <xf numFmtId="38" fontId="9" fillId="0" borderId="24" xfId="1" applyFont="1" applyBorder="1" applyAlignment="1">
      <alignment vertical="center" shrinkToFit="1"/>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38" fontId="5" fillId="0" borderId="0" xfId="1" applyFont="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75" xfId="0" applyFont="1" applyFill="1" applyBorder="1" applyAlignment="1">
      <alignment horizontal="center" vertical="center"/>
    </xf>
    <xf numFmtId="0" fontId="9" fillId="0" borderId="66" xfId="0" applyFont="1" applyBorder="1" applyAlignment="1">
      <alignment horizontal="center" vertical="center"/>
    </xf>
    <xf numFmtId="38" fontId="8" fillId="0" borderId="9" xfId="1" applyFont="1" applyBorder="1" applyAlignment="1">
      <alignment horizontal="left" vertical="center"/>
    </xf>
    <xf numFmtId="38" fontId="8" fillId="0" borderId="5" xfId="1" applyFont="1" applyBorder="1" applyAlignment="1">
      <alignment horizontal="left" vertical="center"/>
    </xf>
    <xf numFmtId="38" fontId="8" fillId="0" borderId="13" xfId="1" applyFont="1" applyBorder="1" applyAlignment="1">
      <alignment horizontal="left" vertical="center"/>
    </xf>
    <xf numFmtId="38" fontId="7" fillId="0" borderId="92" xfId="0" applyNumberFormat="1" applyFont="1" applyBorder="1" applyAlignment="1">
      <alignment vertical="center" shrinkToFit="1"/>
    </xf>
    <xf numFmtId="38" fontId="7" fillId="0" borderId="73" xfId="0" applyNumberFormat="1" applyFont="1" applyBorder="1" applyAlignment="1">
      <alignment vertical="center" shrinkToFit="1"/>
    </xf>
    <xf numFmtId="38" fontId="9" fillId="0" borderId="28" xfId="1" applyFont="1" applyBorder="1" applyAlignment="1">
      <alignment horizontal="left" vertical="center"/>
    </xf>
    <xf numFmtId="38" fontId="9" fillId="0" borderId="26" xfId="1" applyFont="1" applyBorder="1" applyAlignment="1">
      <alignment horizontal="left" vertical="center"/>
    </xf>
    <xf numFmtId="38" fontId="7" fillId="0" borderId="88" xfId="0" applyNumberFormat="1" applyFont="1" applyBorder="1" applyAlignment="1">
      <alignment vertical="center" shrinkToFit="1"/>
    </xf>
    <xf numFmtId="38" fontId="7" fillId="0" borderId="86" xfId="0" applyNumberFormat="1" applyFont="1" applyBorder="1" applyAlignment="1">
      <alignment vertical="center" shrinkToFit="1"/>
    </xf>
    <xf numFmtId="38" fontId="7" fillId="0" borderId="89" xfId="0" applyNumberFormat="1" applyFont="1" applyBorder="1" applyAlignment="1">
      <alignment vertical="center" shrinkToFit="1"/>
    </xf>
    <xf numFmtId="38" fontId="7" fillId="0" borderId="46" xfId="0" applyNumberFormat="1" applyFont="1" applyBorder="1" applyAlignment="1">
      <alignment vertical="center" shrinkToFit="1"/>
    </xf>
    <xf numFmtId="38" fontId="9" fillId="0" borderId="49" xfId="1" applyFont="1" applyBorder="1" applyAlignment="1">
      <alignment horizontal="left" vertical="center"/>
    </xf>
    <xf numFmtId="38" fontId="9" fillId="0" borderId="46" xfId="1" applyFont="1" applyBorder="1" applyAlignment="1">
      <alignment horizontal="left" vertical="center"/>
    </xf>
    <xf numFmtId="38" fontId="8" fillId="0" borderId="51" xfId="1" applyFont="1" applyBorder="1" applyAlignment="1">
      <alignment horizontal="left" vertical="center"/>
    </xf>
    <xf numFmtId="38" fontId="8" fillId="0" borderId="52" xfId="1" applyFont="1" applyBorder="1" applyAlignment="1">
      <alignment horizontal="left" vertical="center"/>
    </xf>
    <xf numFmtId="38" fontId="8" fillId="0" borderId="53" xfId="1" applyFont="1" applyBorder="1" applyAlignment="1">
      <alignment horizontal="left" vertical="center"/>
    </xf>
    <xf numFmtId="38" fontId="7" fillId="0" borderId="91" xfId="0" applyNumberFormat="1" applyFont="1" applyBorder="1" applyAlignment="1">
      <alignment vertical="center" shrinkToFit="1"/>
    </xf>
    <xf numFmtId="38" fontId="7" fillId="0" borderId="53" xfId="0" applyNumberFormat="1" applyFont="1" applyBorder="1" applyAlignment="1">
      <alignment vertical="center" shrinkToFit="1"/>
    </xf>
    <xf numFmtId="38" fontId="8" fillId="0" borderId="0" xfId="1" applyFont="1" applyBorder="1" applyAlignment="1">
      <alignment horizontal="left" vertical="center"/>
    </xf>
    <xf numFmtId="38" fontId="8" fillId="0" borderId="79" xfId="1" applyFont="1" applyBorder="1" applyAlignment="1">
      <alignment horizontal="left" vertical="center"/>
    </xf>
    <xf numFmtId="38" fontId="9" fillId="0" borderId="19" xfId="1" applyFont="1" applyBorder="1" applyAlignment="1">
      <alignment horizontal="center" vertical="center"/>
    </xf>
    <xf numFmtId="38" fontId="9" fillId="0" borderId="22" xfId="1" applyFont="1" applyBorder="1" applyAlignment="1">
      <alignment horizontal="center" vertical="center"/>
    </xf>
    <xf numFmtId="38" fontId="9" fillId="0" borderId="30" xfId="1" applyFont="1" applyBorder="1" applyAlignment="1">
      <alignment horizontal="center" vertical="center"/>
    </xf>
    <xf numFmtId="38" fontId="9" fillId="0" borderId="67" xfId="1" applyFont="1" applyBorder="1" applyAlignment="1">
      <alignment horizontal="left" vertical="center"/>
    </xf>
    <xf numFmtId="38" fontId="9" fillId="0" borderId="45" xfId="1" applyFont="1" applyBorder="1" applyAlignment="1">
      <alignment horizontal="left" vertical="center"/>
    </xf>
    <xf numFmtId="38" fontId="7" fillId="0" borderId="90" xfId="0" applyNumberFormat="1" applyFont="1" applyBorder="1" applyAlignment="1">
      <alignment vertical="center" shrinkToFit="1"/>
    </xf>
    <xf numFmtId="38" fontId="7" fillId="0" borderId="45" xfId="0" applyNumberFormat="1" applyFont="1" applyBorder="1" applyAlignment="1">
      <alignment vertical="center" shrinkToFit="1"/>
    </xf>
    <xf numFmtId="38" fontId="9" fillId="0" borderId="29" xfId="1" applyFont="1" applyBorder="1" applyAlignment="1">
      <alignment horizontal="center" vertical="center"/>
    </xf>
    <xf numFmtId="38" fontId="9" fillId="0" borderId="24" xfId="1" applyFont="1" applyBorder="1" applyAlignment="1">
      <alignment horizontal="left" vertical="center"/>
    </xf>
    <xf numFmtId="38" fontId="7" fillId="2" borderId="1" xfId="1" applyFont="1" applyFill="1" applyBorder="1" applyAlignment="1">
      <alignment horizontal="center" vertical="center"/>
    </xf>
    <xf numFmtId="0" fontId="9" fillId="2" borderId="87" xfId="0" applyFont="1" applyFill="1" applyBorder="1" applyAlignment="1">
      <alignment horizontal="center" vertical="center"/>
    </xf>
    <xf numFmtId="0" fontId="9" fillId="2" borderId="7" xfId="0" applyFont="1" applyFill="1" applyBorder="1" applyAlignment="1">
      <alignment horizontal="center" vertical="center"/>
    </xf>
    <xf numFmtId="38" fontId="8" fillId="0" borderId="6" xfId="1" applyFont="1" applyBorder="1" applyAlignment="1">
      <alignment horizontal="left" vertical="center" shrinkToFit="1"/>
    </xf>
    <xf numFmtId="38" fontId="8" fillId="0" borderId="8" xfId="1" applyFont="1" applyBorder="1" applyAlignment="1">
      <alignment horizontal="left" vertical="center" shrinkToFit="1"/>
    </xf>
    <xf numFmtId="38" fontId="7" fillId="0" borderId="87" xfId="0" applyNumberFormat="1" applyFont="1" applyBorder="1" applyAlignment="1">
      <alignment vertical="center" shrinkToFit="1"/>
    </xf>
    <xf numFmtId="38" fontId="7" fillId="0" borderId="7" xfId="0" applyNumberFormat="1" applyFont="1" applyBorder="1" applyAlignment="1">
      <alignment vertical="center" shrinkToFit="1"/>
    </xf>
    <xf numFmtId="38" fontId="8" fillId="0" borderId="9" xfId="1" applyFont="1" applyBorder="1" applyAlignment="1">
      <alignment horizontal="left" vertical="center" shrinkToFit="1"/>
    </xf>
    <xf numFmtId="38" fontId="8" fillId="0" borderId="5" xfId="1" applyFont="1" applyBorder="1" applyAlignment="1">
      <alignment horizontal="left" vertical="center" shrinkToFit="1"/>
    </xf>
    <xf numFmtId="38" fontId="9" fillId="0" borderId="33" xfId="1" applyFont="1" applyBorder="1" applyAlignment="1">
      <alignment horizontal="left" vertical="center"/>
    </xf>
    <xf numFmtId="38" fontId="9" fillId="0" borderId="32" xfId="1" applyFont="1" applyBorder="1" applyAlignment="1">
      <alignment horizontal="left" vertical="center"/>
    </xf>
    <xf numFmtId="38" fontId="8" fillId="0" borderId="34" xfId="1" applyFont="1" applyBorder="1" applyAlignment="1">
      <alignment horizontal="left" vertical="center"/>
    </xf>
    <xf numFmtId="38" fontId="8" fillId="0" borderId="35" xfId="1" applyFont="1" applyBorder="1" applyAlignment="1">
      <alignment horizontal="left" vertical="center"/>
    </xf>
    <xf numFmtId="38" fontId="7" fillId="0" borderId="93" xfId="0" applyNumberFormat="1" applyFont="1" applyBorder="1" applyAlignment="1">
      <alignment vertical="center" shrinkToFit="1"/>
    </xf>
    <xf numFmtId="38" fontId="7" fillId="0" borderId="35" xfId="0" applyNumberFormat="1" applyFont="1" applyBorder="1" applyAlignment="1">
      <alignment vertical="center" shrinkToFit="1"/>
    </xf>
    <xf numFmtId="38" fontId="12" fillId="0" borderId="19" xfId="1" applyFont="1" applyBorder="1" applyAlignment="1">
      <alignment horizontal="center" vertical="center"/>
    </xf>
    <xf numFmtId="38" fontId="12" fillId="0" borderId="22" xfId="1" applyFont="1" applyBorder="1" applyAlignment="1">
      <alignment horizontal="center" vertical="center"/>
    </xf>
    <xf numFmtId="38" fontId="12" fillId="0" borderId="30" xfId="1" applyFont="1" applyBorder="1" applyAlignment="1">
      <alignment horizontal="center" vertical="center"/>
    </xf>
    <xf numFmtId="38" fontId="9" fillId="0" borderId="20" xfId="1" applyFont="1" applyBorder="1" applyAlignment="1">
      <alignment horizontal="left" vertical="center"/>
    </xf>
    <xf numFmtId="38" fontId="9" fillId="0" borderId="21" xfId="1" applyFont="1" applyBorder="1" applyAlignment="1">
      <alignment horizontal="left" vertical="center"/>
    </xf>
    <xf numFmtId="38" fontId="9" fillId="0" borderId="23" xfId="1" applyFont="1" applyBorder="1" applyAlignment="1">
      <alignment horizontal="center" vertical="center"/>
    </xf>
    <xf numFmtId="38" fontId="9" fillId="0" borderId="23" xfId="1" applyFont="1" applyBorder="1" applyAlignment="1">
      <alignment horizontal="left" vertical="center"/>
    </xf>
    <xf numFmtId="38" fontId="7" fillId="0" borderId="94" xfId="0" applyNumberFormat="1" applyFont="1" applyBorder="1" applyAlignment="1">
      <alignment vertical="center" shrinkToFit="1"/>
    </xf>
    <xf numFmtId="38" fontId="7" fillId="0" borderId="13" xfId="0" applyNumberFormat="1" applyFont="1" applyBorder="1" applyAlignment="1">
      <alignment vertical="center" shrinkToFit="1"/>
    </xf>
    <xf numFmtId="38" fontId="9" fillId="0" borderId="20" xfId="1" applyFont="1" applyBorder="1" applyAlignment="1">
      <alignment horizontal="center" vertical="center"/>
    </xf>
    <xf numFmtId="38" fontId="9" fillId="0" borderId="31" xfId="1" applyFont="1" applyBorder="1" applyAlignment="1">
      <alignment horizontal="center" vertical="center"/>
    </xf>
    <xf numFmtId="38" fontId="9" fillId="0" borderId="33" xfId="1" applyFont="1" applyBorder="1" applyAlignment="1">
      <alignment horizontal="center" vertical="center"/>
    </xf>
    <xf numFmtId="38" fontId="9" fillId="0" borderId="66" xfId="1" applyFont="1" applyBorder="1" applyAlignment="1">
      <alignment horizontal="left" vertical="center"/>
    </xf>
    <xf numFmtId="38" fontId="10" fillId="0" borderId="69" xfId="1" applyFont="1" applyBorder="1" applyAlignment="1">
      <alignment horizontal="left" vertical="center" shrinkToFit="1"/>
    </xf>
    <xf numFmtId="38" fontId="10" fillId="0" borderId="70" xfId="1" applyFont="1" applyBorder="1" applyAlignment="1">
      <alignment horizontal="left" vertical="center" shrinkToFit="1"/>
    </xf>
    <xf numFmtId="38" fontId="10" fillId="0" borderId="9" xfId="1" applyFont="1" applyBorder="1" applyAlignment="1">
      <alignment horizontal="left" vertical="center" shrinkToFit="1"/>
    </xf>
    <xf numFmtId="38" fontId="10" fillId="0" borderId="5" xfId="1" applyFont="1" applyBorder="1" applyAlignment="1">
      <alignment horizontal="left" vertical="center" shrinkToFi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45" xfId="0" applyFont="1" applyBorder="1" applyAlignment="1">
      <alignment horizontal="center" vertical="center"/>
    </xf>
    <xf numFmtId="38" fontId="7" fillId="0" borderId="23" xfId="1" applyFont="1" applyBorder="1" applyAlignment="1">
      <alignment horizontal="left" vertical="center"/>
    </xf>
    <xf numFmtId="38" fontId="7" fillId="0" borderId="24" xfId="1" applyFont="1" applyBorder="1" applyAlignment="1">
      <alignment horizontal="left" vertical="center"/>
    </xf>
    <xf numFmtId="38" fontId="7" fillId="0" borderId="11" xfId="1" applyFont="1" applyBorder="1" applyAlignment="1">
      <alignment horizontal="center" vertical="center"/>
    </xf>
    <xf numFmtId="38" fontId="7" fillId="0" borderId="12" xfId="1" applyFont="1" applyBorder="1" applyAlignment="1">
      <alignment horizontal="center" vertical="center"/>
    </xf>
    <xf numFmtId="38" fontId="7" fillId="0" borderId="44" xfId="1" applyFont="1" applyBorder="1" applyAlignment="1">
      <alignment horizontal="center" vertical="center"/>
    </xf>
    <xf numFmtId="38" fontId="7" fillId="0" borderId="10" xfId="1" applyFont="1" applyBorder="1" applyAlignment="1">
      <alignment horizontal="center" vertical="center"/>
    </xf>
    <xf numFmtId="38" fontId="7" fillId="0" borderId="5" xfId="1" applyFont="1" applyBorder="1" applyAlignment="1">
      <alignment horizontal="center" vertical="center"/>
    </xf>
    <xf numFmtId="38" fontId="7" fillId="0" borderId="13" xfId="1"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38" fontId="10" fillId="0" borderId="51" xfId="1" applyFont="1" applyBorder="1" applyAlignment="1">
      <alignment horizontal="left" vertical="center"/>
    </xf>
    <xf numFmtId="38" fontId="10" fillId="0" borderId="52" xfId="1" applyFont="1" applyBorder="1" applyAlignment="1">
      <alignment horizontal="left" vertical="center"/>
    </xf>
    <xf numFmtId="38" fontId="10" fillId="0" borderId="53" xfId="1" applyFont="1" applyBorder="1" applyAlignment="1">
      <alignment horizontal="left" vertical="center"/>
    </xf>
    <xf numFmtId="38" fontId="10" fillId="0" borderId="9" xfId="1" applyFont="1" applyBorder="1" applyAlignment="1">
      <alignment horizontal="center" vertical="center"/>
    </xf>
    <xf numFmtId="38" fontId="10" fillId="0" borderId="5" xfId="1" applyFont="1" applyBorder="1" applyAlignment="1">
      <alignment horizontal="center" vertical="center"/>
    </xf>
    <xf numFmtId="38" fontId="10" fillId="0" borderId="13" xfId="1" applyFont="1" applyBorder="1" applyAlignment="1">
      <alignment horizontal="center" vertical="center"/>
    </xf>
    <xf numFmtId="38" fontId="7" fillId="0" borderId="49" xfId="1" applyFont="1" applyBorder="1" applyAlignment="1">
      <alignment horizontal="left" vertical="center"/>
    </xf>
    <xf numFmtId="38" fontId="7" fillId="0" borderId="46" xfId="1" applyFont="1" applyBorder="1" applyAlignment="1">
      <alignment horizontal="left" vertical="center"/>
    </xf>
    <xf numFmtId="38" fontId="10" fillId="0" borderId="9" xfId="1" applyFont="1" applyBorder="1" applyAlignment="1">
      <alignment horizontal="left" vertical="center"/>
    </xf>
    <xf numFmtId="38" fontId="10" fillId="0" borderId="34" xfId="1" applyFont="1" applyBorder="1" applyAlignment="1">
      <alignment horizontal="left" vertical="center"/>
    </xf>
    <xf numFmtId="38" fontId="10" fillId="0" borderId="35" xfId="1" applyFont="1" applyBorder="1" applyAlignment="1">
      <alignment horizontal="left" vertical="center"/>
    </xf>
    <xf numFmtId="38" fontId="7" fillId="0" borderId="50" xfId="1" applyFont="1" applyBorder="1" applyAlignment="1">
      <alignment horizontal="left" vertical="center"/>
    </xf>
    <xf numFmtId="38" fontId="7" fillId="0" borderId="47" xfId="1" applyFont="1" applyBorder="1" applyAlignment="1">
      <alignment horizontal="left" vertical="center"/>
    </xf>
    <xf numFmtId="0" fontId="7" fillId="0" borderId="35" xfId="0" applyFont="1" applyBorder="1" applyAlignment="1">
      <alignment horizontal="center" vertical="center"/>
    </xf>
    <xf numFmtId="38" fontId="10" fillId="0" borderId="11" xfId="1" applyFont="1" applyBorder="1" applyAlignment="1">
      <alignment horizontal="left" vertical="center"/>
    </xf>
    <xf numFmtId="38" fontId="10" fillId="0" borderId="12" xfId="1" applyFont="1" applyBorder="1" applyAlignment="1">
      <alignment horizontal="left" vertical="center"/>
    </xf>
    <xf numFmtId="38" fontId="7" fillId="0" borderId="67" xfId="1" applyFont="1" applyBorder="1" applyAlignment="1">
      <alignment horizontal="left" vertical="center"/>
    </xf>
    <xf numFmtId="38" fontId="7" fillId="0" borderId="45" xfId="1" applyFont="1" applyBorder="1" applyAlignment="1">
      <alignment horizontal="left" vertical="center"/>
    </xf>
    <xf numFmtId="38" fontId="7" fillId="0" borderId="19" xfId="1" applyFont="1" applyBorder="1" applyAlignment="1">
      <alignment horizontal="center" vertical="center"/>
    </xf>
    <xf numFmtId="38" fontId="7" fillId="0" borderId="22" xfId="1" applyFont="1" applyBorder="1" applyAlignment="1">
      <alignment horizontal="center" vertical="center"/>
    </xf>
    <xf numFmtId="38" fontId="7" fillId="0" borderId="30" xfId="1" applyFont="1" applyBorder="1" applyAlignment="1">
      <alignment horizontal="center" vertical="center"/>
    </xf>
    <xf numFmtId="38" fontId="7" fillId="0" borderId="20" xfId="1" applyFont="1" applyBorder="1" applyAlignment="1">
      <alignment horizontal="left" vertical="center"/>
    </xf>
    <xf numFmtId="38" fontId="7" fillId="0" borderId="21" xfId="1" applyFont="1" applyBorder="1" applyAlignment="1">
      <alignment horizontal="left" vertical="center"/>
    </xf>
    <xf numFmtId="38" fontId="7" fillId="0" borderId="33" xfId="1" applyFont="1" applyBorder="1" applyAlignment="1">
      <alignment horizontal="left" vertical="center"/>
    </xf>
    <xf numFmtId="38" fontId="7" fillId="0" borderId="32" xfId="1" applyFont="1" applyBorder="1" applyAlignment="1">
      <alignment horizontal="lef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38" fontId="7" fillId="0" borderId="62" xfId="1" applyFont="1" applyBorder="1" applyAlignment="1">
      <alignment horizontal="center" vertical="center"/>
    </xf>
    <xf numFmtId="38" fontId="7" fillId="0" borderId="63" xfId="1" applyFont="1" applyBorder="1" applyAlignment="1">
      <alignment horizontal="center" vertical="center"/>
    </xf>
    <xf numFmtId="38" fontId="7" fillId="0" borderId="64" xfId="1" applyFont="1" applyBorder="1" applyAlignment="1">
      <alignment horizontal="center" vertical="center"/>
    </xf>
    <xf numFmtId="38" fontId="7" fillId="0" borderId="36" xfId="1" applyFont="1" applyBorder="1" applyAlignment="1">
      <alignment horizontal="center" vertical="center"/>
    </xf>
    <xf numFmtId="38" fontId="7" fillId="0" borderId="37" xfId="1" applyFont="1" applyBorder="1" applyAlignment="1">
      <alignment horizontal="center" vertical="center"/>
    </xf>
    <xf numFmtId="38" fontId="7" fillId="0" borderId="38" xfId="1" applyFont="1" applyBorder="1" applyAlignment="1">
      <alignment horizontal="center" vertical="center"/>
    </xf>
    <xf numFmtId="38" fontId="7" fillId="0" borderId="29" xfId="1" applyFont="1" applyBorder="1" applyAlignment="1">
      <alignment horizontal="center" vertical="center"/>
    </xf>
    <xf numFmtId="38" fontId="7" fillId="0" borderId="28" xfId="1" applyFont="1" applyBorder="1" applyAlignment="1">
      <alignment horizontal="left" vertical="center"/>
    </xf>
    <xf numFmtId="38" fontId="7" fillId="0" borderId="23" xfId="1" applyFont="1" applyBorder="1" applyAlignment="1">
      <alignment horizontal="center" vertical="center"/>
    </xf>
    <xf numFmtId="38" fontId="7" fillId="0" borderId="31" xfId="1" applyFont="1" applyBorder="1" applyAlignment="1">
      <alignment horizontal="center" vertical="center"/>
    </xf>
    <xf numFmtId="38" fontId="7" fillId="0" borderId="33" xfId="1" applyFont="1" applyBorder="1" applyAlignment="1">
      <alignment horizontal="center" vertical="center"/>
    </xf>
    <xf numFmtId="38" fontId="7" fillId="0" borderId="9" xfId="1"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45" xfId="0" applyFont="1" applyBorder="1" applyAlignment="1">
      <alignment horizontal="center" vertical="center" wrapText="1"/>
    </xf>
    <xf numFmtId="38" fontId="7" fillId="0" borderId="66" xfId="1" applyFont="1" applyBorder="1" applyAlignment="1">
      <alignment horizontal="left" vertical="center"/>
    </xf>
    <xf numFmtId="38" fontId="4" fillId="0" borderId="6" xfId="1" applyFont="1" applyBorder="1" applyAlignment="1">
      <alignment horizontal="center" vertical="center"/>
    </xf>
    <xf numFmtId="38" fontId="4" fillId="0" borderId="8" xfId="1" applyFont="1"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38" fontId="4" fillId="0" borderId="2" xfId="1" applyFont="1" applyBorder="1" applyAlignment="1">
      <alignment horizontal="left" vertical="center"/>
    </xf>
    <xf numFmtId="38" fontId="4" fillId="0" borderId="3" xfId="1" applyFont="1" applyBorder="1" applyAlignment="1">
      <alignment horizontal="left" vertical="center"/>
    </xf>
    <xf numFmtId="38" fontId="4" fillId="0" borderId="4" xfId="1"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0"/>
  <sheetViews>
    <sheetView tabSelected="1" view="pageBreakPreview" zoomScaleNormal="70" zoomScaleSheetLayoutView="100" workbookViewId="0">
      <selection activeCell="F1" sqref="F1:Y1048576"/>
    </sheetView>
  </sheetViews>
  <sheetFormatPr defaultColWidth="10" defaultRowHeight="20.100000000000001" customHeight="1" x14ac:dyDescent="0.15"/>
  <cols>
    <col min="1" max="2" width="1.75" style="25" customWidth="1"/>
    <col min="3" max="4" width="1.75" style="24" customWidth="1"/>
    <col min="5" max="5" width="25" style="24" customWidth="1"/>
    <col min="6" max="25" width="9.375" style="25" customWidth="1"/>
    <col min="26" max="16384" width="10" style="25"/>
  </cols>
  <sheetData>
    <row r="1" spans="1:25" ht="20.100000000000001" customHeight="1" x14ac:dyDescent="0.15">
      <c r="A1" s="139" t="s">
        <v>124</v>
      </c>
      <c r="B1" s="23"/>
    </row>
    <row r="2" spans="1:25" ht="20.100000000000001" customHeight="1" x14ac:dyDescent="0.15">
      <c r="A2" s="23"/>
      <c r="B2" s="23"/>
    </row>
    <row r="3" spans="1:25" ht="20.100000000000001" customHeight="1" x14ac:dyDescent="0.15">
      <c r="A3" s="26"/>
      <c r="B3" s="210" t="s">
        <v>160</v>
      </c>
      <c r="F3" s="27"/>
      <c r="G3" s="27"/>
      <c r="H3" s="27"/>
      <c r="I3" s="27"/>
      <c r="J3" s="27"/>
      <c r="K3" s="27"/>
      <c r="L3" s="27"/>
      <c r="M3" s="27"/>
      <c r="N3" s="27"/>
      <c r="O3" s="27"/>
      <c r="P3" s="27"/>
      <c r="Q3" s="27"/>
      <c r="R3" s="27"/>
      <c r="S3" s="27"/>
      <c r="T3" s="27"/>
      <c r="U3" s="27"/>
      <c r="V3" s="27"/>
      <c r="W3" s="27"/>
      <c r="X3" s="27"/>
      <c r="Y3" s="27"/>
    </row>
    <row r="4" spans="1:25" s="28" customFormat="1" ht="24" customHeight="1" x14ac:dyDescent="0.15">
      <c r="C4" s="246"/>
      <c r="D4" s="246"/>
      <c r="E4" s="246"/>
      <c r="F4" s="211" t="s">
        <v>39</v>
      </c>
      <c r="G4" s="212" t="s">
        <v>40</v>
      </c>
      <c r="H4" s="212" t="s">
        <v>41</v>
      </c>
      <c r="I4" s="212" t="s">
        <v>42</v>
      </c>
      <c r="J4" s="213" t="s">
        <v>43</v>
      </c>
      <c r="K4" s="214" t="s">
        <v>44</v>
      </c>
      <c r="L4" s="212" t="s">
        <v>45</v>
      </c>
      <c r="M4" s="212" t="s">
        <v>46</v>
      </c>
      <c r="N4" s="212" t="s">
        <v>47</v>
      </c>
      <c r="O4" s="213" t="s">
        <v>48</v>
      </c>
      <c r="P4" s="214" t="s">
        <v>49</v>
      </c>
      <c r="Q4" s="212" t="s">
        <v>50</v>
      </c>
      <c r="R4" s="212" t="s">
        <v>51</v>
      </c>
      <c r="S4" s="212" t="s">
        <v>52</v>
      </c>
      <c r="T4" s="213" t="s">
        <v>53</v>
      </c>
      <c r="U4" s="214" t="s">
        <v>54</v>
      </c>
      <c r="V4" s="212" t="s">
        <v>55</v>
      </c>
      <c r="W4" s="212" t="s">
        <v>56</v>
      </c>
      <c r="X4" s="212" t="s">
        <v>57</v>
      </c>
      <c r="Y4" s="213" t="s">
        <v>58</v>
      </c>
    </row>
    <row r="5" spans="1:25" s="28" customFormat="1" ht="18.95" customHeight="1" x14ac:dyDescent="0.15">
      <c r="C5" s="244"/>
      <c r="D5" s="222" t="s">
        <v>76</v>
      </c>
      <c r="E5" s="223"/>
      <c r="F5" s="172"/>
      <c r="G5" s="173"/>
      <c r="H5" s="173"/>
      <c r="I5" s="173"/>
      <c r="J5" s="174"/>
      <c r="K5" s="175"/>
      <c r="L5" s="173"/>
      <c r="M5" s="173"/>
      <c r="N5" s="173"/>
      <c r="O5" s="174"/>
      <c r="P5" s="175"/>
      <c r="Q5" s="173"/>
      <c r="R5" s="173"/>
      <c r="S5" s="173"/>
      <c r="T5" s="174"/>
      <c r="U5" s="175"/>
      <c r="V5" s="173"/>
      <c r="W5" s="173"/>
      <c r="X5" s="173"/>
      <c r="Y5" s="174"/>
    </row>
    <row r="6" spans="1:25" s="28" customFormat="1" ht="18.95" customHeight="1" x14ac:dyDescent="0.15">
      <c r="C6" s="244"/>
      <c r="D6" s="271"/>
      <c r="E6" s="169" t="s">
        <v>170</v>
      </c>
      <c r="F6" s="176"/>
      <c r="G6" s="177"/>
      <c r="H6" s="177"/>
      <c r="I6" s="177"/>
      <c r="J6" s="178"/>
      <c r="K6" s="179"/>
      <c r="L6" s="177"/>
      <c r="M6" s="177"/>
      <c r="N6" s="177"/>
      <c r="O6" s="178"/>
      <c r="P6" s="179"/>
      <c r="Q6" s="177"/>
      <c r="R6" s="177"/>
      <c r="S6" s="177"/>
      <c r="T6" s="178"/>
      <c r="U6" s="179"/>
      <c r="V6" s="177"/>
      <c r="W6" s="177"/>
      <c r="X6" s="177"/>
      <c r="Y6" s="178"/>
    </row>
    <row r="7" spans="1:25" s="28" customFormat="1" ht="18.95" customHeight="1" x14ac:dyDescent="0.15">
      <c r="C7" s="244"/>
      <c r="D7" s="272"/>
      <c r="E7" s="169"/>
      <c r="F7" s="176"/>
      <c r="G7" s="177"/>
      <c r="H7" s="177"/>
      <c r="I7" s="177"/>
      <c r="J7" s="178"/>
      <c r="K7" s="179"/>
      <c r="L7" s="177"/>
      <c r="M7" s="177"/>
      <c r="N7" s="177"/>
      <c r="O7" s="178"/>
      <c r="P7" s="179"/>
      <c r="Q7" s="177"/>
      <c r="R7" s="177"/>
      <c r="S7" s="177"/>
      <c r="T7" s="178"/>
      <c r="U7" s="179"/>
      <c r="V7" s="177"/>
      <c r="W7" s="177"/>
      <c r="X7" s="177"/>
      <c r="Y7" s="178"/>
    </row>
    <row r="8" spans="1:25" s="28" customFormat="1" ht="18.95" customHeight="1" x14ac:dyDescent="0.15">
      <c r="C8" s="238"/>
      <c r="D8" s="222" t="s">
        <v>77</v>
      </c>
      <c r="E8" s="245"/>
      <c r="F8" s="176"/>
      <c r="G8" s="177"/>
      <c r="H8" s="177"/>
      <c r="I8" s="177"/>
      <c r="J8" s="178"/>
      <c r="K8" s="179"/>
      <c r="L8" s="177"/>
      <c r="M8" s="177"/>
      <c r="N8" s="177"/>
      <c r="O8" s="178"/>
      <c r="P8" s="179"/>
      <c r="Q8" s="177"/>
      <c r="R8" s="177"/>
      <c r="S8" s="177"/>
      <c r="T8" s="178"/>
      <c r="U8" s="179"/>
      <c r="V8" s="177"/>
      <c r="W8" s="177"/>
      <c r="X8" s="177"/>
      <c r="Y8" s="178"/>
    </row>
    <row r="9" spans="1:25" s="28" customFormat="1" ht="18.95" customHeight="1" x14ac:dyDescent="0.15">
      <c r="C9" s="238"/>
      <c r="D9" s="266"/>
      <c r="E9" s="205" t="s">
        <v>168</v>
      </c>
      <c r="F9" s="176"/>
      <c r="G9" s="177"/>
      <c r="H9" s="177"/>
      <c r="I9" s="177"/>
      <c r="J9" s="178"/>
      <c r="K9" s="179"/>
      <c r="L9" s="177"/>
      <c r="M9" s="177"/>
      <c r="N9" s="177"/>
      <c r="O9" s="178"/>
      <c r="P9" s="179"/>
      <c r="Q9" s="177"/>
      <c r="R9" s="177"/>
      <c r="S9" s="177"/>
      <c r="T9" s="178"/>
      <c r="U9" s="179"/>
      <c r="V9" s="177"/>
      <c r="W9" s="177"/>
      <c r="X9" s="177"/>
      <c r="Y9" s="178"/>
    </row>
    <row r="10" spans="1:25" s="28" customFormat="1" ht="18.95" customHeight="1" x14ac:dyDescent="0.15">
      <c r="C10" s="238"/>
      <c r="D10" s="266"/>
      <c r="E10" s="170" t="s">
        <v>162</v>
      </c>
      <c r="F10" s="176"/>
      <c r="G10" s="177"/>
      <c r="H10" s="177"/>
      <c r="I10" s="177"/>
      <c r="J10" s="178"/>
      <c r="K10" s="179"/>
      <c r="L10" s="177"/>
      <c r="M10" s="177"/>
      <c r="N10" s="177"/>
      <c r="O10" s="178"/>
      <c r="P10" s="179"/>
      <c r="Q10" s="177"/>
      <c r="R10" s="177"/>
      <c r="S10" s="177"/>
      <c r="T10" s="178"/>
      <c r="U10" s="179"/>
      <c r="V10" s="177"/>
      <c r="W10" s="177"/>
      <c r="X10" s="177"/>
      <c r="Y10" s="178"/>
    </row>
    <row r="11" spans="1:25" s="28" customFormat="1" ht="18.95" customHeight="1" x14ac:dyDescent="0.15">
      <c r="C11" s="238"/>
      <c r="D11" s="271"/>
      <c r="E11" s="170" t="s">
        <v>163</v>
      </c>
      <c r="F11" s="176"/>
      <c r="G11" s="177"/>
      <c r="H11" s="177"/>
      <c r="I11" s="177"/>
      <c r="J11" s="178"/>
      <c r="K11" s="179"/>
      <c r="L11" s="177"/>
      <c r="M11" s="177"/>
      <c r="N11" s="177"/>
      <c r="O11" s="178"/>
      <c r="P11" s="179"/>
      <c r="Q11" s="177"/>
      <c r="R11" s="177"/>
      <c r="S11" s="177"/>
      <c r="T11" s="178"/>
      <c r="U11" s="179"/>
      <c r="V11" s="177"/>
      <c r="W11" s="177"/>
      <c r="X11" s="177"/>
      <c r="Y11" s="178"/>
    </row>
    <row r="12" spans="1:25" s="28" customFormat="1" ht="18.95" customHeight="1" x14ac:dyDescent="0.15">
      <c r="C12" s="238"/>
      <c r="D12" s="271"/>
      <c r="E12" s="171"/>
      <c r="F12" s="176"/>
      <c r="G12" s="177"/>
      <c r="H12" s="177"/>
      <c r="I12" s="177"/>
      <c r="J12" s="178"/>
      <c r="K12" s="179"/>
      <c r="L12" s="177"/>
      <c r="M12" s="177"/>
      <c r="N12" s="177"/>
      <c r="O12" s="178"/>
      <c r="P12" s="179"/>
      <c r="Q12" s="177"/>
      <c r="R12" s="177"/>
      <c r="S12" s="177"/>
      <c r="T12" s="178"/>
      <c r="U12" s="179"/>
      <c r="V12" s="177"/>
      <c r="W12" s="177"/>
      <c r="X12" s="177"/>
      <c r="Y12" s="178"/>
    </row>
    <row r="13" spans="1:25" s="28" customFormat="1" ht="18.95" customHeight="1" x14ac:dyDescent="0.15">
      <c r="C13" s="239"/>
      <c r="D13" s="222" t="s">
        <v>78</v>
      </c>
      <c r="E13" s="245"/>
      <c r="F13" s="176"/>
      <c r="G13" s="177"/>
      <c r="H13" s="177"/>
      <c r="I13" s="177"/>
      <c r="J13" s="178"/>
      <c r="K13" s="179"/>
      <c r="L13" s="177"/>
      <c r="M13" s="177"/>
      <c r="N13" s="177"/>
      <c r="O13" s="178"/>
      <c r="P13" s="179"/>
      <c r="Q13" s="177"/>
      <c r="R13" s="177"/>
      <c r="S13" s="177"/>
      <c r="T13" s="178"/>
      <c r="U13" s="179"/>
      <c r="V13" s="177"/>
      <c r="W13" s="177"/>
      <c r="X13" s="177"/>
      <c r="Y13" s="178"/>
    </row>
    <row r="14" spans="1:25" ht="18.95" customHeight="1" x14ac:dyDescent="0.15">
      <c r="C14" s="217" t="s">
        <v>59</v>
      </c>
      <c r="D14" s="218"/>
      <c r="E14" s="219"/>
      <c r="F14" s="141"/>
      <c r="G14" s="142"/>
      <c r="H14" s="142"/>
      <c r="I14" s="142"/>
      <c r="J14" s="143"/>
      <c r="K14" s="144"/>
      <c r="L14" s="142"/>
      <c r="M14" s="142"/>
      <c r="N14" s="142"/>
      <c r="O14" s="143"/>
      <c r="P14" s="144"/>
      <c r="Q14" s="142"/>
      <c r="R14" s="142"/>
      <c r="S14" s="142"/>
      <c r="T14" s="143"/>
      <c r="U14" s="144"/>
      <c r="V14" s="142"/>
      <c r="W14" s="142"/>
      <c r="X14" s="142"/>
      <c r="Y14" s="143"/>
    </row>
    <row r="15" spans="1:25" ht="18.95" customHeight="1" x14ac:dyDescent="0.15">
      <c r="C15" s="237"/>
      <c r="D15" s="272"/>
      <c r="E15" s="181" t="s">
        <v>79</v>
      </c>
      <c r="F15" s="147"/>
      <c r="G15" s="148"/>
      <c r="H15" s="148"/>
      <c r="I15" s="148"/>
      <c r="J15" s="145"/>
      <c r="K15" s="149"/>
      <c r="L15" s="148"/>
      <c r="M15" s="148"/>
      <c r="N15" s="148"/>
      <c r="O15" s="145"/>
      <c r="P15" s="149"/>
      <c r="Q15" s="148"/>
      <c r="R15" s="148"/>
      <c r="S15" s="148"/>
      <c r="T15" s="145"/>
      <c r="U15" s="149"/>
      <c r="V15" s="148"/>
      <c r="W15" s="148"/>
      <c r="X15" s="148"/>
      <c r="Y15" s="145"/>
    </row>
    <row r="16" spans="1:25" ht="18.95" customHeight="1" x14ac:dyDescent="0.15">
      <c r="C16" s="238"/>
      <c r="D16" s="272"/>
      <c r="E16" s="182" t="s">
        <v>80</v>
      </c>
      <c r="F16" s="199"/>
      <c r="G16" s="200"/>
      <c r="H16" s="200"/>
      <c r="I16" s="200"/>
      <c r="J16" s="201"/>
      <c r="K16" s="202"/>
      <c r="L16" s="200"/>
      <c r="M16" s="200"/>
      <c r="N16" s="200"/>
      <c r="O16" s="201"/>
      <c r="P16" s="202"/>
      <c r="Q16" s="200"/>
      <c r="R16" s="200"/>
      <c r="S16" s="200"/>
      <c r="T16" s="201"/>
      <c r="U16" s="202"/>
      <c r="V16" s="200"/>
      <c r="W16" s="200"/>
      <c r="X16" s="200"/>
      <c r="Y16" s="201"/>
    </row>
    <row r="17" spans="3:25" ht="18.95" customHeight="1" x14ac:dyDescent="0.15">
      <c r="C17" s="238"/>
      <c r="D17" s="272"/>
      <c r="E17" s="182" t="s">
        <v>81</v>
      </c>
      <c r="F17" s="199"/>
      <c r="G17" s="200"/>
      <c r="H17" s="200"/>
      <c r="I17" s="200"/>
      <c r="J17" s="201"/>
      <c r="K17" s="202"/>
      <c r="L17" s="200"/>
      <c r="M17" s="200"/>
      <c r="N17" s="200"/>
      <c r="O17" s="201"/>
      <c r="P17" s="202"/>
      <c r="Q17" s="200"/>
      <c r="R17" s="200"/>
      <c r="S17" s="200"/>
      <c r="T17" s="201"/>
      <c r="U17" s="202"/>
      <c r="V17" s="200"/>
      <c r="W17" s="200"/>
      <c r="X17" s="200"/>
      <c r="Y17" s="201"/>
    </row>
    <row r="18" spans="3:25" ht="18.95" customHeight="1" x14ac:dyDescent="0.15">
      <c r="C18" s="238"/>
      <c r="D18" s="272"/>
      <c r="E18" s="182" t="s">
        <v>82</v>
      </c>
      <c r="F18" s="199"/>
      <c r="G18" s="200"/>
      <c r="H18" s="200"/>
      <c r="I18" s="200"/>
      <c r="J18" s="201"/>
      <c r="K18" s="202"/>
      <c r="L18" s="200"/>
      <c r="M18" s="200"/>
      <c r="N18" s="200"/>
      <c r="O18" s="201"/>
      <c r="P18" s="202"/>
      <c r="Q18" s="200"/>
      <c r="R18" s="200"/>
      <c r="S18" s="200"/>
      <c r="T18" s="201"/>
      <c r="U18" s="202"/>
      <c r="V18" s="200"/>
      <c r="W18" s="200"/>
      <c r="X18" s="200"/>
      <c r="Y18" s="201"/>
    </row>
    <row r="19" spans="3:25" ht="18.95" customHeight="1" x14ac:dyDescent="0.15">
      <c r="C19" s="238"/>
      <c r="D19" s="272"/>
      <c r="E19" s="182" t="s">
        <v>83</v>
      </c>
      <c r="F19" s="199"/>
      <c r="G19" s="200"/>
      <c r="H19" s="200"/>
      <c r="I19" s="200"/>
      <c r="J19" s="201"/>
      <c r="K19" s="202"/>
      <c r="L19" s="200"/>
      <c r="M19" s="200"/>
      <c r="N19" s="200"/>
      <c r="O19" s="201"/>
      <c r="P19" s="202"/>
      <c r="Q19" s="200"/>
      <c r="R19" s="200"/>
      <c r="S19" s="200"/>
      <c r="T19" s="201"/>
      <c r="U19" s="202"/>
      <c r="V19" s="200"/>
      <c r="W19" s="200"/>
      <c r="X19" s="200"/>
      <c r="Y19" s="201"/>
    </row>
    <row r="20" spans="3:25" ht="18.95" customHeight="1" x14ac:dyDescent="0.15">
      <c r="C20" s="239"/>
      <c r="D20" s="272"/>
      <c r="E20" s="183" t="s">
        <v>84</v>
      </c>
      <c r="F20" s="199"/>
      <c r="G20" s="200"/>
      <c r="H20" s="200"/>
      <c r="I20" s="200"/>
      <c r="J20" s="201"/>
      <c r="K20" s="202"/>
      <c r="L20" s="200"/>
      <c r="M20" s="200"/>
      <c r="N20" s="200"/>
      <c r="O20" s="201"/>
      <c r="P20" s="202"/>
      <c r="Q20" s="200"/>
      <c r="R20" s="200"/>
      <c r="S20" s="200"/>
      <c r="T20" s="201"/>
      <c r="U20" s="202"/>
      <c r="V20" s="200"/>
      <c r="W20" s="200"/>
      <c r="X20" s="200"/>
      <c r="Y20" s="201"/>
    </row>
    <row r="21" spans="3:25" ht="18.95" customHeight="1" x14ac:dyDescent="0.15">
      <c r="C21" s="239"/>
      <c r="D21" s="272"/>
      <c r="E21" s="184"/>
      <c r="F21" s="199"/>
      <c r="G21" s="200"/>
      <c r="H21" s="200"/>
      <c r="I21" s="200"/>
      <c r="J21" s="201"/>
      <c r="K21" s="202"/>
      <c r="L21" s="200"/>
      <c r="M21" s="200"/>
      <c r="N21" s="200"/>
      <c r="O21" s="201"/>
      <c r="P21" s="202"/>
      <c r="Q21" s="200"/>
      <c r="R21" s="200"/>
      <c r="S21" s="200"/>
      <c r="T21" s="201"/>
      <c r="U21" s="202"/>
      <c r="V21" s="200"/>
      <c r="W21" s="200"/>
      <c r="X21" s="200"/>
      <c r="Y21" s="201"/>
    </row>
    <row r="22" spans="3:25" ht="18.95" customHeight="1" x14ac:dyDescent="0.15">
      <c r="C22" s="239"/>
      <c r="D22" s="273" t="s">
        <v>108</v>
      </c>
      <c r="E22" s="229"/>
      <c r="F22" s="199"/>
      <c r="G22" s="200"/>
      <c r="H22" s="200"/>
      <c r="I22" s="200"/>
      <c r="J22" s="201"/>
      <c r="K22" s="202"/>
      <c r="L22" s="200"/>
      <c r="M22" s="200"/>
      <c r="N22" s="200"/>
      <c r="O22" s="201"/>
      <c r="P22" s="202"/>
      <c r="Q22" s="200"/>
      <c r="R22" s="200"/>
      <c r="S22" s="200"/>
      <c r="T22" s="201"/>
      <c r="U22" s="202"/>
      <c r="V22" s="200"/>
      <c r="W22" s="200"/>
      <c r="X22" s="200"/>
      <c r="Y22" s="201"/>
    </row>
    <row r="23" spans="3:25" ht="18.95" customHeight="1" x14ac:dyDescent="0.15">
      <c r="C23" s="239"/>
      <c r="D23" s="228" t="s">
        <v>171</v>
      </c>
      <c r="E23" s="229"/>
      <c r="F23" s="199"/>
      <c r="G23" s="200"/>
      <c r="H23" s="200"/>
      <c r="I23" s="200"/>
      <c r="J23" s="201"/>
      <c r="K23" s="202"/>
      <c r="L23" s="200"/>
      <c r="M23" s="200"/>
      <c r="N23" s="200"/>
      <c r="O23" s="201"/>
      <c r="P23" s="202"/>
      <c r="Q23" s="200"/>
      <c r="R23" s="200"/>
      <c r="S23" s="200"/>
      <c r="T23" s="201"/>
      <c r="U23" s="202"/>
      <c r="V23" s="200"/>
      <c r="W23" s="200"/>
      <c r="X23" s="200"/>
      <c r="Y23" s="201"/>
    </row>
    <row r="24" spans="3:25" ht="18.95" customHeight="1" thickBot="1" x14ac:dyDescent="0.2">
      <c r="C24" s="230" t="s">
        <v>60</v>
      </c>
      <c r="D24" s="231"/>
      <c r="E24" s="232"/>
      <c r="F24" s="150"/>
      <c r="G24" s="151"/>
      <c r="H24" s="151"/>
      <c r="I24" s="151"/>
      <c r="J24" s="152"/>
      <c r="K24" s="153"/>
      <c r="L24" s="151"/>
      <c r="M24" s="151"/>
      <c r="N24" s="151"/>
      <c r="O24" s="152"/>
      <c r="P24" s="153"/>
      <c r="Q24" s="151"/>
      <c r="R24" s="151"/>
      <c r="S24" s="151"/>
      <c r="T24" s="152"/>
      <c r="U24" s="153"/>
      <c r="V24" s="151"/>
      <c r="W24" s="151"/>
      <c r="X24" s="151"/>
      <c r="Y24" s="152"/>
    </row>
    <row r="25" spans="3:25" ht="18.95" customHeight="1" thickTop="1" x14ac:dyDescent="0.15">
      <c r="C25" s="217" t="s">
        <v>149</v>
      </c>
      <c r="D25" s="218"/>
      <c r="E25" s="219"/>
      <c r="F25" s="141">
        <f t="shared" ref="F25:Y25" si="0">F14-F24</f>
        <v>0</v>
      </c>
      <c r="G25" s="142">
        <f t="shared" si="0"/>
        <v>0</v>
      </c>
      <c r="H25" s="142">
        <f t="shared" si="0"/>
        <v>0</v>
      </c>
      <c r="I25" s="142">
        <f t="shared" si="0"/>
        <v>0</v>
      </c>
      <c r="J25" s="143">
        <f t="shared" si="0"/>
        <v>0</v>
      </c>
      <c r="K25" s="144">
        <f t="shared" si="0"/>
        <v>0</v>
      </c>
      <c r="L25" s="142">
        <f t="shared" si="0"/>
        <v>0</v>
      </c>
      <c r="M25" s="142">
        <f t="shared" si="0"/>
        <v>0</v>
      </c>
      <c r="N25" s="142">
        <f t="shared" si="0"/>
        <v>0</v>
      </c>
      <c r="O25" s="143">
        <f t="shared" si="0"/>
        <v>0</v>
      </c>
      <c r="P25" s="144">
        <f t="shared" si="0"/>
        <v>0</v>
      </c>
      <c r="Q25" s="142">
        <f t="shared" si="0"/>
        <v>0</v>
      </c>
      <c r="R25" s="142">
        <f t="shared" si="0"/>
        <v>0</v>
      </c>
      <c r="S25" s="142">
        <f t="shared" si="0"/>
        <v>0</v>
      </c>
      <c r="T25" s="143">
        <f t="shared" si="0"/>
        <v>0</v>
      </c>
      <c r="U25" s="144">
        <f t="shared" si="0"/>
        <v>0</v>
      </c>
      <c r="V25" s="142">
        <f t="shared" si="0"/>
        <v>0</v>
      </c>
      <c r="W25" s="142">
        <f t="shared" si="0"/>
        <v>0</v>
      </c>
      <c r="X25" s="142">
        <f t="shared" si="0"/>
        <v>0</v>
      </c>
      <c r="Y25" s="143">
        <f t="shared" si="0"/>
        <v>0</v>
      </c>
    </row>
    <row r="26" spans="3:25" ht="9.9499999999999993" customHeight="1" x14ac:dyDescent="0.15"/>
    <row r="27" spans="3:25" s="28" customFormat="1" ht="24" customHeight="1" x14ac:dyDescent="0.15">
      <c r="C27" s="246"/>
      <c r="D27" s="246"/>
      <c r="E27" s="246"/>
      <c r="F27" s="211" t="s">
        <v>150</v>
      </c>
      <c r="G27" s="212" t="s">
        <v>151</v>
      </c>
      <c r="H27" s="212" t="s">
        <v>152</v>
      </c>
      <c r="I27" s="212" t="s">
        <v>153</v>
      </c>
      <c r="J27" s="213" t="s">
        <v>154</v>
      </c>
      <c r="K27" s="211" t="s">
        <v>155</v>
      </c>
      <c r="L27" s="212" t="s">
        <v>156</v>
      </c>
      <c r="M27" s="212" t="s">
        <v>157</v>
      </c>
      <c r="N27" s="212" t="s">
        <v>158</v>
      </c>
      <c r="O27" s="215" t="s">
        <v>159</v>
      </c>
      <c r="P27" s="247" t="s">
        <v>64</v>
      </c>
      <c r="Q27" s="248"/>
    </row>
    <row r="28" spans="3:25" s="28" customFormat="1" ht="18.95" customHeight="1" x14ac:dyDescent="0.15">
      <c r="C28" s="237"/>
      <c r="D28" s="264" t="s">
        <v>76</v>
      </c>
      <c r="E28" s="265"/>
      <c r="F28" s="172"/>
      <c r="G28" s="173"/>
      <c r="H28" s="173"/>
      <c r="I28" s="173"/>
      <c r="J28" s="174"/>
      <c r="K28" s="175"/>
      <c r="L28" s="173"/>
      <c r="M28" s="173"/>
      <c r="N28" s="173"/>
      <c r="O28" s="186"/>
      <c r="P28" s="242">
        <f t="shared" ref="P28:P36" si="1">SUM(F5:Y5,F28:O28)</f>
        <v>0</v>
      </c>
      <c r="Q28" s="243"/>
    </row>
    <row r="29" spans="3:25" s="28" customFormat="1" ht="18.95" customHeight="1" x14ac:dyDescent="0.15">
      <c r="C29" s="238"/>
      <c r="D29" s="266"/>
      <c r="E29" s="184" t="s">
        <v>170</v>
      </c>
      <c r="F29" s="176"/>
      <c r="G29" s="177"/>
      <c r="H29" s="177"/>
      <c r="I29" s="177"/>
      <c r="J29" s="178"/>
      <c r="K29" s="179"/>
      <c r="L29" s="177"/>
      <c r="M29" s="177"/>
      <c r="N29" s="177"/>
      <c r="O29" s="187"/>
      <c r="P29" s="226">
        <f t="shared" si="1"/>
        <v>0</v>
      </c>
      <c r="Q29" s="227"/>
    </row>
    <row r="30" spans="3:25" s="28" customFormat="1" ht="18.95" customHeight="1" x14ac:dyDescent="0.15">
      <c r="C30" s="238"/>
      <c r="D30" s="266"/>
      <c r="E30" s="184"/>
      <c r="F30" s="176"/>
      <c r="G30" s="177"/>
      <c r="H30" s="177"/>
      <c r="I30" s="177"/>
      <c r="J30" s="178"/>
      <c r="K30" s="179"/>
      <c r="L30" s="177"/>
      <c r="M30" s="177"/>
      <c r="N30" s="177"/>
      <c r="O30" s="187"/>
      <c r="P30" s="226">
        <f t="shared" si="1"/>
        <v>0</v>
      </c>
      <c r="Q30" s="227"/>
    </row>
    <row r="31" spans="3:25" s="28" customFormat="1" ht="18.95" customHeight="1" x14ac:dyDescent="0.15">
      <c r="C31" s="238"/>
      <c r="D31" s="267" t="s">
        <v>77</v>
      </c>
      <c r="E31" s="245"/>
      <c r="F31" s="176"/>
      <c r="G31" s="177"/>
      <c r="H31" s="177"/>
      <c r="I31" s="177"/>
      <c r="J31" s="178"/>
      <c r="K31" s="179"/>
      <c r="L31" s="177"/>
      <c r="M31" s="177"/>
      <c r="N31" s="177"/>
      <c r="O31" s="187"/>
      <c r="P31" s="226">
        <f t="shared" si="1"/>
        <v>0</v>
      </c>
      <c r="Q31" s="227"/>
    </row>
    <row r="32" spans="3:25" s="28" customFormat="1" ht="18.95" customHeight="1" x14ac:dyDescent="0.15">
      <c r="C32" s="238"/>
      <c r="D32" s="266"/>
      <c r="E32" s="205" t="s">
        <v>168</v>
      </c>
      <c r="F32" s="176"/>
      <c r="G32" s="177"/>
      <c r="H32" s="177"/>
      <c r="I32" s="177"/>
      <c r="J32" s="178"/>
      <c r="K32" s="179"/>
      <c r="L32" s="177"/>
      <c r="M32" s="177"/>
      <c r="N32" s="177"/>
      <c r="O32" s="187"/>
      <c r="P32" s="226">
        <f t="shared" si="1"/>
        <v>0</v>
      </c>
      <c r="Q32" s="227"/>
    </row>
    <row r="33" spans="3:17" s="28" customFormat="1" ht="18.95" customHeight="1" x14ac:dyDescent="0.15">
      <c r="C33" s="238"/>
      <c r="D33" s="266"/>
      <c r="E33" s="170" t="s">
        <v>162</v>
      </c>
      <c r="F33" s="176"/>
      <c r="G33" s="177"/>
      <c r="H33" s="177"/>
      <c r="I33" s="177"/>
      <c r="J33" s="178"/>
      <c r="K33" s="179"/>
      <c r="L33" s="177"/>
      <c r="M33" s="177"/>
      <c r="N33" s="177"/>
      <c r="O33" s="187"/>
      <c r="P33" s="226">
        <f t="shared" si="1"/>
        <v>0</v>
      </c>
      <c r="Q33" s="227"/>
    </row>
    <row r="34" spans="3:17" s="28" customFormat="1" ht="18.95" customHeight="1" x14ac:dyDescent="0.15">
      <c r="C34" s="238"/>
      <c r="D34" s="266"/>
      <c r="E34" s="170" t="s">
        <v>163</v>
      </c>
      <c r="F34" s="176"/>
      <c r="G34" s="177"/>
      <c r="H34" s="177"/>
      <c r="I34" s="177"/>
      <c r="J34" s="178"/>
      <c r="K34" s="179"/>
      <c r="L34" s="177"/>
      <c r="M34" s="177"/>
      <c r="N34" s="177"/>
      <c r="O34" s="187"/>
      <c r="P34" s="226">
        <f t="shared" si="1"/>
        <v>0</v>
      </c>
      <c r="Q34" s="227"/>
    </row>
    <row r="35" spans="3:17" s="28" customFormat="1" ht="18.95" customHeight="1" x14ac:dyDescent="0.15">
      <c r="C35" s="238"/>
      <c r="D35" s="266"/>
      <c r="E35" s="171"/>
      <c r="F35" s="176"/>
      <c r="G35" s="177"/>
      <c r="H35" s="177"/>
      <c r="I35" s="177"/>
      <c r="J35" s="178"/>
      <c r="K35" s="179"/>
      <c r="L35" s="177"/>
      <c r="M35" s="177"/>
      <c r="N35" s="177"/>
      <c r="O35" s="187"/>
      <c r="P35" s="226">
        <f t="shared" si="1"/>
        <v>0</v>
      </c>
      <c r="Q35" s="227"/>
    </row>
    <row r="36" spans="3:17" s="28" customFormat="1" ht="18.95" customHeight="1" x14ac:dyDescent="0.15">
      <c r="C36" s="239"/>
      <c r="D36" s="267" t="s">
        <v>78</v>
      </c>
      <c r="E36" s="245"/>
      <c r="F36" s="188"/>
      <c r="G36" s="189"/>
      <c r="H36" s="189"/>
      <c r="I36" s="189"/>
      <c r="J36" s="190"/>
      <c r="K36" s="191"/>
      <c r="L36" s="189"/>
      <c r="M36" s="189"/>
      <c r="N36" s="189"/>
      <c r="O36" s="192"/>
      <c r="P36" s="226">
        <f t="shared" si="1"/>
        <v>0</v>
      </c>
      <c r="Q36" s="227"/>
    </row>
    <row r="37" spans="3:17" ht="18.95" customHeight="1" x14ac:dyDescent="0.15">
      <c r="C37" s="217" t="s">
        <v>59</v>
      </c>
      <c r="D37" s="218"/>
      <c r="E37" s="219"/>
      <c r="F37" s="193"/>
      <c r="G37" s="194"/>
      <c r="H37" s="194"/>
      <c r="I37" s="194"/>
      <c r="J37" s="195"/>
      <c r="K37" s="196"/>
      <c r="L37" s="194"/>
      <c r="M37" s="194"/>
      <c r="N37" s="194"/>
      <c r="O37" s="197"/>
      <c r="P37" s="259">
        <f>SUM(F14:Y14,F37:O37)</f>
        <v>0</v>
      </c>
      <c r="Q37" s="260"/>
    </row>
    <row r="38" spans="3:17" ht="18.95" customHeight="1" x14ac:dyDescent="0.15">
      <c r="C38" s="237"/>
      <c r="D38" s="270"/>
      <c r="E38" s="198" t="s">
        <v>79</v>
      </c>
      <c r="F38" s="147"/>
      <c r="G38" s="148"/>
      <c r="H38" s="148"/>
      <c r="I38" s="148"/>
      <c r="J38" s="145"/>
      <c r="K38" s="149"/>
      <c r="L38" s="148"/>
      <c r="M38" s="148"/>
      <c r="N38" s="148"/>
      <c r="O38" s="154"/>
      <c r="P38" s="242">
        <f t="shared" ref="P38:P45" si="2">SUM(F15:Y15,F38:O38)</f>
        <v>0</v>
      </c>
      <c r="Q38" s="243"/>
    </row>
    <row r="39" spans="3:17" ht="18.95" customHeight="1" x14ac:dyDescent="0.15">
      <c r="C39" s="238"/>
      <c r="D39" s="266"/>
      <c r="E39" s="182" t="s">
        <v>80</v>
      </c>
      <c r="F39" s="199"/>
      <c r="G39" s="200"/>
      <c r="H39" s="200"/>
      <c r="I39" s="200"/>
      <c r="J39" s="201"/>
      <c r="K39" s="202"/>
      <c r="L39" s="200"/>
      <c r="M39" s="200"/>
      <c r="N39" s="200"/>
      <c r="O39" s="203"/>
      <c r="P39" s="226">
        <f t="shared" si="2"/>
        <v>0</v>
      </c>
      <c r="Q39" s="227"/>
    </row>
    <row r="40" spans="3:17" ht="18.95" customHeight="1" x14ac:dyDescent="0.15">
      <c r="C40" s="238"/>
      <c r="D40" s="266"/>
      <c r="E40" s="182" t="s">
        <v>81</v>
      </c>
      <c r="F40" s="199"/>
      <c r="G40" s="200"/>
      <c r="H40" s="200"/>
      <c r="I40" s="200"/>
      <c r="J40" s="201"/>
      <c r="K40" s="202"/>
      <c r="L40" s="200"/>
      <c r="M40" s="200"/>
      <c r="N40" s="200"/>
      <c r="O40" s="203"/>
      <c r="P40" s="226">
        <f t="shared" si="2"/>
        <v>0</v>
      </c>
      <c r="Q40" s="227"/>
    </row>
    <row r="41" spans="3:17" ht="18.95" customHeight="1" x14ac:dyDescent="0.15">
      <c r="C41" s="238"/>
      <c r="D41" s="266"/>
      <c r="E41" s="182" t="s">
        <v>82</v>
      </c>
      <c r="F41" s="199"/>
      <c r="G41" s="200"/>
      <c r="H41" s="200"/>
      <c r="I41" s="200"/>
      <c r="J41" s="201"/>
      <c r="K41" s="202"/>
      <c r="L41" s="200"/>
      <c r="M41" s="200"/>
      <c r="N41" s="200"/>
      <c r="O41" s="203"/>
      <c r="P41" s="226">
        <f t="shared" si="2"/>
        <v>0</v>
      </c>
      <c r="Q41" s="227"/>
    </row>
    <row r="42" spans="3:17" ht="18.95" customHeight="1" x14ac:dyDescent="0.15">
      <c r="C42" s="238"/>
      <c r="D42" s="266"/>
      <c r="E42" s="182" t="s">
        <v>83</v>
      </c>
      <c r="F42" s="199"/>
      <c r="G42" s="200"/>
      <c r="H42" s="200"/>
      <c r="I42" s="200"/>
      <c r="J42" s="201"/>
      <c r="K42" s="202"/>
      <c r="L42" s="200"/>
      <c r="M42" s="200"/>
      <c r="N42" s="200"/>
      <c r="O42" s="203"/>
      <c r="P42" s="226">
        <f t="shared" si="2"/>
        <v>0</v>
      </c>
      <c r="Q42" s="227"/>
    </row>
    <row r="43" spans="3:17" ht="18.95" customHeight="1" x14ac:dyDescent="0.15">
      <c r="C43" s="239"/>
      <c r="D43" s="266"/>
      <c r="E43" s="182" t="s">
        <v>84</v>
      </c>
      <c r="F43" s="199"/>
      <c r="G43" s="200"/>
      <c r="H43" s="200"/>
      <c r="I43" s="200"/>
      <c r="J43" s="201"/>
      <c r="K43" s="202"/>
      <c r="L43" s="200"/>
      <c r="M43" s="200"/>
      <c r="N43" s="200"/>
      <c r="O43" s="203"/>
      <c r="P43" s="226">
        <f t="shared" si="2"/>
        <v>0</v>
      </c>
      <c r="Q43" s="227"/>
    </row>
    <row r="44" spans="3:17" ht="18.95" customHeight="1" x14ac:dyDescent="0.15">
      <c r="C44" s="239"/>
      <c r="D44" s="266"/>
      <c r="E44" s="184"/>
      <c r="F44" s="199"/>
      <c r="G44" s="200"/>
      <c r="H44" s="200"/>
      <c r="I44" s="200"/>
      <c r="J44" s="201"/>
      <c r="K44" s="202"/>
      <c r="L44" s="200"/>
      <c r="M44" s="200"/>
      <c r="N44" s="200"/>
      <c r="O44" s="203"/>
      <c r="P44" s="226">
        <f t="shared" si="2"/>
        <v>0</v>
      </c>
      <c r="Q44" s="227"/>
    </row>
    <row r="45" spans="3:17" ht="18.95" customHeight="1" x14ac:dyDescent="0.15">
      <c r="C45" s="239"/>
      <c r="D45" s="228" t="s">
        <v>108</v>
      </c>
      <c r="E45" s="229"/>
      <c r="F45" s="199"/>
      <c r="G45" s="200"/>
      <c r="H45" s="200"/>
      <c r="I45" s="200"/>
      <c r="J45" s="201"/>
      <c r="K45" s="202"/>
      <c r="L45" s="200"/>
      <c r="M45" s="200"/>
      <c r="N45" s="200"/>
      <c r="O45" s="203"/>
      <c r="P45" s="226">
        <f t="shared" si="2"/>
        <v>0</v>
      </c>
      <c r="Q45" s="227"/>
    </row>
    <row r="46" spans="3:17" ht="18.95" customHeight="1" x14ac:dyDescent="0.15">
      <c r="C46" s="239"/>
      <c r="D46" s="228" t="s">
        <v>180</v>
      </c>
      <c r="E46" s="229"/>
      <c r="F46" s="199"/>
      <c r="G46" s="200"/>
      <c r="H46" s="200"/>
      <c r="I46" s="200"/>
      <c r="J46" s="201"/>
      <c r="K46" s="202"/>
      <c r="L46" s="200"/>
      <c r="M46" s="200"/>
      <c r="N46" s="200"/>
      <c r="O46" s="203"/>
      <c r="P46" s="226">
        <f>SUM(F23:Y23,F46:O46)</f>
        <v>0</v>
      </c>
      <c r="Q46" s="227"/>
    </row>
    <row r="47" spans="3:17" ht="18.95" customHeight="1" thickBot="1" x14ac:dyDescent="0.2">
      <c r="C47" s="230" t="s">
        <v>60</v>
      </c>
      <c r="D47" s="231"/>
      <c r="E47" s="232"/>
      <c r="F47" s="150"/>
      <c r="G47" s="151"/>
      <c r="H47" s="151"/>
      <c r="I47" s="151"/>
      <c r="J47" s="152"/>
      <c r="K47" s="153"/>
      <c r="L47" s="151"/>
      <c r="M47" s="151"/>
      <c r="N47" s="151"/>
      <c r="O47" s="155"/>
      <c r="P47" s="233">
        <f>SUM(F24:Y24,F47:O47)</f>
        <v>0</v>
      </c>
      <c r="Q47" s="234"/>
    </row>
    <row r="48" spans="3:17" ht="18.95" customHeight="1" thickTop="1" x14ac:dyDescent="0.15">
      <c r="C48" s="217" t="s">
        <v>149</v>
      </c>
      <c r="D48" s="218"/>
      <c r="E48" s="219"/>
      <c r="F48" s="141">
        <f t="shared" ref="F48:O48" si="3">F37-F47</f>
        <v>0</v>
      </c>
      <c r="G48" s="142">
        <f t="shared" si="3"/>
        <v>0</v>
      </c>
      <c r="H48" s="142">
        <f t="shared" si="3"/>
        <v>0</v>
      </c>
      <c r="I48" s="142">
        <f t="shared" si="3"/>
        <v>0</v>
      </c>
      <c r="J48" s="143">
        <f t="shared" si="3"/>
        <v>0</v>
      </c>
      <c r="K48" s="144">
        <f t="shared" si="3"/>
        <v>0</v>
      </c>
      <c r="L48" s="142">
        <f t="shared" si="3"/>
        <v>0</v>
      </c>
      <c r="M48" s="142">
        <f t="shared" si="3"/>
        <v>0</v>
      </c>
      <c r="N48" s="142">
        <f t="shared" si="3"/>
        <v>0</v>
      </c>
      <c r="O48" s="146">
        <f t="shared" si="3"/>
        <v>0</v>
      </c>
      <c r="P48" s="268">
        <f>SUM(F25:Y25,F48:O48)</f>
        <v>0</v>
      </c>
      <c r="Q48" s="269"/>
    </row>
    <row r="49" spans="2:25" ht="19.899999999999999" customHeight="1" x14ac:dyDescent="0.15">
      <c r="E49" s="24" t="s">
        <v>164</v>
      </c>
    </row>
    <row r="50" spans="2:25" ht="19.899999999999999" customHeight="1" x14ac:dyDescent="0.15"/>
    <row r="51" spans="2:25" ht="19.899999999999999" customHeight="1" x14ac:dyDescent="0.15">
      <c r="B51" s="210" t="s">
        <v>165</v>
      </c>
    </row>
    <row r="52" spans="2:25" s="28" customFormat="1" ht="24" customHeight="1" x14ac:dyDescent="0.15">
      <c r="C52" s="246"/>
      <c r="D52" s="246"/>
      <c r="E52" s="246"/>
      <c r="F52" s="211" t="s">
        <v>39</v>
      </c>
      <c r="G52" s="212" t="s">
        <v>40</v>
      </c>
      <c r="H52" s="212" t="s">
        <v>41</v>
      </c>
      <c r="I52" s="212" t="s">
        <v>42</v>
      </c>
      <c r="J52" s="213" t="s">
        <v>43</v>
      </c>
      <c r="K52" s="214" t="s">
        <v>44</v>
      </c>
      <c r="L52" s="212" t="s">
        <v>45</v>
      </c>
      <c r="M52" s="212" t="s">
        <v>46</v>
      </c>
      <c r="N52" s="212" t="s">
        <v>47</v>
      </c>
      <c r="O52" s="213" t="s">
        <v>48</v>
      </c>
      <c r="P52" s="214" t="s">
        <v>49</v>
      </c>
      <c r="Q52" s="212" t="s">
        <v>50</v>
      </c>
      <c r="R52" s="212" t="s">
        <v>51</v>
      </c>
      <c r="S52" s="212" t="s">
        <v>52</v>
      </c>
      <c r="T52" s="213" t="s">
        <v>53</v>
      </c>
      <c r="U52" s="214" t="s">
        <v>54</v>
      </c>
      <c r="V52" s="212" t="s">
        <v>55</v>
      </c>
      <c r="W52" s="212" t="s">
        <v>56</v>
      </c>
      <c r="X52" s="212" t="s">
        <v>57</v>
      </c>
      <c r="Y52" s="213" t="s">
        <v>58</v>
      </c>
    </row>
    <row r="53" spans="2:25" s="28" customFormat="1" ht="18.95" customHeight="1" x14ac:dyDescent="0.15">
      <c r="C53" s="237"/>
      <c r="D53" s="264" t="s">
        <v>77</v>
      </c>
      <c r="E53" s="265"/>
      <c r="F53" s="176"/>
      <c r="G53" s="177"/>
      <c r="H53" s="177"/>
      <c r="I53" s="177"/>
      <c r="J53" s="178"/>
      <c r="K53" s="179"/>
      <c r="L53" s="177"/>
      <c r="M53" s="177"/>
      <c r="N53" s="177"/>
      <c r="O53" s="178"/>
      <c r="P53" s="179"/>
      <c r="Q53" s="177"/>
      <c r="R53" s="177"/>
      <c r="S53" s="177"/>
      <c r="T53" s="178"/>
      <c r="U53" s="179"/>
      <c r="V53" s="177"/>
      <c r="W53" s="177"/>
      <c r="X53" s="177"/>
      <c r="Y53" s="178"/>
    </row>
    <row r="54" spans="2:25" s="28" customFormat="1" ht="18.95" customHeight="1" x14ac:dyDescent="0.15">
      <c r="C54" s="239"/>
      <c r="D54" s="255"/>
      <c r="E54" s="256"/>
      <c r="F54" s="176"/>
      <c r="G54" s="177"/>
      <c r="H54" s="177"/>
      <c r="I54" s="177"/>
      <c r="J54" s="178"/>
      <c r="K54" s="179"/>
      <c r="L54" s="177"/>
      <c r="M54" s="177"/>
      <c r="N54" s="177"/>
      <c r="O54" s="178"/>
      <c r="P54" s="179"/>
      <c r="Q54" s="177"/>
      <c r="R54" s="177"/>
      <c r="S54" s="177"/>
      <c r="T54" s="178"/>
      <c r="U54" s="179"/>
      <c r="V54" s="177"/>
      <c r="W54" s="177"/>
      <c r="X54" s="177"/>
      <c r="Y54" s="178"/>
    </row>
    <row r="55" spans="2:25" ht="18.95" customHeight="1" x14ac:dyDescent="0.15">
      <c r="C55" s="217" t="s">
        <v>59</v>
      </c>
      <c r="D55" s="257"/>
      <c r="E55" s="258"/>
      <c r="F55" s="141"/>
      <c r="G55" s="142"/>
      <c r="H55" s="142"/>
      <c r="I55" s="142"/>
      <c r="J55" s="143"/>
      <c r="K55" s="144"/>
      <c r="L55" s="142"/>
      <c r="M55" s="142"/>
      <c r="N55" s="142"/>
      <c r="O55" s="143"/>
      <c r="P55" s="144"/>
      <c r="Q55" s="142"/>
      <c r="R55" s="142"/>
      <c r="S55" s="142"/>
      <c r="T55" s="143"/>
      <c r="U55" s="144"/>
      <c r="V55" s="142"/>
      <c r="W55" s="142"/>
      <c r="X55" s="142"/>
      <c r="Y55" s="143"/>
    </row>
    <row r="56" spans="2:25" ht="18.95" customHeight="1" x14ac:dyDescent="0.15">
      <c r="C56" s="261"/>
      <c r="D56" s="240" t="s">
        <v>79</v>
      </c>
      <c r="E56" s="241"/>
      <c r="F56" s="199"/>
      <c r="G56" s="200"/>
      <c r="H56" s="200"/>
      <c r="I56" s="200"/>
      <c r="J56" s="201"/>
      <c r="K56" s="202"/>
      <c r="L56" s="200"/>
      <c r="M56" s="200"/>
      <c r="N56" s="200"/>
      <c r="O56" s="201"/>
      <c r="P56" s="202"/>
      <c r="Q56" s="200"/>
      <c r="R56" s="200"/>
      <c r="S56" s="200"/>
      <c r="T56" s="201"/>
      <c r="U56" s="202"/>
      <c r="V56" s="200"/>
      <c r="W56" s="200"/>
      <c r="X56" s="200"/>
      <c r="Y56" s="201"/>
    </row>
    <row r="57" spans="2:25" ht="18.95" customHeight="1" x14ac:dyDescent="0.15">
      <c r="C57" s="262"/>
      <c r="D57" s="228" t="s">
        <v>80</v>
      </c>
      <c r="E57" s="229"/>
      <c r="F57" s="199"/>
      <c r="G57" s="200"/>
      <c r="H57" s="200"/>
      <c r="I57" s="200"/>
      <c r="J57" s="201"/>
      <c r="K57" s="202"/>
      <c r="L57" s="200"/>
      <c r="M57" s="200"/>
      <c r="N57" s="200"/>
      <c r="O57" s="201"/>
      <c r="P57" s="202"/>
      <c r="Q57" s="200"/>
      <c r="R57" s="200"/>
      <c r="S57" s="200"/>
      <c r="T57" s="201"/>
      <c r="U57" s="202"/>
      <c r="V57" s="200"/>
      <c r="W57" s="200"/>
      <c r="X57" s="200"/>
      <c r="Y57" s="201"/>
    </row>
    <row r="58" spans="2:25" ht="18.95" customHeight="1" x14ac:dyDescent="0.15">
      <c r="C58" s="262"/>
      <c r="D58" s="228" t="s">
        <v>109</v>
      </c>
      <c r="E58" s="229"/>
      <c r="F58" s="199"/>
      <c r="G58" s="200"/>
      <c r="H58" s="200"/>
      <c r="I58" s="200"/>
      <c r="J58" s="201"/>
      <c r="K58" s="202"/>
      <c r="L58" s="200"/>
      <c r="M58" s="200"/>
      <c r="N58" s="200"/>
      <c r="O58" s="201"/>
      <c r="P58" s="202"/>
      <c r="Q58" s="200"/>
      <c r="R58" s="200"/>
      <c r="S58" s="200"/>
      <c r="T58" s="201"/>
      <c r="U58" s="202"/>
      <c r="V58" s="200"/>
      <c r="W58" s="200"/>
      <c r="X58" s="200"/>
      <c r="Y58" s="201"/>
    </row>
    <row r="59" spans="2:25" ht="18.95" customHeight="1" x14ac:dyDescent="0.15">
      <c r="C59" s="263"/>
      <c r="D59" s="228"/>
      <c r="E59" s="229"/>
      <c r="F59" s="199"/>
      <c r="G59" s="200"/>
      <c r="H59" s="200"/>
      <c r="I59" s="200"/>
      <c r="J59" s="201"/>
      <c r="K59" s="202"/>
      <c r="L59" s="200"/>
      <c r="M59" s="200"/>
      <c r="N59" s="200"/>
      <c r="O59" s="201"/>
      <c r="P59" s="202"/>
      <c r="Q59" s="200"/>
      <c r="R59" s="200"/>
      <c r="S59" s="200"/>
      <c r="T59" s="201"/>
      <c r="U59" s="202"/>
      <c r="V59" s="200"/>
      <c r="W59" s="200"/>
      <c r="X59" s="200"/>
      <c r="Y59" s="201"/>
    </row>
    <row r="60" spans="2:25" ht="18.95" customHeight="1" thickBot="1" x14ac:dyDescent="0.2">
      <c r="C60" s="230" t="s">
        <v>60</v>
      </c>
      <c r="D60" s="231"/>
      <c r="E60" s="232"/>
      <c r="F60" s="150"/>
      <c r="G60" s="151"/>
      <c r="H60" s="151"/>
      <c r="I60" s="151"/>
      <c r="J60" s="152"/>
      <c r="K60" s="153"/>
      <c r="L60" s="151"/>
      <c r="M60" s="151"/>
      <c r="N60" s="151"/>
      <c r="O60" s="152"/>
      <c r="P60" s="153"/>
      <c r="Q60" s="151"/>
      <c r="R60" s="151"/>
      <c r="S60" s="151"/>
      <c r="T60" s="152"/>
      <c r="U60" s="153"/>
      <c r="V60" s="151"/>
      <c r="W60" s="151"/>
      <c r="X60" s="151"/>
      <c r="Y60" s="152"/>
    </row>
    <row r="61" spans="2:25" ht="18.95" customHeight="1" thickTop="1" x14ac:dyDescent="0.15">
      <c r="C61" s="217" t="s">
        <v>103</v>
      </c>
      <c r="D61" s="218"/>
      <c r="E61" s="219"/>
      <c r="F61" s="141">
        <f t="shared" ref="F61:Y61" si="4">F55-F60</f>
        <v>0</v>
      </c>
      <c r="G61" s="142">
        <f t="shared" si="4"/>
        <v>0</v>
      </c>
      <c r="H61" s="142">
        <f t="shared" si="4"/>
        <v>0</v>
      </c>
      <c r="I61" s="142">
        <f t="shared" si="4"/>
        <v>0</v>
      </c>
      <c r="J61" s="143">
        <f t="shared" si="4"/>
        <v>0</v>
      </c>
      <c r="K61" s="144">
        <f t="shared" si="4"/>
        <v>0</v>
      </c>
      <c r="L61" s="142">
        <f t="shared" si="4"/>
        <v>0</v>
      </c>
      <c r="M61" s="142">
        <f t="shared" si="4"/>
        <v>0</v>
      </c>
      <c r="N61" s="142">
        <f t="shared" si="4"/>
        <v>0</v>
      </c>
      <c r="O61" s="143">
        <f t="shared" si="4"/>
        <v>0</v>
      </c>
      <c r="P61" s="144">
        <f t="shared" si="4"/>
        <v>0</v>
      </c>
      <c r="Q61" s="142">
        <f t="shared" si="4"/>
        <v>0</v>
      </c>
      <c r="R61" s="142">
        <f t="shared" si="4"/>
        <v>0</v>
      </c>
      <c r="S61" s="142">
        <f t="shared" si="4"/>
        <v>0</v>
      </c>
      <c r="T61" s="143">
        <f t="shared" si="4"/>
        <v>0</v>
      </c>
      <c r="U61" s="144">
        <f t="shared" si="4"/>
        <v>0</v>
      </c>
      <c r="V61" s="142">
        <f t="shared" si="4"/>
        <v>0</v>
      </c>
      <c r="W61" s="142">
        <f t="shared" si="4"/>
        <v>0</v>
      </c>
      <c r="X61" s="142">
        <f t="shared" si="4"/>
        <v>0</v>
      </c>
      <c r="Y61" s="143">
        <f t="shared" si="4"/>
        <v>0</v>
      </c>
    </row>
    <row r="62" spans="2:25" ht="9.9499999999999993" customHeight="1" x14ac:dyDescent="0.15"/>
    <row r="63" spans="2:25" s="28" customFormat="1" ht="24" customHeight="1" x14ac:dyDescent="0.15">
      <c r="C63" s="246"/>
      <c r="D63" s="246"/>
      <c r="E63" s="246"/>
      <c r="F63" s="211" t="s">
        <v>150</v>
      </c>
      <c r="G63" s="212" t="s">
        <v>151</v>
      </c>
      <c r="H63" s="212" t="s">
        <v>152</v>
      </c>
      <c r="I63" s="212" t="s">
        <v>153</v>
      </c>
      <c r="J63" s="213" t="s">
        <v>154</v>
      </c>
      <c r="K63" s="211" t="s">
        <v>155</v>
      </c>
      <c r="L63" s="212" t="s">
        <v>156</v>
      </c>
      <c r="M63" s="212" t="s">
        <v>157</v>
      </c>
      <c r="N63" s="212" t="s">
        <v>158</v>
      </c>
      <c r="O63" s="215" t="s">
        <v>159</v>
      </c>
      <c r="P63" s="247" t="s">
        <v>64</v>
      </c>
      <c r="Q63" s="248"/>
    </row>
    <row r="64" spans="2:25" s="28" customFormat="1" ht="18.95" customHeight="1" x14ac:dyDescent="0.15">
      <c r="C64" s="237"/>
      <c r="D64" s="264" t="s">
        <v>77</v>
      </c>
      <c r="E64" s="265"/>
      <c r="F64" s="176"/>
      <c r="G64" s="177"/>
      <c r="H64" s="177"/>
      <c r="I64" s="177"/>
      <c r="J64" s="178"/>
      <c r="K64" s="179"/>
      <c r="L64" s="177"/>
      <c r="M64" s="177"/>
      <c r="N64" s="177"/>
      <c r="O64" s="187"/>
      <c r="P64" s="226">
        <f t="shared" ref="P64:P72" si="5">SUM(F53:Y53,F64:O64)</f>
        <v>0</v>
      </c>
      <c r="Q64" s="227"/>
    </row>
    <row r="65" spans="2:25" s="28" customFormat="1" ht="18.95" customHeight="1" x14ac:dyDescent="0.15">
      <c r="C65" s="239"/>
      <c r="D65" s="255"/>
      <c r="E65" s="256"/>
      <c r="F65" s="188"/>
      <c r="G65" s="189"/>
      <c r="H65" s="189"/>
      <c r="I65" s="189"/>
      <c r="J65" s="190"/>
      <c r="K65" s="191"/>
      <c r="L65" s="189"/>
      <c r="M65" s="189"/>
      <c r="N65" s="189"/>
      <c r="O65" s="192"/>
      <c r="P65" s="226">
        <f t="shared" si="5"/>
        <v>0</v>
      </c>
      <c r="Q65" s="227"/>
    </row>
    <row r="66" spans="2:25" ht="18.95" customHeight="1" x14ac:dyDescent="0.15">
      <c r="C66" s="217" t="s">
        <v>59</v>
      </c>
      <c r="D66" s="257"/>
      <c r="E66" s="258"/>
      <c r="F66" s="193"/>
      <c r="G66" s="194"/>
      <c r="H66" s="194"/>
      <c r="I66" s="194"/>
      <c r="J66" s="195"/>
      <c r="K66" s="196"/>
      <c r="L66" s="194"/>
      <c r="M66" s="194"/>
      <c r="N66" s="194"/>
      <c r="O66" s="197"/>
      <c r="P66" s="259">
        <f t="shared" si="5"/>
        <v>0</v>
      </c>
      <c r="Q66" s="260"/>
    </row>
    <row r="67" spans="2:25" ht="18.95" customHeight="1" x14ac:dyDescent="0.15">
      <c r="C67" s="261"/>
      <c r="D67" s="240" t="s">
        <v>79</v>
      </c>
      <c r="E67" s="241"/>
      <c r="F67" s="199"/>
      <c r="G67" s="200"/>
      <c r="H67" s="200"/>
      <c r="I67" s="200"/>
      <c r="J67" s="201"/>
      <c r="K67" s="202"/>
      <c r="L67" s="200"/>
      <c r="M67" s="200"/>
      <c r="N67" s="200"/>
      <c r="O67" s="203"/>
      <c r="P67" s="226">
        <f t="shared" si="5"/>
        <v>0</v>
      </c>
      <c r="Q67" s="227"/>
    </row>
    <row r="68" spans="2:25" ht="18.95" customHeight="1" x14ac:dyDescent="0.15">
      <c r="C68" s="262"/>
      <c r="D68" s="228" t="s">
        <v>80</v>
      </c>
      <c r="E68" s="229"/>
      <c r="F68" s="199"/>
      <c r="G68" s="200"/>
      <c r="H68" s="200"/>
      <c r="I68" s="200"/>
      <c r="J68" s="201"/>
      <c r="K68" s="202"/>
      <c r="L68" s="200"/>
      <c r="M68" s="200"/>
      <c r="N68" s="200"/>
      <c r="O68" s="203"/>
      <c r="P68" s="226">
        <f t="shared" si="5"/>
        <v>0</v>
      </c>
      <c r="Q68" s="227"/>
    </row>
    <row r="69" spans="2:25" ht="18.95" customHeight="1" x14ac:dyDescent="0.15">
      <c r="C69" s="262"/>
      <c r="D69" s="228" t="s">
        <v>109</v>
      </c>
      <c r="E69" s="229"/>
      <c r="F69" s="199"/>
      <c r="G69" s="200"/>
      <c r="H69" s="200"/>
      <c r="I69" s="200"/>
      <c r="J69" s="201"/>
      <c r="K69" s="202"/>
      <c r="L69" s="200"/>
      <c r="M69" s="200"/>
      <c r="N69" s="200"/>
      <c r="O69" s="203"/>
      <c r="P69" s="226">
        <f t="shared" si="5"/>
        <v>0</v>
      </c>
      <c r="Q69" s="227"/>
    </row>
    <row r="70" spans="2:25" ht="18.95" customHeight="1" x14ac:dyDescent="0.15">
      <c r="C70" s="263"/>
      <c r="D70" s="228"/>
      <c r="E70" s="229"/>
      <c r="F70" s="199"/>
      <c r="G70" s="200"/>
      <c r="H70" s="200"/>
      <c r="I70" s="200"/>
      <c r="J70" s="201"/>
      <c r="K70" s="202"/>
      <c r="L70" s="200"/>
      <c r="M70" s="200"/>
      <c r="N70" s="200"/>
      <c r="O70" s="203"/>
      <c r="P70" s="226">
        <f t="shared" si="5"/>
        <v>0</v>
      </c>
      <c r="Q70" s="227"/>
    </row>
    <row r="71" spans="2:25" ht="18.95" customHeight="1" thickBot="1" x14ac:dyDescent="0.2">
      <c r="C71" s="230" t="s">
        <v>60</v>
      </c>
      <c r="D71" s="231"/>
      <c r="E71" s="232"/>
      <c r="F71" s="150"/>
      <c r="G71" s="151"/>
      <c r="H71" s="151"/>
      <c r="I71" s="151"/>
      <c r="J71" s="152"/>
      <c r="K71" s="153"/>
      <c r="L71" s="151"/>
      <c r="M71" s="151"/>
      <c r="N71" s="151"/>
      <c r="O71" s="155"/>
      <c r="P71" s="233">
        <f t="shared" si="5"/>
        <v>0</v>
      </c>
      <c r="Q71" s="234"/>
    </row>
    <row r="72" spans="2:25" ht="18.95" customHeight="1" thickTop="1" x14ac:dyDescent="0.15">
      <c r="C72" s="217" t="s">
        <v>103</v>
      </c>
      <c r="D72" s="218"/>
      <c r="E72" s="219"/>
      <c r="F72" s="141">
        <f t="shared" ref="F72:O72" si="6">F66-F71</f>
        <v>0</v>
      </c>
      <c r="G72" s="142">
        <f t="shared" si="6"/>
        <v>0</v>
      </c>
      <c r="H72" s="142">
        <f t="shared" si="6"/>
        <v>0</v>
      </c>
      <c r="I72" s="142">
        <f t="shared" si="6"/>
        <v>0</v>
      </c>
      <c r="J72" s="143">
        <f t="shared" si="6"/>
        <v>0</v>
      </c>
      <c r="K72" s="144">
        <f t="shared" si="6"/>
        <v>0</v>
      </c>
      <c r="L72" s="142">
        <f t="shared" si="6"/>
        <v>0</v>
      </c>
      <c r="M72" s="142">
        <f t="shared" si="6"/>
        <v>0</v>
      </c>
      <c r="N72" s="142">
        <f t="shared" si="6"/>
        <v>0</v>
      </c>
      <c r="O72" s="146">
        <f t="shared" si="6"/>
        <v>0</v>
      </c>
      <c r="P72" s="268">
        <f t="shared" si="5"/>
        <v>0</v>
      </c>
      <c r="Q72" s="269"/>
    </row>
    <row r="73" spans="2:25" ht="19.899999999999999" customHeight="1" x14ac:dyDescent="0.15">
      <c r="E73" s="24" t="s">
        <v>164</v>
      </c>
    </row>
    <row r="74" spans="2:25" ht="19.899999999999999" customHeight="1" x14ac:dyDescent="0.15"/>
    <row r="75" spans="2:25" ht="19.899999999999999" customHeight="1" x14ac:dyDescent="0.15"/>
    <row r="76" spans="2:25" ht="19.899999999999999" customHeight="1" x14ac:dyDescent="0.15">
      <c r="B76" s="210" t="s">
        <v>167</v>
      </c>
    </row>
    <row r="77" spans="2:25" s="28" customFormat="1" ht="24" customHeight="1" x14ac:dyDescent="0.15">
      <c r="C77" s="246"/>
      <c r="D77" s="246"/>
      <c r="E77" s="246"/>
      <c r="F77" s="211" t="s">
        <v>39</v>
      </c>
      <c r="G77" s="212" t="s">
        <v>40</v>
      </c>
      <c r="H77" s="212" t="s">
        <v>41</v>
      </c>
      <c r="I77" s="212" t="s">
        <v>42</v>
      </c>
      <c r="J77" s="213" t="s">
        <v>43</v>
      </c>
      <c r="K77" s="214" t="s">
        <v>44</v>
      </c>
      <c r="L77" s="212" t="s">
        <v>45</v>
      </c>
      <c r="M77" s="212" t="s">
        <v>46</v>
      </c>
      <c r="N77" s="212" t="s">
        <v>47</v>
      </c>
      <c r="O77" s="213" t="s">
        <v>48</v>
      </c>
      <c r="P77" s="214" t="s">
        <v>49</v>
      </c>
      <c r="Q77" s="212" t="s">
        <v>50</v>
      </c>
      <c r="R77" s="212" t="s">
        <v>51</v>
      </c>
      <c r="S77" s="212" t="s">
        <v>52</v>
      </c>
      <c r="T77" s="213" t="s">
        <v>53</v>
      </c>
      <c r="U77" s="214" t="s">
        <v>54</v>
      </c>
      <c r="V77" s="212" t="s">
        <v>55</v>
      </c>
      <c r="W77" s="212" t="s">
        <v>56</v>
      </c>
      <c r="X77" s="212" t="s">
        <v>57</v>
      </c>
      <c r="Y77" s="213" t="s">
        <v>58</v>
      </c>
    </row>
    <row r="78" spans="2:25" s="28" customFormat="1" ht="24" customHeight="1" x14ac:dyDescent="0.15">
      <c r="C78" s="253" t="s">
        <v>163</v>
      </c>
      <c r="D78" s="254"/>
      <c r="E78" s="254"/>
      <c r="F78" s="165"/>
      <c r="G78" s="166"/>
      <c r="H78" s="166"/>
      <c r="I78" s="166"/>
      <c r="J78" s="167"/>
      <c r="K78" s="168"/>
      <c r="L78" s="166"/>
      <c r="M78" s="166"/>
      <c r="N78" s="166"/>
      <c r="O78" s="167"/>
      <c r="P78" s="168"/>
      <c r="Q78" s="166"/>
      <c r="R78" s="166"/>
      <c r="S78" s="166"/>
      <c r="T78" s="167"/>
      <c r="U78" s="168"/>
      <c r="V78" s="166"/>
      <c r="W78" s="166"/>
      <c r="X78" s="166"/>
      <c r="Y78" s="167"/>
    </row>
    <row r="79" spans="2:25" s="28" customFormat="1" ht="24" customHeight="1" x14ac:dyDescent="0.15">
      <c r="C79" s="237"/>
      <c r="D79" s="240" t="s">
        <v>116</v>
      </c>
      <c r="E79" s="241"/>
      <c r="F79" s="172"/>
      <c r="G79" s="173"/>
      <c r="H79" s="173"/>
      <c r="I79" s="173"/>
      <c r="J79" s="174"/>
      <c r="K79" s="175"/>
      <c r="L79" s="173"/>
      <c r="M79" s="173"/>
      <c r="N79" s="173"/>
      <c r="O79" s="174"/>
      <c r="P79" s="175"/>
      <c r="Q79" s="173"/>
      <c r="R79" s="173"/>
      <c r="S79" s="173"/>
      <c r="T79" s="174"/>
      <c r="U79" s="175"/>
      <c r="V79" s="173"/>
      <c r="W79" s="173"/>
      <c r="X79" s="173"/>
      <c r="Y79" s="174"/>
    </row>
    <row r="80" spans="2:25" s="28" customFormat="1" ht="24" customHeight="1" x14ac:dyDescent="0.15">
      <c r="C80" s="238"/>
      <c r="D80" s="204"/>
      <c r="E80" s="171"/>
      <c r="F80" s="176"/>
      <c r="G80" s="177"/>
      <c r="H80" s="177"/>
      <c r="I80" s="177"/>
      <c r="J80" s="178"/>
      <c r="K80" s="179"/>
      <c r="L80" s="177"/>
      <c r="M80" s="177"/>
      <c r="N80" s="177"/>
      <c r="O80" s="178"/>
      <c r="P80" s="179"/>
      <c r="Q80" s="177"/>
      <c r="R80" s="177"/>
      <c r="S80" s="177"/>
      <c r="T80" s="178"/>
      <c r="U80" s="179"/>
      <c r="V80" s="177"/>
      <c r="W80" s="177"/>
      <c r="X80" s="177"/>
      <c r="Y80" s="178"/>
    </row>
    <row r="81" spans="3:25" s="28" customFormat="1" ht="24" customHeight="1" x14ac:dyDescent="0.15">
      <c r="C81" s="239"/>
      <c r="D81" s="222" t="s">
        <v>78</v>
      </c>
      <c r="E81" s="245"/>
      <c r="F81" s="176"/>
      <c r="G81" s="177"/>
      <c r="H81" s="177"/>
      <c r="I81" s="177"/>
      <c r="J81" s="178"/>
      <c r="K81" s="179"/>
      <c r="L81" s="177"/>
      <c r="M81" s="177"/>
      <c r="N81" s="177"/>
      <c r="O81" s="178"/>
      <c r="P81" s="179"/>
      <c r="Q81" s="177"/>
      <c r="R81" s="177"/>
      <c r="S81" s="177"/>
      <c r="T81" s="178"/>
      <c r="U81" s="179"/>
      <c r="V81" s="177"/>
      <c r="W81" s="177"/>
      <c r="X81" s="177"/>
      <c r="Y81" s="178"/>
    </row>
    <row r="82" spans="3:25" ht="20.100000000000001" customHeight="1" x14ac:dyDescent="0.15">
      <c r="C82" s="217" t="s">
        <v>59</v>
      </c>
      <c r="D82" s="235"/>
      <c r="E82" s="236"/>
      <c r="F82" s="161"/>
      <c r="G82" s="162"/>
      <c r="H82" s="162"/>
      <c r="I82" s="162"/>
      <c r="J82" s="163"/>
      <c r="K82" s="164"/>
      <c r="L82" s="162"/>
      <c r="M82" s="162"/>
      <c r="N82" s="162"/>
      <c r="O82" s="163"/>
      <c r="P82" s="164"/>
      <c r="Q82" s="162"/>
      <c r="R82" s="162"/>
      <c r="S82" s="162"/>
      <c r="T82" s="163"/>
      <c r="U82" s="164"/>
      <c r="V82" s="162"/>
      <c r="W82" s="162"/>
      <c r="X82" s="162"/>
      <c r="Y82" s="163"/>
    </row>
    <row r="83" spans="3:25" ht="20.100000000000001" customHeight="1" x14ac:dyDescent="0.15">
      <c r="C83" s="237"/>
      <c r="D83" s="240" t="s">
        <v>79</v>
      </c>
      <c r="E83" s="241"/>
      <c r="F83" s="147"/>
      <c r="G83" s="148"/>
      <c r="H83" s="148"/>
      <c r="I83" s="148"/>
      <c r="J83" s="145"/>
      <c r="K83" s="149"/>
      <c r="L83" s="148"/>
      <c r="M83" s="148"/>
      <c r="N83" s="148"/>
      <c r="O83" s="145"/>
      <c r="P83" s="149"/>
      <c r="Q83" s="148"/>
      <c r="R83" s="148"/>
      <c r="S83" s="148"/>
      <c r="T83" s="145"/>
      <c r="U83" s="149"/>
      <c r="V83" s="148"/>
      <c r="W83" s="148"/>
      <c r="X83" s="148"/>
      <c r="Y83" s="145"/>
    </row>
    <row r="84" spans="3:25" ht="20.100000000000001" customHeight="1" x14ac:dyDescent="0.15">
      <c r="C84" s="238"/>
      <c r="D84" s="228" t="s">
        <v>80</v>
      </c>
      <c r="E84" s="229"/>
      <c r="F84" s="199"/>
      <c r="G84" s="200"/>
      <c r="H84" s="200"/>
      <c r="I84" s="200"/>
      <c r="J84" s="201"/>
      <c r="K84" s="202"/>
      <c r="L84" s="200"/>
      <c r="M84" s="200"/>
      <c r="N84" s="200"/>
      <c r="O84" s="201"/>
      <c r="P84" s="202"/>
      <c r="Q84" s="200"/>
      <c r="R84" s="200"/>
      <c r="S84" s="200"/>
      <c r="T84" s="201"/>
      <c r="U84" s="202"/>
      <c r="V84" s="200"/>
      <c r="W84" s="200"/>
      <c r="X84" s="200"/>
      <c r="Y84" s="201"/>
    </row>
    <row r="85" spans="3:25" ht="20.100000000000001" customHeight="1" x14ac:dyDescent="0.15">
      <c r="C85" s="238"/>
      <c r="D85" s="228" t="s">
        <v>81</v>
      </c>
      <c r="E85" s="229"/>
      <c r="F85" s="199"/>
      <c r="G85" s="200"/>
      <c r="H85" s="200"/>
      <c r="I85" s="200"/>
      <c r="J85" s="201"/>
      <c r="K85" s="202"/>
      <c r="L85" s="200"/>
      <c r="M85" s="200"/>
      <c r="N85" s="200"/>
      <c r="O85" s="201"/>
      <c r="P85" s="202"/>
      <c r="Q85" s="200"/>
      <c r="R85" s="200"/>
      <c r="S85" s="200"/>
      <c r="T85" s="201"/>
      <c r="U85" s="202"/>
      <c r="V85" s="200"/>
      <c r="W85" s="200"/>
      <c r="X85" s="200"/>
      <c r="Y85" s="201"/>
    </row>
    <row r="86" spans="3:25" ht="20.100000000000001" customHeight="1" x14ac:dyDescent="0.15">
      <c r="C86" s="238"/>
      <c r="D86" s="228" t="s">
        <v>82</v>
      </c>
      <c r="E86" s="229"/>
      <c r="F86" s="199"/>
      <c r="G86" s="200"/>
      <c r="H86" s="200"/>
      <c r="I86" s="200"/>
      <c r="J86" s="201"/>
      <c r="K86" s="202"/>
      <c r="L86" s="200"/>
      <c r="M86" s="200"/>
      <c r="N86" s="200"/>
      <c r="O86" s="201"/>
      <c r="P86" s="202"/>
      <c r="Q86" s="200"/>
      <c r="R86" s="200"/>
      <c r="S86" s="200"/>
      <c r="T86" s="201"/>
      <c r="U86" s="202"/>
      <c r="V86" s="200"/>
      <c r="W86" s="200"/>
      <c r="X86" s="200"/>
      <c r="Y86" s="201"/>
    </row>
    <row r="87" spans="3:25" ht="20.100000000000001" customHeight="1" x14ac:dyDescent="0.15">
      <c r="C87" s="238"/>
      <c r="D87" s="228" t="s">
        <v>83</v>
      </c>
      <c r="E87" s="229"/>
      <c r="F87" s="199"/>
      <c r="G87" s="200"/>
      <c r="H87" s="200"/>
      <c r="I87" s="200"/>
      <c r="J87" s="201"/>
      <c r="K87" s="202"/>
      <c r="L87" s="200"/>
      <c r="M87" s="200"/>
      <c r="N87" s="200"/>
      <c r="O87" s="201"/>
      <c r="P87" s="202"/>
      <c r="Q87" s="200"/>
      <c r="R87" s="200"/>
      <c r="S87" s="200"/>
      <c r="T87" s="201"/>
      <c r="U87" s="202"/>
      <c r="V87" s="200"/>
      <c r="W87" s="200"/>
      <c r="X87" s="200"/>
      <c r="Y87" s="201"/>
    </row>
    <row r="88" spans="3:25" ht="20.100000000000001" customHeight="1" x14ac:dyDescent="0.15">
      <c r="C88" s="239"/>
      <c r="D88" s="228" t="s">
        <v>84</v>
      </c>
      <c r="E88" s="229"/>
      <c r="F88" s="199"/>
      <c r="G88" s="200"/>
      <c r="H88" s="200"/>
      <c r="I88" s="200"/>
      <c r="J88" s="201"/>
      <c r="K88" s="202"/>
      <c r="L88" s="200"/>
      <c r="M88" s="200"/>
      <c r="N88" s="200"/>
      <c r="O88" s="201"/>
      <c r="P88" s="202"/>
      <c r="Q88" s="200"/>
      <c r="R88" s="200"/>
      <c r="S88" s="200"/>
      <c r="T88" s="201"/>
      <c r="U88" s="202"/>
      <c r="V88" s="200"/>
      <c r="W88" s="200"/>
      <c r="X88" s="200"/>
      <c r="Y88" s="201"/>
    </row>
    <row r="89" spans="3:25" ht="20.100000000000001" customHeight="1" thickBot="1" x14ac:dyDescent="0.2">
      <c r="C89" s="230" t="s">
        <v>60</v>
      </c>
      <c r="D89" s="231"/>
      <c r="E89" s="232"/>
      <c r="F89" s="150"/>
      <c r="G89" s="151"/>
      <c r="H89" s="151"/>
      <c r="I89" s="151"/>
      <c r="J89" s="152"/>
      <c r="K89" s="153"/>
      <c r="L89" s="151"/>
      <c r="M89" s="151"/>
      <c r="N89" s="151"/>
      <c r="O89" s="152"/>
      <c r="P89" s="153"/>
      <c r="Q89" s="151"/>
      <c r="R89" s="151"/>
      <c r="S89" s="151"/>
      <c r="T89" s="152"/>
      <c r="U89" s="153"/>
      <c r="V89" s="151"/>
      <c r="W89" s="151"/>
      <c r="X89" s="151"/>
      <c r="Y89" s="152"/>
    </row>
    <row r="90" spans="3:25" ht="20.100000000000001" customHeight="1" thickTop="1" x14ac:dyDescent="0.15">
      <c r="C90" s="217" t="s">
        <v>103</v>
      </c>
      <c r="D90" s="218"/>
      <c r="E90" s="219"/>
      <c r="F90" s="141">
        <f t="shared" ref="F90:Y90" si="7">F82-F89</f>
        <v>0</v>
      </c>
      <c r="G90" s="142">
        <f t="shared" si="7"/>
        <v>0</v>
      </c>
      <c r="H90" s="142">
        <f t="shared" si="7"/>
        <v>0</v>
      </c>
      <c r="I90" s="142">
        <f t="shared" si="7"/>
        <v>0</v>
      </c>
      <c r="J90" s="143">
        <f t="shared" si="7"/>
        <v>0</v>
      </c>
      <c r="K90" s="144">
        <f t="shared" si="7"/>
        <v>0</v>
      </c>
      <c r="L90" s="142">
        <f t="shared" si="7"/>
        <v>0</v>
      </c>
      <c r="M90" s="142">
        <f t="shared" si="7"/>
        <v>0</v>
      </c>
      <c r="N90" s="142">
        <f t="shared" si="7"/>
        <v>0</v>
      </c>
      <c r="O90" s="143">
        <f t="shared" si="7"/>
        <v>0</v>
      </c>
      <c r="P90" s="144">
        <f t="shared" si="7"/>
        <v>0</v>
      </c>
      <c r="Q90" s="142">
        <f t="shared" si="7"/>
        <v>0</v>
      </c>
      <c r="R90" s="142">
        <f t="shared" si="7"/>
        <v>0</v>
      </c>
      <c r="S90" s="142">
        <f t="shared" si="7"/>
        <v>0</v>
      </c>
      <c r="T90" s="143">
        <f t="shared" si="7"/>
        <v>0</v>
      </c>
      <c r="U90" s="144">
        <f t="shared" si="7"/>
        <v>0</v>
      </c>
      <c r="V90" s="142">
        <f t="shared" si="7"/>
        <v>0</v>
      </c>
      <c r="W90" s="142">
        <f t="shared" si="7"/>
        <v>0</v>
      </c>
      <c r="X90" s="142">
        <f t="shared" si="7"/>
        <v>0</v>
      </c>
      <c r="Y90" s="143">
        <f t="shared" si="7"/>
        <v>0</v>
      </c>
    </row>
    <row r="91" spans="3:25" ht="9.9499999999999993" customHeight="1" x14ac:dyDescent="0.15"/>
    <row r="92" spans="3:25" s="28" customFormat="1" ht="24" customHeight="1" x14ac:dyDescent="0.15">
      <c r="C92" s="246"/>
      <c r="D92" s="246"/>
      <c r="E92" s="246"/>
      <c r="F92" s="211" t="s">
        <v>150</v>
      </c>
      <c r="G92" s="212" t="s">
        <v>151</v>
      </c>
      <c r="H92" s="212" t="s">
        <v>152</v>
      </c>
      <c r="I92" s="212" t="s">
        <v>153</v>
      </c>
      <c r="J92" s="213" t="s">
        <v>154</v>
      </c>
      <c r="K92" s="211" t="s">
        <v>155</v>
      </c>
      <c r="L92" s="212" t="s">
        <v>156</v>
      </c>
      <c r="M92" s="212" t="s">
        <v>157</v>
      </c>
      <c r="N92" s="212" t="s">
        <v>158</v>
      </c>
      <c r="O92" s="215" t="s">
        <v>159</v>
      </c>
      <c r="P92" s="247" t="s">
        <v>64</v>
      </c>
      <c r="Q92" s="248"/>
    </row>
    <row r="93" spans="3:25" s="28" customFormat="1" ht="24" customHeight="1" x14ac:dyDescent="0.15">
      <c r="C93" s="253" t="s">
        <v>163</v>
      </c>
      <c r="D93" s="254"/>
      <c r="E93" s="254"/>
      <c r="F93" s="165"/>
      <c r="G93" s="166"/>
      <c r="H93" s="166"/>
      <c r="I93" s="166"/>
      <c r="J93" s="167"/>
      <c r="K93" s="168"/>
      <c r="L93" s="166"/>
      <c r="M93" s="166"/>
      <c r="N93" s="166"/>
      <c r="O93" s="180"/>
      <c r="P93" s="251">
        <f>SUM(F82:Y82,F93:O93)</f>
        <v>0</v>
      </c>
      <c r="Q93" s="252"/>
    </row>
    <row r="94" spans="3:25" s="28" customFormat="1" ht="24" customHeight="1" x14ac:dyDescent="0.15">
      <c r="C94" s="237"/>
      <c r="D94" s="240" t="s">
        <v>116</v>
      </c>
      <c r="E94" s="241"/>
      <c r="F94" s="172"/>
      <c r="G94" s="173"/>
      <c r="H94" s="173"/>
      <c r="I94" s="173"/>
      <c r="J94" s="174"/>
      <c r="K94" s="175"/>
      <c r="L94" s="173"/>
      <c r="M94" s="173"/>
      <c r="N94" s="173"/>
      <c r="O94" s="186"/>
      <c r="P94" s="224">
        <f t="shared" ref="P94:P97" si="8">SUM(F83:Y83,F94:O94)</f>
        <v>0</v>
      </c>
      <c r="Q94" s="225"/>
    </row>
    <row r="95" spans="3:25" s="28" customFormat="1" ht="24" customHeight="1" x14ac:dyDescent="0.15">
      <c r="C95" s="238"/>
      <c r="D95" s="204"/>
      <c r="E95" s="171"/>
      <c r="F95" s="176"/>
      <c r="G95" s="177"/>
      <c r="H95" s="177"/>
      <c r="I95" s="177"/>
      <c r="J95" s="178"/>
      <c r="K95" s="179"/>
      <c r="L95" s="177"/>
      <c r="M95" s="177"/>
      <c r="N95" s="177"/>
      <c r="O95" s="187"/>
      <c r="P95" s="226">
        <f t="shared" si="8"/>
        <v>0</v>
      </c>
      <c r="Q95" s="227"/>
    </row>
    <row r="96" spans="3:25" s="28" customFormat="1" ht="24" customHeight="1" x14ac:dyDescent="0.15">
      <c r="C96" s="239"/>
      <c r="D96" s="222" t="s">
        <v>78</v>
      </c>
      <c r="E96" s="245"/>
      <c r="F96" s="176"/>
      <c r="G96" s="177"/>
      <c r="H96" s="177"/>
      <c r="I96" s="177"/>
      <c r="J96" s="178"/>
      <c r="K96" s="179"/>
      <c r="L96" s="177"/>
      <c r="M96" s="177"/>
      <c r="N96" s="177"/>
      <c r="O96" s="187"/>
      <c r="P96" s="226">
        <f t="shared" si="8"/>
        <v>0</v>
      </c>
      <c r="Q96" s="227"/>
    </row>
    <row r="97" spans="2:25" s="28" customFormat="1" ht="24" customHeight="1" x14ac:dyDescent="0.15">
      <c r="C97" s="217" t="s">
        <v>59</v>
      </c>
      <c r="D97" s="235"/>
      <c r="E97" s="236"/>
      <c r="F97" s="161"/>
      <c r="G97" s="162"/>
      <c r="H97" s="162"/>
      <c r="I97" s="162"/>
      <c r="J97" s="163"/>
      <c r="K97" s="164"/>
      <c r="L97" s="162"/>
      <c r="M97" s="162"/>
      <c r="N97" s="162"/>
      <c r="O97" s="185"/>
      <c r="P97" s="226">
        <f t="shared" si="8"/>
        <v>0</v>
      </c>
      <c r="Q97" s="227"/>
    </row>
    <row r="98" spans="2:25" ht="20.100000000000001" customHeight="1" x14ac:dyDescent="0.15">
      <c r="C98" s="237"/>
      <c r="D98" s="240" t="s">
        <v>79</v>
      </c>
      <c r="E98" s="241"/>
      <c r="F98" s="147"/>
      <c r="G98" s="148"/>
      <c r="H98" s="148"/>
      <c r="I98" s="148"/>
      <c r="J98" s="145"/>
      <c r="K98" s="149"/>
      <c r="L98" s="148"/>
      <c r="M98" s="148"/>
      <c r="N98" s="148"/>
      <c r="O98" s="154"/>
      <c r="P98" s="242">
        <f>SUM(F82:Y82,F98:O98)</f>
        <v>0</v>
      </c>
      <c r="Q98" s="243"/>
    </row>
    <row r="99" spans="2:25" ht="20.100000000000001" customHeight="1" x14ac:dyDescent="0.15">
      <c r="C99" s="238"/>
      <c r="D99" s="228" t="s">
        <v>80</v>
      </c>
      <c r="E99" s="229"/>
      <c r="F99" s="199"/>
      <c r="G99" s="200"/>
      <c r="H99" s="200"/>
      <c r="I99" s="200"/>
      <c r="J99" s="201"/>
      <c r="K99" s="202"/>
      <c r="L99" s="200"/>
      <c r="M99" s="200"/>
      <c r="N99" s="200"/>
      <c r="O99" s="203"/>
      <c r="P99" s="226">
        <f t="shared" ref="P99:P103" si="9">SUM(F83:Y83,F99:O99)</f>
        <v>0</v>
      </c>
      <c r="Q99" s="227"/>
    </row>
    <row r="100" spans="2:25" ht="20.100000000000001" customHeight="1" x14ac:dyDescent="0.15">
      <c r="C100" s="238"/>
      <c r="D100" s="228" t="s">
        <v>81</v>
      </c>
      <c r="E100" s="229"/>
      <c r="F100" s="199"/>
      <c r="G100" s="200"/>
      <c r="H100" s="200"/>
      <c r="I100" s="200"/>
      <c r="J100" s="201"/>
      <c r="K100" s="202"/>
      <c r="L100" s="200"/>
      <c r="M100" s="200"/>
      <c r="N100" s="200"/>
      <c r="O100" s="203"/>
      <c r="P100" s="226">
        <f t="shared" si="9"/>
        <v>0</v>
      </c>
      <c r="Q100" s="227"/>
    </row>
    <row r="101" spans="2:25" ht="20.100000000000001" customHeight="1" x14ac:dyDescent="0.15">
      <c r="C101" s="238"/>
      <c r="D101" s="228" t="s">
        <v>82</v>
      </c>
      <c r="E101" s="229"/>
      <c r="F101" s="199"/>
      <c r="G101" s="200"/>
      <c r="H101" s="200"/>
      <c r="I101" s="200"/>
      <c r="J101" s="201"/>
      <c r="K101" s="202"/>
      <c r="L101" s="200"/>
      <c r="M101" s="200"/>
      <c r="N101" s="200"/>
      <c r="O101" s="203"/>
      <c r="P101" s="226">
        <f t="shared" si="9"/>
        <v>0</v>
      </c>
      <c r="Q101" s="227"/>
    </row>
    <row r="102" spans="2:25" ht="20.100000000000001" customHeight="1" x14ac:dyDescent="0.15">
      <c r="C102" s="238"/>
      <c r="D102" s="228" t="s">
        <v>83</v>
      </c>
      <c r="E102" s="229"/>
      <c r="F102" s="199"/>
      <c r="G102" s="200"/>
      <c r="H102" s="200"/>
      <c r="I102" s="200"/>
      <c r="J102" s="201"/>
      <c r="K102" s="202"/>
      <c r="L102" s="200"/>
      <c r="M102" s="200"/>
      <c r="N102" s="200"/>
      <c r="O102" s="203"/>
      <c r="P102" s="226">
        <f t="shared" si="9"/>
        <v>0</v>
      </c>
      <c r="Q102" s="227"/>
    </row>
    <row r="103" spans="2:25" ht="20.100000000000001" customHeight="1" x14ac:dyDescent="0.15">
      <c r="C103" s="239"/>
      <c r="D103" s="228" t="s">
        <v>84</v>
      </c>
      <c r="E103" s="229"/>
      <c r="F103" s="199"/>
      <c r="G103" s="200"/>
      <c r="H103" s="200"/>
      <c r="I103" s="200"/>
      <c r="J103" s="201"/>
      <c r="K103" s="202"/>
      <c r="L103" s="200"/>
      <c r="M103" s="200"/>
      <c r="N103" s="200"/>
      <c r="O103" s="203"/>
      <c r="P103" s="226">
        <f t="shared" si="9"/>
        <v>0</v>
      </c>
      <c r="Q103" s="227"/>
    </row>
    <row r="104" spans="2:25" ht="20.100000000000001" customHeight="1" thickBot="1" x14ac:dyDescent="0.2">
      <c r="C104" s="230" t="s">
        <v>60</v>
      </c>
      <c r="D104" s="231"/>
      <c r="E104" s="232"/>
      <c r="F104" s="150"/>
      <c r="G104" s="151"/>
      <c r="H104" s="151"/>
      <c r="I104" s="151"/>
      <c r="J104" s="152"/>
      <c r="K104" s="153"/>
      <c r="L104" s="151"/>
      <c r="M104" s="151"/>
      <c r="N104" s="151"/>
      <c r="O104" s="155"/>
      <c r="P104" s="233">
        <f>SUM(F89:Y89,F104:O104)</f>
        <v>0</v>
      </c>
      <c r="Q104" s="234"/>
    </row>
    <row r="105" spans="2:25" ht="20.100000000000001" customHeight="1" thickTop="1" x14ac:dyDescent="0.15">
      <c r="C105" s="217" t="s">
        <v>103</v>
      </c>
      <c r="D105" s="218"/>
      <c r="E105" s="219"/>
      <c r="F105" s="141">
        <f t="shared" ref="F105:O105" si="10">F98-F104</f>
        <v>0</v>
      </c>
      <c r="G105" s="142">
        <f t="shared" si="10"/>
        <v>0</v>
      </c>
      <c r="H105" s="142">
        <f t="shared" si="10"/>
        <v>0</v>
      </c>
      <c r="I105" s="142">
        <f t="shared" si="10"/>
        <v>0</v>
      </c>
      <c r="J105" s="143">
        <f t="shared" si="10"/>
        <v>0</v>
      </c>
      <c r="K105" s="144">
        <f t="shared" si="10"/>
        <v>0</v>
      </c>
      <c r="L105" s="142">
        <f t="shared" si="10"/>
        <v>0</v>
      </c>
      <c r="M105" s="142">
        <f t="shared" si="10"/>
        <v>0</v>
      </c>
      <c r="N105" s="142">
        <f t="shared" si="10"/>
        <v>0</v>
      </c>
      <c r="O105" s="146">
        <f t="shared" si="10"/>
        <v>0</v>
      </c>
      <c r="P105" s="220">
        <f>SUM(F90:Y90,F105:O105)</f>
        <v>0</v>
      </c>
      <c r="Q105" s="221"/>
    </row>
    <row r="106" spans="2:25" ht="19.899999999999999" customHeight="1" x14ac:dyDescent="0.15">
      <c r="E106" s="24" t="s">
        <v>164</v>
      </c>
    </row>
    <row r="107" spans="2:25" ht="19.899999999999999" customHeight="1" x14ac:dyDescent="0.15"/>
    <row r="108" spans="2:25" ht="19.899999999999999" customHeight="1" x14ac:dyDescent="0.15"/>
    <row r="109" spans="2:25" ht="19.899999999999999" customHeight="1" x14ac:dyDescent="0.15">
      <c r="B109" s="210" t="s">
        <v>181</v>
      </c>
    </row>
    <row r="110" spans="2:25" s="28" customFormat="1" ht="24" customHeight="1" x14ac:dyDescent="0.15">
      <c r="C110" s="246"/>
      <c r="D110" s="246"/>
      <c r="E110" s="246"/>
      <c r="F110" s="211" t="s">
        <v>39</v>
      </c>
      <c r="G110" s="212" t="s">
        <v>40</v>
      </c>
      <c r="H110" s="212" t="s">
        <v>41</v>
      </c>
      <c r="I110" s="212" t="s">
        <v>42</v>
      </c>
      <c r="J110" s="213" t="s">
        <v>43</v>
      </c>
      <c r="K110" s="214" t="s">
        <v>44</v>
      </c>
      <c r="L110" s="212" t="s">
        <v>45</v>
      </c>
      <c r="M110" s="212" t="s">
        <v>46</v>
      </c>
      <c r="N110" s="212" t="s">
        <v>47</v>
      </c>
      <c r="O110" s="213" t="s">
        <v>48</v>
      </c>
      <c r="P110" s="214" t="s">
        <v>49</v>
      </c>
      <c r="Q110" s="212" t="s">
        <v>50</v>
      </c>
      <c r="R110" s="212" t="s">
        <v>51</v>
      </c>
      <c r="S110" s="212" t="s">
        <v>52</v>
      </c>
      <c r="T110" s="213" t="s">
        <v>53</v>
      </c>
      <c r="U110" s="214" t="s">
        <v>54</v>
      </c>
      <c r="V110" s="212" t="s">
        <v>55</v>
      </c>
      <c r="W110" s="212" t="s">
        <v>56</v>
      </c>
      <c r="X110" s="212" t="s">
        <v>57</v>
      </c>
      <c r="Y110" s="213" t="s">
        <v>58</v>
      </c>
    </row>
    <row r="111" spans="2:25" s="28" customFormat="1" ht="24" customHeight="1" x14ac:dyDescent="0.15">
      <c r="C111" s="249" t="s">
        <v>163</v>
      </c>
      <c r="D111" s="250"/>
      <c r="E111" s="250"/>
      <c r="F111" s="156"/>
      <c r="G111" s="157"/>
      <c r="H111" s="157"/>
      <c r="I111" s="157"/>
      <c r="J111" s="158"/>
      <c r="K111" s="159"/>
      <c r="L111" s="157"/>
      <c r="M111" s="157"/>
      <c r="N111" s="157"/>
      <c r="O111" s="158"/>
      <c r="P111" s="159"/>
      <c r="Q111" s="157"/>
      <c r="R111" s="157"/>
      <c r="S111" s="157"/>
      <c r="T111" s="158"/>
      <c r="U111" s="159"/>
      <c r="V111" s="157"/>
      <c r="W111" s="157"/>
      <c r="X111" s="157"/>
      <c r="Y111" s="158"/>
    </row>
    <row r="112" spans="2:25" s="28" customFormat="1" ht="24" customHeight="1" x14ac:dyDescent="0.15">
      <c r="C112" s="244"/>
      <c r="D112" s="222" t="s">
        <v>77</v>
      </c>
      <c r="E112" s="223"/>
      <c r="F112" s="206"/>
      <c r="G112" s="207"/>
      <c r="H112" s="207"/>
      <c r="I112" s="207"/>
      <c r="J112" s="208"/>
      <c r="K112" s="209"/>
      <c r="L112" s="207"/>
      <c r="M112" s="207"/>
      <c r="N112" s="207"/>
      <c r="O112" s="208"/>
      <c r="P112" s="209"/>
      <c r="Q112" s="207"/>
      <c r="R112" s="207"/>
      <c r="S112" s="207"/>
      <c r="T112" s="208"/>
      <c r="U112" s="209"/>
      <c r="V112" s="207"/>
      <c r="W112" s="207"/>
      <c r="X112" s="207"/>
      <c r="Y112" s="208"/>
    </row>
    <row r="113" spans="3:25" s="28" customFormat="1" ht="24" customHeight="1" x14ac:dyDescent="0.15">
      <c r="C113" s="238"/>
      <c r="D113" s="204"/>
      <c r="E113" s="171"/>
      <c r="F113" s="176"/>
      <c r="G113" s="177"/>
      <c r="H113" s="177"/>
      <c r="I113" s="177"/>
      <c r="J113" s="178"/>
      <c r="K113" s="179"/>
      <c r="L113" s="177"/>
      <c r="M113" s="177"/>
      <c r="N113" s="177"/>
      <c r="O113" s="178"/>
      <c r="P113" s="179"/>
      <c r="Q113" s="177"/>
      <c r="R113" s="177"/>
      <c r="S113" s="177"/>
      <c r="T113" s="178"/>
      <c r="U113" s="179"/>
      <c r="V113" s="177"/>
      <c r="W113" s="177"/>
      <c r="X113" s="177"/>
      <c r="Y113" s="178"/>
    </row>
    <row r="114" spans="3:25" s="28" customFormat="1" ht="24" customHeight="1" x14ac:dyDescent="0.15">
      <c r="C114" s="239"/>
      <c r="D114" s="222" t="s">
        <v>78</v>
      </c>
      <c r="E114" s="245"/>
      <c r="F114" s="176"/>
      <c r="G114" s="177"/>
      <c r="H114" s="177"/>
      <c r="I114" s="177"/>
      <c r="J114" s="178"/>
      <c r="K114" s="179"/>
      <c r="L114" s="177"/>
      <c r="M114" s="177"/>
      <c r="N114" s="177"/>
      <c r="O114" s="178"/>
      <c r="P114" s="179"/>
      <c r="Q114" s="177"/>
      <c r="R114" s="177"/>
      <c r="S114" s="177"/>
      <c r="T114" s="178"/>
      <c r="U114" s="179"/>
      <c r="V114" s="177"/>
      <c r="W114" s="177"/>
      <c r="X114" s="177"/>
      <c r="Y114" s="178"/>
    </row>
    <row r="115" spans="3:25" ht="20.100000000000001" customHeight="1" x14ac:dyDescent="0.15">
      <c r="C115" s="217" t="s">
        <v>59</v>
      </c>
      <c r="D115" s="235"/>
      <c r="E115" s="236"/>
      <c r="F115" s="161"/>
      <c r="G115" s="162"/>
      <c r="H115" s="162"/>
      <c r="I115" s="162"/>
      <c r="J115" s="163"/>
      <c r="K115" s="164"/>
      <c r="L115" s="162"/>
      <c r="M115" s="162"/>
      <c r="N115" s="162"/>
      <c r="O115" s="163"/>
      <c r="P115" s="164"/>
      <c r="Q115" s="162"/>
      <c r="R115" s="162"/>
      <c r="S115" s="162"/>
      <c r="T115" s="163"/>
      <c r="U115" s="164"/>
      <c r="V115" s="162"/>
      <c r="W115" s="162"/>
      <c r="X115" s="162"/>
      <c r="Y115" s="163"/>
    </row>
    <row r="116" spans="3:25" ht="20.100000000000001" customHeight="1" x14ac:dyDescent="0.15">
      <c r="C116" s="237"/>
      <c r="D116" s="240" t="s">
        <v>79</v>
      </c>
      <c r="E116" s="241"/>
      <c r="F116" s="147"/>
      <c r="G116" s="148"/>
      <c r="H116" s="148"/>
      <c r="I116" s="148"/>
      <c r="J116" s="145"/>
      <c r="K116" s="149"/>
      <c r="L116" s="148"/>
      <c r="M116" s="148"/>
      <c r="N116" s="148"/>
      <c r="O116" s="145"/>
      <c r="P116" s="149"/>
      <c r="Q116" s="148"/>
      <c r="R116" s="148"/>
      <c r="S116" s="148"/>
      <c r="T116" s="145"/>
      <c r="U116" s="149"/>
      <c r="V116" s="148"/>
      <c r="W116" s="148"/>
      <c r="X116" s="148"/>
      <c r="Y116" s="145"/>
    </row>
    <row r="117" spans="3:25" ht="20.100000000000001" customHeight="1" x14ac:dyDescent="0.15">
      <c r="C117" s="238"/>
      <c r="D117" s="228" t="s">
        <v>80</v>
      </c>
      <c r="E117" s="229"/>
      <c r="F117" s="199"/>
      <c r="G117" s="200"/>
      <c r="H117" s="200"/>
      <c r="I117" s="200"/>
      <c r="J117" s="201"/>
      <c r="K117" s="202"/>
      <c r="L117" s="200"/>
      <c r="M117" s="200"/>
      <c r="N117" s="200"/>
      <c r="O117" s="201"/>
      <c r="P117" s="202"/>
      <c r="Q117" s="200"/>
      <c r="R117" s="200"/>
      <c r="S117" s="200"/>
      <c r="T117" s="201"/>
      <c r="U117" s="202"/>
      <c r="V117" s="200"/>
      <c r="W117" s="200"/>
      <c r="X117" s="200"/>
      <c r="Y117" s="201"/>
    </row>
    <row r="118" spans="3:25" ht="20.100000000000001" customHeight="1" x14ac:dyDescent="0.15">
      <c r="C118" s="238"/>
      <c r="D118" s="228" t="s">
        <v>81</v>
      </c>
      <c r="E118" s="229"/>
      <c r="F118" s="199"/>
      <c r="G118" s="200"/>
      <c r="H118" s="200"/>
      <c r="I118" s="200"/>
      <c r="J118" s="201"/>
      <c r="K118" s="202"/>
      <c r="L118" s="200"/>
      <c r="M118" s="200"/>
      <c r="N118" s="200"/>
      <c r="O118" s="201"/>
      <c r="P118" s="202"/>
      <c r="Q118" s="200"/>
      <c r="R118" s="200"/>
      <c r="S118" s="200"/>
      <c r="T118" s="201"/>
      <c r="U118" s="202"/>
      <c r="V118" s="200"/>
      <c r="W118" s="200"/>
      <c r="X118" s="200"/>
      <c r="Y118" s="201"/>
    </row>
    <row r="119" spans="3:25" ht="20.100000000000001" customHeight="1" x14ac:dyDescent="0.15">
      <c r="C119" s="238"/>
      <c r="D119" s="228" t="s">
        <v>82</v>
      </c>
      <c r="E119" s="229"/>
      <c r="F119" s="199"/>
      <c r="G119" s="200"/>
      <c r="H119" s="200"/>
      <c r="I119" s="200"/>
      <c r="J119" s="201"/>
      <c r="K119" s="202"/>
      <c r="L119" s="200"/>
      <c r="M119" s="200"/>
      <c r="N119" s="200"/>
      <c r="O119" s="201"/>
      <c r="P119" s="202"/>
      <c r="Q119" s="200"/>
      <c r="R119" s="200"/>
      <c r="S119" s="200"/>
      <c r="T119" s="201"/>
      <c r="U119" s="202"/>
      <c r="V119" s="200"/>
      <c r="W119" s="200"/>
      <c r="X119" s="200"/>
      <c r="Y119" s="201"/>
    </row>
    <row r="120" spans="3:25" ht="20.100000000000001" customHeight="1" x14ac:dyDescent="0.15">
      <c r="C120" s="238"/>
      <c r="D120" s="228" t="s">
        <v>83</v>
      </c>
      <c r="E120" s="229"/>
      <c r="F120" s="199"/>
      <c r="G120" s="200"/>
      <c r="H120" s="200"/>
      <c r="I120" s="200"/>
      <c r="J120" s="201"/>
      <c r="K120" s="202"/>
      <c r="L120" s="200"/>
      <c r="M120" s="200"/>
      <c r="N120" s="200"/>
      <c r="O120" s="201"/>
      <c r="P120" s="202"/>
      <c r="Q120" s="200"/>
      <c r="R120" s="200"/>
      <c r="S120" s="200"/>
      <c r="T120" s="201"/>
      <c r="U120" s="202"/>
      <c r="V120" s="200"/>
      <c r="W120" s="200"/>
      <c r="X120" s="200"/>
      <c r="Y120" s="201"/>
    </row>
    <row r="121" spans="3:25" ht="20.100000000000001" customHeight="1" x14ac:dyDescent="0.15">
      <c r="C121" s="239"/>
      <c r="D121" s="228" t="s">
        <v>84</v>
      </c>
      <c r="E121" s="229"/>
      <c r="F121" s="199"/>
      <c r="G121" s="200"/>
      <c r="H121" s="200"/>
      <c r="I121" s="200"/>
      <c r="J121" s="201"/>
      <c r="K121" s="202"/>
      <c r="L121" s="200"/>
      <c r="M121" s="200"/>
      <c r="N121" s="200"/>
      <c r="O121" s="201"/>
      <c r="P121" s="202"/>
      <c r="Q121" s="200"/>
      <c r="R121" s="200"/>
      <c r="S121" s="200"/>
      <c r="T121" s="201"/>
      <c r="U121" s="202"/>
      <c r="V121" s="200"/>
      <c r="W121" s="200"/>
      <c r="X121" s="200"/>
      <c r="Y121" s="201"/>
    </row>
    <row r="122" spans="3:25" ht="20.100000000000001" customHeight="1" thickBot="1" x14ac:dyDescent="0.2">
      <c r="C122" s="230" t="s">
        <v>60</v>
      </c>
      <c r="D122" s="231"/>
      <c r="E122" s="232"/>
      <c r="F122" s="150"/>
      <c r="G122" s="151"/>
      <c r="H122" s="151"/>
      <c r="I122" s="151"/>
      <c r="J122" s="152"/>
      <c r="K122" s="153"/>
      <c r="L122" s="151"/>
      <c r="M122" s="151"/>
      <c r="N122" s="151"/>
      <c r="O122" s="152"/>
      <c r="P122" s="153"/>
      <c r="Q122" s="151"/>
      <c r="R122" s="151"/>
      <c r="S122" s="151"/>
      <c r="T122" s="152"/>
      <c r="U122" s="153"/>
      <c r="V122" s="151"/>
      <c r="W122" s="151"/>
      <c r="X122" s="151"/>
      <c r="Y122" s="152"/>
    </row>
    <row r="123" spans="3:25" ht="20.100000000000001" customHeight="1" thickTop="1" x14ac:dyDescent="0.15">
      <c r="C123" s="217" t="s">
        <v>103</v>
      </c>
      <c r="D123" s="218"/>
      <c r="E123" s="219"/>
      <c r="F123" s="141">
        <f t="shared" ref="F123" si="11">F115-F122</f>
        <v>0</v>
      </c>
      <c r="G123" s="142">
        <f t="shared" ref="G123" si="12">G115-G122</f>
        <v>0</v>
      </c>
      <c r="H123" s="142">
        <f t="shared" ref="H123" si="13">H115-H122</f>
        <v>0</v>
      </c>
      <c r="I123" s="142">
        <f t="shared" ref="I123" si="14">I115-I122</f>
        <v>0</v>
      </c>
      <c r="J123" s="143">
        <f t="shared" ref="J123" si="15">J115-J122</f>
        <v>0</v>
      </c>
      <c r="K123" s="144">
        <f t="shared" ref="K123" si="16">K115-K122</f>
        <v>0</v>
      </c>
      <c r="L123" s="142">
        <f t="shared" ref="L123" si="17">L115-L122</f>
        <v>0</v>
      </c>
      <c r="M123" s="142">
        <f t="shared" ref="M123" si="18">M115-M122</f>
        <v>0</v>
      </c>
      <c r="N123" s="142">
        <f t="shared" ref="N123" si="19">N115-N122</f>
        <v>0</v>
      </c>
      <c r="O123" s="143">
        <f t="shared" ref="O123" si="20">O115-O122</f>
        <v>0</v>
      </c>
      <c r="P123" s="144">
        <f t="shared" ref="P123" si="21">P115-P122</f>
        <v>0</v>
      </c>
      <c r="Q123" s="142">
        <f t="shared" ref="Q123" si="22">Q115-Q122</f>
        <v>0</v>
      </c>
      <c r="R123" s="142">
        <f t="shared" ref="R123" si="23">R115-R122</f>
        <v>0</v>
      </c>
      <c r="S123" s="142">
        <f t="shared" ref="S123" si="24">S115-S122</f>
        <v>0</v>
      </c>
      <c r="T123" s="143">
        <f t="shared" ref="T123" si="25">T115-T122</f>
        <v>0</v>
      </c>
      <c r="U123" s="144">
        <f t="shared" ref="U123" si="26">U115-U122</f>
        <v>0</v>
      </c>
      <c r="V123" s="142">
        <f t="shared" ref="V123" si="27">V115-V122</f>
        <v>0</v>
      </c>
      <c r="W123" s="142">
        <f t="shared" ref="W123" si="28">W115-W122</f>
        <v>0</v>
      </c>
      <c r="X123" s="142">
        <f t="shared" ref="X123" si="29">X115-X122</f>
        <v>0</v>
      </c>
      <c r="Y123" s="143">
        <f t="shared" ref="Y123" si="30">Y115-Y122</f>
        <v>0</v>
      </c>
    </row>
    <row r="124" spans="3:25" ht="9.9499999999999993" customHeight="1" x14ac:dyDescent="0.15"/>
    <row r="125" spans="3:25" s="28" customFormat="1" ht="24" customHeight="1" x14ac:dyDescent="0.15">
      <c r="C125" s="246"/>
      <c r="D125" s="246"/>
      <c r="E125" s="246"/>
      <c r="F125" s="211" t="s">
        <v>150</v>
      </c>
      <c r="G125" s="212" t="s">
        <v>151</v>
      </c>
      <c r="H125" s="212" t="s">
        <v>152</v>
      </c>
      <c r="I125" s="212" t="s">
        <v>153</v>
      </c>
      <c r="J125" s="213" t="s">
        <v>154</v>
      </c>
      <c r="K125" s="211" t="s">
        <v>155</v>
      </c>
      <c r="L125" s="212" t="s">
        <v>156</v>
      </c>
      <c r="M125" s="212" t="s">
        <v>157</v>
      </c>
      <c r="N125" s="212" t="s">
        <v>158</v>
      </c>
      <c r="O125" s="215" t="s">
        <v>159</v>
      </c>
      <c r="P125" s="247" t="s">
        <v>64</v>
      </c>
      <c r="Q125" s="248"/>
    </row>
    <row r="126" spans="3:25" s="28" customFormat="1" ht="24" customHeight="1" x14ac:dyDescent="0.15">
      <c r="C126" s="249" t="s">
        <v>163</v>
      </c>
      <c r="D126" s="250"/>
      <c r="E126" s="250"/>
      <c r="F126" s="156"/>
      <c r="G126" s="157"/>
      <c r="H126" s="157"/>
      <c r="I126" s="157"/>
      <c r="J126" s="158"/>
      <c r="K126" s="159"/>
      <c r="L126" s="157"/>
      <c r="M126" s="157"/>
      <c r="N126" s="157"/>
      <c r="O126" s="160"/>
      <c r="P126" s="251">
        <f>SUM(F115:Y115,F126:O126)</f>
        <v>0</v>
      </c>
      <c r="Q126" s="252"/>
    </row>
    <row r="127" spans="3:25" s="28" customFormat="1" ht="24" customHeight="1" x14ac:dyDescent="0.15">
      <c r="C127" s="244"/>
      <c r="D127" s="222" t="s">
        <v>77</v>
      </c>
      <c r="E127" s="223"/>
      <c r="F127" s="206"/>
      <c r="G127" s="207"/>
      <c r="H127" s="207"/>
      <c r="I127" s="207"/>
      <c r="J127" s="208"/>
      <c r="K127" s="209"/>
      <c r="L127" s="207"/>
      <c r="M127" s="207"/>
      <c r="N127" s="207"/>
      <c r="O127" s="216"/>
      <c r="P127" s="224">
        <f>SUM(F117:Y117,F127:O127)</f>
        <v>0</v>
      </c>
      <c r="Q127" s="225"/>
    </row>
    <row r="128" spans="3:25" s="28" customFormat="1" ht="24" customHeight="1" x14ac:dyDescent="0.15">
      <c r="C128" s="238"/>
      <c r="D128" s="204"/>
      <c r="E128" s="171"/>
      <c r="F128" s="176"/>
      <c r="G128" s="177"/>
      <c r="H128" s="177"/>
      <c r="I128" s="177"/>
      <c r="J128" s="178"/>
      <c r="K128" s="179"/>
      <c r="L128" s="177"/>
      <c r="M128" s="177"/>
      <c r="N128" s="177"/>
      <c r="O128" s="187"/>
      <c r="P128" s="226">
        <f>SUM(F117:Y117,F128:O128)</f>
        <v>0</v>
      </c>
      <c r="Q128" s="227"/>
    </row>
    <row r="129" spans="3:17" s="28" customFormat="1" ht="24" customHeight="1" x14ac:dyDescent="0.15">
      <c r="C129" s="239"/>
      <c r="D129" s="222" t="s">
        <v>78</v>
      </c>
      <c r="E129" s="245"/>
      <c r="F129" s="176"/>
      <c r="G129" s="177"/>
      <c r="H129" s="177"/>
      <c r="I129" s="177"/>
      <c r="J129" s="178"/>
      <c r="K129" s="179"/>
      <c r="L129" s="177"/>
      <c r="M129" s="177"/>
      <c r="N129" s="177"/>
      <c r="O129" s="187"/>
      <c r="P129" s="226">
        <f>SUM(F118:Y118,F129:O129)</f>
        <v>0</v>
      </c>
      <c r="Q129" s="227"/>
    </row>
    <row r="130" spans="3:17" s="28" customFormat="1" ht="24" customHeight="1" x14ac:dyDescent="0.15">
      <c r="C130" s="217" t="s">
        <v>59</v>
      </c>
      <c r="D130" s="235"/>
      <c r="E130" s="236"/>
      <c r="F130" s="161"/>
      <c r="G130" s="162"/>
      <c r="H130" s="162"/>
      <c r="I130" s="162"/>
      <c r="J130" s="163"/>
      <c r="K130" s="164"/>
      <c r="L130" s="162"/>
      <c r="M130" s="162"/>
      <c r="N130" s="162"/>
      <c r="O130" s="185"/>
      <c r="P130" s="226">
        <f>SUM(F119:Y119,F130:O130)</f>
        <v>0</v>
      </c>
      <c r="Q130" s="227"/>
    </row>
    <row r="131" spans="3:17" ht="20.100000000000001" customHeight="1" x14ac:dyDescent="0.15">
      <c r="C131" s="237"/>
      <c r="D131" s="240" t="s">
        <v>79</v>
      </c>
      <c r="E131" s="241"/>
      <c r="F131" s="147"/>
      <c r="G131" s="148"/>
      <c r="H131" s="148"/>
      <c r="I131" s="148"/>
      <c r="J131" s="145"/>
      <c r="K131" s="149"/>
      <c r="L131" s="148"/>
      <c r="M131" s="148"/>
      <c r="N131" s="148"/>
      <c r="O131" s="154"/>
      <c r="P131" s="242">
        <f t="shared" ref="P131:P136" si="31">SUM(F115:Y115,F131:O131)</f>
        <v>0</v>
      </c>
      <c r="Q131" s="243"/>
    </row>
    <row r="132" spans="3:17" ht="20.100000000000001" customHeight="1" x14ac:dyDescent="0.15">
      <c r="C132" s="238"/>
      <c r="D132" s="228" t="s">
        <v>80</v>
      </c>
      <c r="E132" s="229"/>
      <c r="F132" s="199"/>
      <c r="G132" s="200"/>
      <c r="H132" s="200"/>
      <c r="I132" s="200"/>
      <c r="J132" s="201"/>
      <c r="K132" s="202"/>
      <c r="L132" s="200"/>
      <c r="M132" s="200"/>
      <c r="N132" s="200"/>
      <c r="O132" s="203"/>
      <c r="P132" s="226">
        <f t="shared" si="31"/>
        <v>0</v>
      </c>
      <c r="Q132" s="227"/>
    </row>
    <row r="133" spans="3:17" ht="20.100000000000001" customHeight="1" x14ac:dyDescent="0.15">
      <c r="C133" s="238"/>
      <c r="D133" s="228" t="s">
        <v>81</v>
      </c>
      <c r="E133" s="229"/>
      <c r="F133" s="199"/>
      <c r="G133" s="200"/>
      <c r="H133" s="200"/>
      <c r="I133" s="200"/>
      <c r="J133" s="201"/>
      <c r="K133" s="202"/>
      <c r="L133" s="200"/>
      <c r="M133" s="200"/>
      <c r="N133" s="200"/>
      <c r="O133" s="203"/>
      <c r="P133" s="226">
        <f t="shared" si="31"/>
        <v>0</v>
      </c>
      <c r="Q133" s="227"/>
    </row>
    <row r="134" spans="3:17" ht="20.100000000000001" customHeight="1" x14ac:dyDescent="0.15">
      <c r="C134" s="238"/>
      <c r="D134" s="228" t="s">
        <v>82</v>
      </c>
      <c r="E134" s="229"/>
      <c r="F134" s="199"/>
      <c r="G134" s="200"/>
      <c r="H134" s="200"/>
      <c r="I134" s="200"/>
      <c r="J134" s="201"/>
      <c r="K134" s="202"/>
      <c r="L134" s="200"/>
      <c r="M134" s="200"/>
      <c r="N134" s="200"/>
      <c r="O134" s="203"/>
      <c r="P134" s="226">
        <f t="shared" si="31"/>
        <v>0</v>
      </c>
      <c r="Q134" s="227"/>
    </row>
    <row r="135" spans="3:17" ht="20.100000000000001" customHeight="1" x14ac:dyDescent="0.15">
      <c r="C135" s="238"/>
      <c r="D135" s="228" t="s">
        <v>83</v>
      </c>
      <c r="E135" s="229"/>
      <c r="F135" s="199"/>
      <c r="G135" s="200"/>
      <c r="H135" s="200"/>
      <c r="I135" s="200"/>
      <c r="J135" s="201"/>
      <c r="K135" s="202"/>
      <c r="L135" s="200"/>
      <c r="M135" s="200"/>
      <c r="N135" s="200"/>
      <c r="O135" s="203"/>
      <c r="P135" s="226">
        <f t="shared" si="31"/>
        <v>0</v>
      </c>
      <c r="Q135" s="227"/>
    </row>
    <row r="136" spans="3:17" ht="20.100000000000001" customHeight="1" x14ac:dyDescent="0.15">
      <c r="C136" s="239"/>
      <c r="D136" s="228" t="s">
        <v>84</v>
      </c>
      <c r="E136" s="229"/>
      <c r="F136" s="199"/>
      <c r="G136" s="200"/>
      <c r="H136" s="200"/>
      <c r="I136" s="200"/>
      <c r="J136" s="201"/>
      <c r="K136" s="202"/>
      <c r="L136" s="200"/>
      <c r="M136" s="200"/>
      <c r="N136" s="200"/>
      <c r="O136" s="203"/>
      <c r="P136" s="226">
        <f t="shared" si="31"/>
        <v>0</v>
      </c>
      <c r="Q136" s="227"/>
    </row>
    <row r="137" spans="3:17" ht="20.100000000000001" customHeight="1" thickBot="1" x14ac:dyDescent="0.2">
      <c r="C137" s="230" t="s">
        <v>60</v>
      </c>
      <c r="D137" s="231"/>
      <c r="E137" s="232"/>
      <c r="F137" s="150"/>
      <c r="G137" s="151"/>
      <c r="H137" s="151"/>
      <c r="I137" s="151"/>
      <c r="J137" s="152"/>
      <c r="K137" s="153"/>
      <c r="L137" s="151"/>
      <c r="M137" s="151"/>
      <c r="N137" s="151"/>
      <c r="O137" s="155"/>
      <c r="P137" s="233">
        <f>SUM(F122:Y122,F137:O137)</f>
        <v>0</v>
      </c>
      <c r="Q137" s="234"/>
    </row>
    <row r="138" spans="3:17" ht="20.100000000000001" customHeight="1" thickTop="1" x14ac:dyDescent="0.15">
      <c r="C138" s="217" t="s">
        <v>103</v>
      </c>
      <c r="D138" s="218"/>
      <c r="E138" s="219"/>
      <c r="F138" s="141">
        <f t="shared" ref="F138:O138" si="32">F131-F137</f>
        <v>0</v>
      </c>
      <c r="G138" s="142">
        <f t="shared" si="32"/>
        <v>0</v>
      </c>
      <c r="H138" s="142">
        <f t="shared" si="32"/>
        <v>0</v>
      </c>
      <c r="I138" s="142">
        <f t="shared" si="32"/>
        <v>0</v>
      </c>
      <c r="J138" s="143">
        <f t="shared" si="32"/>
        <v>0</v>
      </c>
      <c r="K138" s="144">
        <f t="shared" si="32"/>
        <v>0</v>
      </c>
      <c r="L138" s="142">
        <f t="shared" si="32"/>
        <v>0</v>
      </c>
      <c r="M138" s="142">
        <f t="shared" si="32"/>
        <v>0</v>
      </c>
      <c r="N138" s="142">
        <f t="shared" si="32"/>
        <v>0</v>
      </c>
      <c r="O138" s="146">
        <f t="shared" si="32"/>
        <v>0</v>
      </c>
      <c r="P138" s="220">
        <f>SUM(F123:Y123,F138:O138)</f>
        <v>0</v>
      </c>
      <c r="Q138" s="221"/>
    </row>
    <row r="139" spans="3:17" ht="19.899999999999999" customHeight="1" x14ac:dyDescent="0.15">
      <c r="E139" s="24" t="s">
        <v>164</v>
      </c>
    </row>
    <row r="140" spans="3:17" ht="9.75" x14ac:dyDescent="0.15"/>
  </sheetData>
  <mergeCells count="172">
    <mergeCell ref="C4:E4"/>
    <mergeCell ref="C14:E14"/>
    <mergeCell ref="C24:E24"/>
    <mergeCell ref="C25:E25"/>
    <mergeCell ref="C27:E27"/>
    <mergeCell ref="P27:Q27"/>
    <mergeCell ref="C5:C13"/>
    <mergeCell ref="D5:E5"/>
    <mergeCell ref="D6:D7"/>
    <mergeCell ref="D8:E8"/>
    <mergeCell ref="D9:D12"/>
    <mergeCell ref="D13:E13"/>
    <mergeCell ref="C15:C23"/>
    <mergeCell ref="D15:D21"/>
    <mergeCell ref="D22:E22"/>
    <mergeCell ref="D23:E23"/>
    <mergeCell ref="D81:E81"/>
    <mergeCell ref="C37:E37"/>
    <mergeCell ref="P37:Q37"/>
    <mergeCell ref="C47:E47"/>
    <mergeCell ref="P47:Q47"/>
    <mergeCell ref="C48:E48"/>
    <mergeCell ref="P48:Q48"/>
    <mergeCell ref="C38:C46"/>
    <mergeCell ref="D38:D44"/>
    <mergeCell ref="D45:E45"/>
    <mergeCell ref="D46:E46"/>
    <mergeCell ref="C77:E77"/>
    <mergeCell ref="P46:Q46"/>
    <mergeCell ref="C71:E71"/>
    <mergeCell ref="P71:Q71"/>
    <mergeCell ref="C72:E72"/>
    <mergeCell ref="P72:Q72"/>
    <mergeCell ref="D67:E67"/>
    <mergeCell ref="D68:E68"/>
    <mergeCell ref="P67:Q67"/>
    <mergeCell ref="P68:Q68"/>
    <mergeCell ref="D69:E69"/>
    <mergeCell ref="P69:Q69"/>
    <mergeCell ref="D70:E70"/>
    <mergeCell ref="C82:E82"/>
    <mergeCell ref="C89:E89"/>
    <mergeCell ref="C90:E90"/>
    <mergeCell ref="C92:E92"/>
    <mergeCell ref="C78:E78"/>
    <mergeCell ref="C79:C81"/>
    <mergeCell ref="D79:E79"/>
    <mergeCell ref="P28:Q28"/>
    <mergeCell ref="P29:Q29"/>
    <mergeCell ref="P30:Q30"/>
    <mergeCell ref="P31:Q31"/>
    <mergeCell ref="P32:Q32"/>
    <mergeCell ref="P33:Q33"/>
    <mergeCell ref="C28:C36"/>
    <mergeCell ref="D28:E28"/>
    <mergeCell ref="D29:D30"/>
    <mergeCell ref="D31:E31"/>
    <mergeCell ref="D32:D35"/>
    <mergeCell ref="D36:E36"/>
    <mergeCell ref="P41:Q41"/>
    <mergeCell ref="P42:Q42"/>
    <mergeCell ref="P43:Q43"/>
    <mergeCell ref="P44:Q44"/>
    <mergeCell ref="P45:Q45"/>
    <mergeCell ref="P34:Q34"/>
    <mergeCell ref="P35:Q35"/>
    <mergeCell ref="P36:Q36"/>
    <mergeCell ref="P38:Q38"/>
    <mergeCell ref="P39:Q39"/>
    <mergeCell ref="P40:Q40"/>
    <mergeCell ref="D64:E64"/>
    <mergeCell ref="C55:E55"/>
    <mergeCell ref="C56:C59"/>
    <mergeCell ref="D58:E58"/>
    <mergeCell ref="D59:E59"/>
    <mergeCell ref="C60:E60"/>
    <mergeCell ref="C52:E52"/>
    <mergeCell ref="C53:C54"/>
    <mergeCell ref="D53:E53"/>
    <mergeCell ref="D54:E54"/>
    <mergeCell ref="D56:E56"/>
    <mergeCell ref="D57:E57"/>
    <mergeCell ref="P70:Q70"/>
    <mergeCell ref="D65:E65"/>
    <mergeCell ref="P65:Q65"/>
    <mergeCell ref="C66:E66"/>
    <mergeCell ref="P66:Q66"/>
    <mergeCell ref="C67:C70"/>
    <mergeCell ref="P64:Q64"/>
    <mergeCell ref="C61:E61"/>
    <mergeCell ref="C63:E63"/>
    <mergeCell ref="P63:Q63"/>
    <mergeCell ref="C64:C65"/>
    <mergeCell ref="P104:Q104"/>
    <mergeCell ref="C104:E104"/>
    <mergeCell ref="P98:Q98"/>
    <mergeCell ref="D102:E102"/>
    <mergeCell ref="D103:E103"/>
    <mergeCell ref="P100:Q100"/>
    <mergeCell ref="C83:C88"/>
    <mergeCell ref="D83:E83"/>
    <mergeCell ref="D84:E84"/>
    <mergeCell ref="D85:E85"/>
    <mergeCell ref="D86:E86"/>
    <mergeCell ref="D87:E87"/>
    <mergeCell ref="D88:E88"/>
    <mergeCell ref="P92:Q92"/>
    <mergeCell ref="P101:Q101"/>
    <mergeCell ref="P102:Q102"/>
    <mergeCell ref="P103:Q103"/>
    <mergeCell ref="P93:Q93"/>
    <mergeCell ref="P94:Q94"/>
    <mergeCell ref="P95:Q95"/>
    <mergeCell ref="P96:Q96"/>
    <mergeCell ref="P97:Q97"/>
    <mergeCell ref="P99:Q99"/>
    <mergeCell ref="C93:E93"/>
    <mergeCell ref="C94:C96"/>
    <mergeCell ref="D94:E94"/>
    <mergeCell ref="D96:E96"/>
    <mergeCell ref="C97:E97"/>
    <mergeCell ref="C98:C103"/>
    <mergeCell ref="D98:E98"/>
    <mergeCell ref="D99:E99"/>
    <mergeCell ref="D100:E100"/>
    <mergeCell ref="D101:E101"/>
    <mergeCell ref="P105:Q105"/>
    <mergeCell ref="C105:E105"/>
    <mergeCell ref="P128:Q128"/>
    <mergeCell ref="D129:E129"/>
    <mergeCell ref="P129:Q129"/>
    <mergeCell ref="D121:E121"/>
    <mergeCell ref="C123:E123"/>
    <mergeCell ref="C125:E125"/>
    <mergeCell ref="P125:Q125"/>
    <mergeCell ref="C126:E126"/>
    <mergeCell ref="P126:Q126"/>
    <mergeCell ref="C122:E122"/>
    <mergeCell ref="C116:C121"/>
    <mergeCell ref="D116:E116"/>
    <mergeCell ref="D117:E117"/>
    <mergeCell ref="D118:E118"/>
    <mergeCell ref="C115:E115"/>
    <mergeCell ref="D119:E119"/>
    <mergeCell ref="D120:E120"/>
    <mergeCell ref="C110:E110"/>
    <mergeCell ref="C111:E111"/>
    <mergeCell ref="C112:C114"/>
    <mergeCell ref="D114:E114"/>
    <mergeCell ref="C138:E138"/>
    <mergeCell ref="P138:Q138"/>
    <mergeCell ref="D127:E127"/>
    <mergeCell ref="D112:E112"/>
    <mergeCell ref="P127:Q127"/>
    <mergeCell ref="P134:Q134"/>
    <mergeCell ref="D135:E135"/>
    <mergeCell ref="P135:Q135"/>
    <mergeCell ref="D136:E136"/>
    <mergeCell ref="P136:Q136"/>
    <mergeCell ref="C137:E137"/>
    <mergeCell ref="P137:Q137"/>
    <mergeCell ref="C130:E130"/>
    <mergeCell ref="P130:Q130"/>
    <mergeCell ref="C131:C136"/>
    <mergeCell ref="D131:E131"/>
    <mergeCell ref="P131:Q131"/>
    <mergeCell ref="D132:E132"/>
    <mergeCell ref="P132:Q132"/>
    <mergeCell ref="D133:E133"/>
    <mergeCell ref="P133:Q133"/>
    <mergeCell ref="D134:E134"/>
    <mergeCell ref="C127:C129"/>
  </mergeCells>
  <phoneticPr fontId="2"/>
  <pageMargins left="0.78740157480314965" right="0.19685039370078741" top="0.78740157480314965" bottom="0.19685039370078741" header="0.31496062992125984" footer="0.31496062992125984"/>
  <pageSetup paperSize="8" scale="90" orientation="landscape" r:id="rId1"/>
  <headerFooter>
    <oddHeader>&amp;R&amp;"ＭＳ 明朝,標準"&amp;12（様式10－１）</oddHeader>
  </headerFooter>
  <rowBreaks count="2" manualBreakCount="2">
    <brk id="74" max="24" man="1"/>
    <brk id="107"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9"/>
  <sheetViews>
    <sheetView view="pageBreakPreview" topLeftCell="A7" zoomScale="115" zoomScaleNormal="55" zoomScaleSheetLayoutView="115" workbookViewId="0">
      <selection activeCell="C47" sqref="C47:E47"/>
    </sheetView>
  </sheetViews>
  <sheetFormatPr defaultColWidth="10" defaultRowHeight="20.100000000000001" customHeight="1" x14ac:dyDescent="0.15"/>
  <cols>
    <col min="1" max="1" width="3.5" style="25" customWidth="1"/>
    <col min="2" max="3" width="1.75" style="24" customWidth="1"/>
    <col min="4" max="4" width="22.375" style="24" customWidth="1"/>
    <col min="5" max="20" width="10.125" style="25" customWidth="1"/>
    <col min="21" max="16384" width="10" style="25"/>
  </cols>
  <sheetData>
    <row r="1" spans="1:20" ht="19.899999999999999" customHeight="1" x14ac:dyDescent="0.15">
      <c r="A1" s="139" t="s">
        <v>61</v>
      </c>
      <c r="E1" s="138" t="s">
        <v>122</v>
      </c>
    </row>
    <row r="2" spans="1:20" ht="19.899999999999999" customHeight="1" x14ac:dyDescent="0.15">
      <c r="A2" s="23"/>
    </row>
    <row r="3" spans="1:20" ht="19.899999999999999" customHeight="1" x14ac:dyDescent="0.15">
      <c r="A3" s="140" t="s">
        <v>125</v>
      </c>
      <c r="T3" s="24"/>
    </row>
    <row r="4" spans="1:20" ht="19.899999999999999" customHeight="1" x14ac:dyDescent="0.15">
      <c r="B4" s="283"/>
      <c r="C4" s="284"/>
      <c r="D4" s="285"/>
      <c r="E4" s="289" t="s">
        <v>62</v>
      </c>
      <c r="F4" s="290"/>
      <c r="G4" s="290"/>
      <c r="H4" s="290"/>
      <c r="I4" s="290"/>
      <c r="J4" s="290"/>
      <c r="K4" s="290"/>
      <c r="L4" s="290"/>
      <c r="M4" s="291"/>
      <c r="N4" s="289" t="s">
        <v>63</v>
      </c>
      <c r="O4" s="290"/>
      <c r="P4" s="290"/>
      <c r="Q4" s="290"/>
      <c r="R4" s="290"/>
      <c r="S4" s="291"/>
      <c r="T4" s="280" t="s">
        <v>64</v>
      </c>
    </row>
    <row r="5" spans="1:20" s="28" customFormat="1" ht="19.899999999999999" customHeight="1" x14ac:dyDescent="0.15">
      <c r="B5" s="286"/>
      <c r="C5" s="287"/>
      <c r="D5" s="288"/>
      <c r="E5" s="30" t="s">
        <v>65</v>
      </c>
      <c r="F5" s="31" t="s">
        <v>66</v>
      </c>
      <c r="G5" s="31" t="s">
        <v>67</v>
      </c>
      <c r="H5" s="31" t="s">
        <v>68</v>
      </c>
      <c r="I5" s="31" t="s">
        <v>69</v>
      </c>
      <c r="J5" s="31" t="s">
        <v>111</v>
      </c>
      <c r="K5" s="31" t="s">
        <v>112</v>
      </c>
      <c r="L5" s="31" t="s">
        <v>110</v>
      </c>
      <c r="M5" s="33" t="s">
        <v>70</v>
      </c>
      <c r="N5" s="34" t="s">
        <v>71</v>
      </c>
      <c r="O5" s="31" t="s">
        <v>72</v>
      </c>
      <c r="P5" s="31" t="s">
        <v>73</v>
      </c>
      <c r="Q5" s="31" t="s">
        <v>74</v>
      </c>
      <c r="R5" s="31" t="s">
        <v>75</v>
      </c>
      <c r="S5" s="33" t="s">
        <v>70</v>
      </c>
      <c r="T5" s="305"/>
    </row>
    <row r="6" spans="1:20" ht="19.899999999999999" customHeight="1" x14ac:dyDescent="0.15">
      <c r="B6" s="310"/>
      <c r="C6" s="313" t="s">
        <v>76</v>
      </c>
      <c r="D6" s="314"/>
      <c r="E6" s="96"/>
      <c r="F6" s="97"/>
      <c r="G6" s="97"/>
      <c r="H6" s="97"/>
      <c r="I6" s="97"/>
      <c r="J6" s="97"/>
      <c r="K6" s="97"/>
      <c r="L6" s="97"/>
      <c r="M6" s="37">
        <f>SUM(E6:L6)</f>
        <v>0</v>
      </c>
      <c r="N6" s="96"/>
      <c r="O6" s="97"/>
      <c r="P6" s="97"/>
      <c r="Q6" s="97"/>
      <c r="R6" s="97"/>
      <c r="S6" s="38">
        <f t="shared" ref="S6:S20" si="0">SUM(N6:R6)</f>
        <v>0</v>
      </c>
      <c r="T6" s="39">
        <f>SUM(M6,S6)</f>
        <v>0</v>
      </c>
    </row>
    <row r="7" spans="1:20" ht="19.899999999999999" customHeight="1" x14ac:dyDescent="0.15">
      <c r="B7" s="325"/>
      <c r="C7" s="328"/>
      <c r="D7" s="77" t="s">
        <v>169</v>
      </c>
      <c r="E7" s="96"/>
      <c r="F7" s="97"/>
      <c r="G7" s="97"/>
      <c r="H7" s="97"/>
      <c r="I7" s="97"/>
      <c r="J7" s="97"/>
      <c r="K7" s="97"/>
      <c r="L7" s="97"/>
      <c r="M7" s="37">
        <f t="shared" ref="M7:M20" si="1">SUM(E7:L7)</f>
        <v>0</v>
      </c>
      <c r="N7" s="96"/>
      <c r="O7" s="97"/>
      <c r="P7" s="97"/>
      <c r="Q7" s="97"/>
      <c r="R7" s="97"/>
      <c r="S7" s="38">
        <f t="shared" si="0"/>
        <v>0</v>
      </c>
      <c r="T7" s="39">
        <f t="shared" ref="T7:T11" si="2">SUM(M7,S7)</f>
        <v>0</v>
      </c>
    </row>
    <row r="8" spans="1:20" ht="19.899999999999999" customHeight="1" x14ac:dyDescent="0.15">
      <c r="B8" s="325"/>
      <c r="C8" s="329"/>
      <c r="D8" s="77"/>
      <c r="E8" s="96"/>
      <c r="F8" s="97"/>
      <c r="G8" s="97"/>
      <c r="H8" s="97"/>
      <c r="I8" s="97"/>
      <c r="J8" s="97"/>
      <c r="K8" s="97"/>
      <c r="L8" s="97"/>
      <c r="M8" s="37">
        <f t="shared" si="1"/>
        <v>0</v>
      </c>
      <c r="N8" s="96"/>
      <c r="O8" s="97"/>
      <c r="P8" s="97"/>
      <c r="Q8" s="97"/>
      <c r="R8" s="97"/>
      <c r="S8" s="38">
        <f t="shared" si="0"/>
        <v>0</v>
      </c>
      <c r="T8" s="39">
        <f t="shared" si="2"/>
        <v>0</v>
      </c>
    </row>
    <row r="9" spans="1:20" ht="19.899999999999999" customHeight="1" x14ac:dyDescent="0.15">
      <c r="B9" s="311"/>
      <c r="C9" s="326" t="s">
        <v>77</v>
      </c>
      <c r="D9" s="282"/>
      <c r="E9" s="96"/>
      <c r="F9" s="97"/>
      <c r="G9" s="97"/>
      <c r="H9" s="97"/>
      <c r="I9" s="97"/>
      <c r="J9" s="97"/>
      <c r="K9" s="97"/>
      <c r="L9" s="97"/>
      <c r="M9" s="37">
        <f t="shared" si="1"/>
        <v>0</v>
      </c>
      <c r="N9" s="96"/>
      <c r="O9" s="97"/>
      <c r="P9" s="97"/>
      <c r="Q9" s="97"/>
      <c r="R9" s="97"/>
      <c r="S9" s="38">
        <f t="shared" si="0"/>
        <v>0</v>
      </c>
      <c r="T9" s="39">
        <f t="shared" si="2"/>
        <v>0</v>
      </c>
    </row>
    <row r="10" spans="1:20" ht="19.899999999999999" customHeight="1" x14ac:dyDescent="0.15">
      <c r="B10" s="311"/>
      <c r="C10" s="327"/>
      <c r="D10" s="119" t="s">
        <v>172</v>
      </c>
      <c r="E10" s="101">
        <f>K64</f>
        <v>0</v>
      </c>
      <c r="F10" s="102"/>
      <c r="G10" s="103"/>
      <c r="H10" s="103"/>
      <c r="I10" s="103"/>
      <c r="J10" s="103"/>
      <c r="K10" s="103"/>
      <c r="L10" s="103"/>
      <c r="M10" s="38">
        <f t="shared" si="1"/>
        <v>0</v>
      </c>
      <c r="N10" s="104"/>
      <c r="O10" s="103"/>
      <c r="P10" s="103"/>
      <c r="Q10" s="103"/>
      <c r="R10" s="103"/>
      <c r="S10" s="38">
        <f t="shared" si="0"/>
        <v>0</v>
      </c>
      <c r="T10" s="45">
        <f t="shared" si="2"/>
        <v>0</v>
      </c>
    </row>
    <row r="11" spans="1:20" ht="19.899999999999999" customHeight="1" x14ac:dyDescent="0.15">
      <c r="B11" s="311"/>
      <c r="C11" s="327"/>
      <c r="D11" s="119" t="s">
        <v>173</v>
      </c>
      <c r="E11" s="101"/>
      <c r="F11" s="102"/>
      <c r="G11" s="103"/>
      <c r="H11" s="103"/>
      <c r="I11" s="103"/>
      <c r="J11" s="103"/>
      <c r="K11" s="103"/>
      <c r="L11" s="103"/>
      <c r="M11" s="38">
        <f t="shared" si="1"/>
        <v>0</v>
      </c>
      <c r="N11" s="104"/>
      <c r="O11" s="103"/>
      <c r="P11" s="103"/>
      <c r="Q11" s="103"/>
      <c r="R11" s="97"/>
      <c r="S11" s="37">
        <f t="shared" si="0"/>
        <v>0</v>
      </c>
      <c r="T11" s="45">
        <f t="shared" si="2"/>
        <v>0</v>
      </c>
    </row>
    <row r="12" spans="1:20" ht="19.899999999999999" customHeight="1" x14ac:dyDescent="0.15">
      <c r="B12" s="311"/>
      <c r="C12" s="328"/>
      <c r="D12" s="119" t="s">
        <v>174</v>
      </c>
      <c r="E12" s="101"/>
      <c r="F12" s="102"/>
      <c r="G12" s="103"/>
      <c r="H12" s="103"/>
      <c r="I12" s="103"/>
      <c r="J12" s="103"/>
      <c r="K12" s="103"/>
      <c r="L12" s="103"/>
      <c r="M12" s="38">
        <f t="shared" ref="M12" si="3">SUM(E12:L12)</f>
        <v>0</v>
      </c>
      <c r="N12" s="104"/>
      <c r="O12" s="103"/>
      <c r="P12" s="103"/>
      <c r="Q12" s="103"/>
      <c r="R12" s="97"/>
      <c r="S12" s="37">
        <f t="shared" ref="S12" si="4">SUM(N12:R12)</f>
        <v>0</v>
      </c>
      <c r="T12" s="39">
        <f>SUM(M12,S12)</f>
        <v>0</v>
      </c>
    </row>
    <row r="13" spans="1:20" ht="19.899999999999999" customHeight="1" x14ac:dyDescent="0.15">
      <c r="B13" s="311"/>
      <c r="C13" s="328"/>
      <c r="D13" s="40"/>
      <c r="E13" s="101"/>
      <c r="F13" s="102"/>
      <c r="G13" s="103"/>
      <c r="H13" s="103"/>
      <c r="I13" s="103"/>
      <c r="J13" s="103"/>
      <c r="K13" s="103"/>
      <c r="L13" s="103"/>
      <c r="M13" s="38">
        <f t="shared" si="1"/>
        <v>0</v>
      </c>
      <c r="N13" s="104"/>
      <c r="O13" s="103"/>
      <c r="P13" s="103"/>
      <c r="Q13" s="103"/>
      <c r="R13" s="97"/>
      <c r="S13" s="37">
        <f t="shared" si="0"/>
        <v>0</v>
      </c>
      <c r="T13" s="39">
        <f>SUM(M13,S13)</f>
        <v>0</v>
      </c>
    </row>
    <row r="14" spans="1:20" ht="19.899999999999999" customHeight="1" x14ac:dyDescent="0.15">
      <c r="B14" s="312"/>
      <c r="C14" s="315" t="s">
        <v>78</v>
      </c>
      <c r="D14" s="316"/>
      <c r="E14" s="46">
        <f t="shared" ref="E14:L14" si="5">SUM(E10:E13)</f>
        <v>0</v>
      </c>
      <c r="F14" s="47">
        <f t="shared" si="5"/>
        <v>0</v>
      </c>
      <c r="G14" s="47">
        <f t="shared" si="5"/>
        <v>0</v>
      </c>
      <c r="H14" s="47">
        <f t="shared" si="5"/>
        <v>0</v>
      </c>
      <c r="I14" s="47">
        <f t="shared" si="5"/>
        <v>0</v>
      </c>
      <c r="J14" s="47">
        <f t="shared" si="5"/>
        <v>0</v>
      </c>
      <c r="K14" s="47">
        <f t="shared" si="5"/>
        <v>0</v>
      </c>
      <c r="L14" s="47">
        <f t="shared" si="5"/>
        <v>0</v>
      </c>
      <c r="M14" s="48">
        <f t="shared" si="1"/>
        <v>0</v>
      </c>
      <c r="N14" s="46">
        <f>SUM(N10:N13)</f>
        <v>0</v>
      </c>
      <c r="O14" s="47">
        <f>SUM(O10:O13)</f>
        <v>0</v>
      </c>
      <c r="P14" s="47">
        <f t="shared" ref="P14:R14" si="6">SUM(P10:P13)</f>
        <v>0</v>
      </c>
      <c r="Q14" s="47">
        <f t="shared" si="6"/>
        <v>0</v>
      </c>
      <c r="R14" s="47">
        <f t="shared" si="6"/>
        <v>0</v>
      </c>
      <c r="S14" s="48">
        <f>SUM(N14:R14)</f>
        <v>0</v>
      </c>
      <c r="T14" s="39">
        <f>SUM(M14,S14)</f>
        <v>0</v>
      </c>
    </row>
    <row r="15" spans="1:20" ht="19.899999999999999" customHeight="1" x14ac:dyDescent="0.15">
      <c r="B15" s="300" t="s">
        <v>59</v>
      </c>
      <c r="C15" s="301"/>
      <c r="D15" s="302"/>
      <c r="E15" s="49">
        <f>SUM(E6,E9,E14)</f>
        <v>0</v>
      </c>
      <c r="F15" s="50">
        <f>SUM(F6,F9,F14)</f>
        <v>0</v>
      </c>
      <c r="G15" s="50">
        <f t="shared" ref="G15:L15" si="7">SUM(G6,G9,G14)</f>
        <v>0</v>
      </c>
      <c r="H15" s="50">
        <f t="shared" si="7"/>
        <v>0</v>
      </c>
      <c r="I15" s="50">
        <f t="shared" si="7"/>
        <v>0</v>
      </c>
      <c r="J15" s="50">
        <f t="shared" si="7"/>
        <v>0</v>
      </c>
      <c r="K15" s="50">
        <f t="shared" si="7"/>
        <v>0</v>
      </c>
      <c r="L15" s="50">
        <f t="shared" si="7"/>
        <v>0</v>
      </c>
      <c r="M15" s="51">
        <f t="shared" si="1"/>
        <v>0</v>
      </c>
      <c r="N15" s="49">
        <f>SUM(N6:N9,N14)</f>
        <v>0</v>
      </c>
      <c r="O15" s="50">
        <f>SUM(O6:O9,O14)</f>
        <v>0</v>
      </c>
      <c r="P15" s="50">
        <f>SUM(P6:P9,P14)</f>
        <v>0</v>
      </c>
      <c r="Q15" s="50">
        <f>SUM(Q6:Q9,Q14)</f>
        <v>0</v>
      </c>
      <c r="R15" s="50">
        <f>SUM(R6:R9,R14)</f>
        <v>0</v>
      </c>
      <c r="S15" s="51">
        <f>SUM(N15:R15)</f>
        <v>0</v>
      </c>
      <c r="T15" s="52">
        <f>SUM(S15,M15)</f>
        <v>0</v>
      </c>
    </row>
    <row r="16" spans="1:20" ht="19.899999999999999" customHeight="1" x14ac:dyDescent="0.15">
      <c r="B16" s="310"/>
      <c r="C16" s="320"/>
      <c r="D16" s="78" t="s">
        <v>79</v>
      </c>
      <c r="E16" s="96"/>
      <c r="F16" s="97"/>
      <c r="G16" s="97"/>
      <c r="H16" s="97"/>
      <c r="I16" s="97"/>
      <c r="J16" s="97"/>
      <c r="K16" s="97"/>
      <c r="L16" s="97"/>
      <c r="M16" s="37">
        <f t="shared" si="1"/>
        <v>0</v>
      </c>
      <c r="N16" s="96"/>
      <c r="O16" s="97"/>
      <c r="P16" s="97"/>
      <c r="Q16" s="97"/>
      <c r="R16" s="97"/>
      <c r="S16" s="38">
        <f t="shared" si="0"/>
        <v>0</v>
      </c>
      <c r="T16" s="39">
        <f>SUM(M16,S16)</f>
        <v>0</v>
      </c>
    </row>
    <row r="17" spans="1:20" ht="19.899999999999999" customHeight="1" x14ac:dyDescent="0.15">
      <c r="B17" s="311"/>
      <c r="C17" s="329"/>
      <c r="D17" s="78" t="s">
        <v>80</v>
      </c>
      <c r="E17" s="96"/>
      <c r="F17" s="97"/>
      <c r="G17" s="97"/>
      <c r="H17" s="97"/>
      <c r="I17" s="97"/>
      <c r="J17" s="97"/>
      <c r="K17" s="97"/>
      <c r="L17" s="97"/>
      <c r="M17" s="37">
        <f t="shared" si="1"/>
        <v>0</v>
      </c>
      <c r="N17" s="96"/>
      <c r="O17" s="97"/>
      <c r="P17" s="97"/>
      <c r="Q17" s="97"/>
      <c r="R17" s="97"/>
      <c r="S17" s="38">
        <f t="shared" si="0"/>
        <v>0</v>
      </c>
      <c r="T17" s="39">
        <f t="shared" ref="T17:T24" si="8">SUM(M17,S17)</f>
        <v>0</v>
      </c>
    </row>
    <row r="18" spans="1:20" ht="19.899999999999999" customHeight="1" x14ac:dyDescent="0.15">
      <c r="B18" s="311"/>
      <c r="C18" s="329"/>
      <c r="D18" s="78" t="s">
        <v>81</v>
      </c>
      <c r="E18" s="96"/>
      <c r="F18" s="97"/>
      <c r="G18" s="97"/>
      <c r="H18" s="97"/>
      <c r="I18" s="97"/>
      <c r="J18" s="97"/>
      <c r="K18" s="97"/>
      <c r="L18" s="97"/>
      <c r="M18" s="37">
        <f t="shared" si="1"/>
        <v>0</v>
      </c>
      <c r="N18" s="96"/>
      <c r="O18" s="97"/>
      <c r="P18" s="97"/>
      <c r="Q18" s="97"/>
      <c r="R18" s="97"/>
      <c r="S18" s="38">
        <f t="shared" si="0"/>
        <v>0</v>
      </c>
      <c r="T18" s="39">
        <f t="shared" si="8"/>
        <v>0</v>
      </c>
    </row>
    <row r="19" spans="1:20" ht="19.899999999999999" customHeight="1" x14ac:dyDescent="0.15">
      <c r="B19" s="311"/>
      <c r="C19" s="329"/>
      <c r="D19" s="78" t="s">
        <v>82</v>
      </c>
      <c r="E19" s="96"/>
      <c r="F19" s="97"/>
      <c r="G19" s="97"/>
      <c r="H19" s="97"/>
      <c r="I19" s="97"/>
      <c r="J19" s="97"/>
      <c r="K19" s="97"/>
      <c r="L19" s="97"/>
      <c r="M19" s="37">
        <f t="shared" si="1"/>
        <v>0</v>
      </c>
      <c r="N19" s="96"/>
      <c r="O19" s="97"/>
      <c r="P19" s="97"/>
      <c r="Q19" s="97"/>
      <c r="R19" s="97"/>
      <c r="S19" s="38">
        <f t="shared" si="0"/>
        <v>0</v>
      </c>
      <c r="T19" s="39">
        <f t="shared" si="8"/>
        <v>0</v>
      </c>
    </row>
    <row r="20" spans="1:20" ht="19.899999999999999" customHeight="1" x14ac:dyDescent="0.15">
      <c r="B20" s="311"/>
      <c r="C20" s="329"/>
      <c r="D20" s="78" t="s">
        <v>83</v>
      </c>
      <c r="E20" s="96"/>
      <c r="F20" s="97"/>
      <c r="G20" s="97"/>
      <c r="H20" s="97"/>
      <c r="I20" s="97"/>
      <c r="J20" s="97"/>
      <c r="K20" s="97"/>
      <c r="L20" s="97"/>
      <c r="M20" s="37">
        <f t="shared" si="1"/>
        <v>0</v>
      </c>
      <c r="N20" s="96"/>
      <c r="O20" s="97"/>
      <c r="P20" s="97"/>
      <c r="Q20" s="97"/>
      <c r="R20" s="97"/>
      <c r="S20" s="38">
        <f t="shared" si="0"/>
        <v>0</v>
      </c>
      <c r="T20" s="39">
        <f t="shared" si="8"/>
        <v>0</v>
      </c>
    </row>
    <row r="21" spans="1:20" ht="19.899999999999999" customHeight="1" x14ac:dyDescent="0.15">
      <c r="B21" s="312"/>
      <c r="C21" s="329"/>
      <c r="D21" s="79" t="s">
        <v>84</v>
      </c>
      <c r="E21" s="98"/>
      <c r="F21" s="99"/>
      <c r="G21" s="99"/>
      <c r="H21" s="99"/>
      <c r="I21" s="99"/>
      <c r="J21" s="99"/>
      <c r="K21" s="99"/>
      <c r="L21" s="99"/>
      <c r="M21" s="48">
        <f>SUM(E21:L21)</f>
        <v>0</v>
      </c>
      <c r="N21" s="98"/>
      <c r="O21" s="99"/>
      <c r="P21" s="99"/>
      <c r="Q21" s="99"/>
      <c r="R21" s="99"/>
      <c r="S21" s="48">
        <f t="shared" ref="S21:S24" si="9">SUM(N21:R21)</f>
        <v>0</v>
      </c>
      <c r="T21" s="45">
        <f t="shared" si="8"/>
        <v>0</v>
      </c>
    </row>
    <row r="22" spans="1:20" ht="19.899999999999999" customHeight="1" x14ac:dyDescent="0.15">
      <c r="B22" s="312"/>
      <c r="C22" s="329"/>
      <c r="D22" s="75"/>
      <c r="E22" s="98"/>
      <c r="F22" s="99"/>
      <c r="G22" s="99"/>
      <c r="H22" s="99"/>
      <c r="I22" s="99"/>
      <c r="J22" s="99"/>
      <c r="K22" s="99"/>
      <c r="L22" s="99"/>
      <c r="M22" s="48">
        <f t="shared" ref="M22:M24" si="10">SUM(E22:L22)</f>
        <v>0</v>
      </c>
      <c r="N22" s="98"/>
      <c r="O22" s="99"/>
      <c r="P22" s="99"/>
      <c r="Q22" s="99"/>
      <c r="R22" s="99"/>
      <c r="S22" s="48">
        <f t="shared" si="9"/>
        <v>0</v>
      </c>
      <c r="T22" s="45">
        <f t="shared" si="8"/>
        <v>0</v>
      </c>
    </row>
    <row r="23" spans="1:20" ht="19.899999999999999" customHeight="1" x14ac:dyDescent="0.15">
      <c r="B23" s="312"/>
      <c r="C23" s="337" t="s">
        <v>108</v>
      </c>
      <c r="D23" s="299"/>
      <c r="E23" s="53">
        <f>SUM(E16:E22)</f>
        <v>0</v>
      </c>
      <c r="F23" s="47">
        <f>SUM(F16:F22)</f>
        <v>0</v>
      </c>
      <c r="G23" s="47">
        <f t="shared" ref="G23:L23" si="11">SUM(G16:G22)</f>
        <v>0</v>
      </c>
      <c r="H23" s="47">
        <f t="shared" si="11"/>
        <v>0</v>
      </c>
      <c r="I23" s="47">
        <f t="shared" si="11"/>
        <v>0</v>
      </c>
      <c r="J23" s="47">
        <f t="shared" si="11"/>
        <v>0</v>
      </c>
      <c r="K23" s="47">
        <f t="shared" si="11"/>
        <v>0</v>
      </c>
      <c r="L23" s="47">
        <f t="shared" si="11"/>
        <v>0</v>
      </c>
      <c r="M23" s="48">
        <f t="shared" si="10"/>
        <v>0</v>
      </c>
      <c r="N23" s="53">
        <f>SUM(N16:N22)</f>
        <v>0</v>
      </c>
      <c r="O23" s="47">
        <f>SUM(O16:O22)</f>
        <v>0</v>
      </c>
      <c r="P23" s="47">
        <f t="shared" ref="P23" si="12">SUM(P16:P22)</f>
        <v>0</v>
      </c>
      <c r="Q23" s="47">
        <f t="shared" ref="Q23" si="13">SUM(Q16:Q22)</f>
        <v>0</v>
      </c>
      <c r="R23" s="47">
        <f t="shared" ref="R23" si="14">SUM(R16:R22)</f>
        <v>0</v>
      </c>
      <c r="S23" s="48">
        <f t="shared" si="9"/>
        <v>0</v>
      </c>
      <c r="T23" s="45">
        <f t="shared" si="8"/>
        <v>0</v>
      </c>
    </row>
    <row r="24" spans="1:20" ht="19.899999999999999" customHeight="1" x14ac:dyDescent="0.15">
      <c r="B24" s="312"/>
      <c r="C24" s="298" t="s">
        <v>175</v>
      </c>
      <c r="D24" s="299"/>
      <c r="E24" s="98"/>
      <c r="F24" s="99"/>
      <c r="G24" s="99"/>
      <c r="H24" s="99"/>
      <c r="I24" s="99"/>
      <c r="J24" s="99"/>
      <c r="K24" s="99"/>
      <c r="L24" s="99"/>
      <c r="M24" s="48">
        <f t="shared" si="10"/>
        <v>0</v>
      </c>
      <c r="N24" s="98"/>
      <c r="O24" s="99"/>
      <c r="P24" s="99"/>
      <c r="Q24" s="99"/>
      <c r="R24" s="99"/>
      <c r="S24" s="48">
        <f t="shared" si="9"/>
        <v>0</v>
      </c>
      <c r="T24" s="45">
        <f t="shared" si="8"/>
        <v>0</v>
      </c>
    </row>
    <row r="25" spans="1:20" ht="19.899999999999999" customHeight="1" thickBot="1" x14ac:dyDescent="0.2">
      <c r="B25" s="292" t="s">
        <v>60</v>
      </c>
      <c r="C25" s="293"/>
      <c r="D25" s="294"/>
      <c r="E25" s="54">
        <f>SUM(E23:E24)</f>
        <v>0</v>
      </c>
      <c r="F25" s="55">
        <f>SUM(F23:F24)</f>
        <v>0</v>
      </c>
      <c r="G25" s="55">
        <f t="shared" ref="G25:L25" si="15">SUM(G23:G24)</f>
        <v>0</v>
      </c>
      <c r="H25" s="55">
        <f t="shared" si="15"/>
        <v>0</v>
      </c>
      <c r="I25" s="55">
        <f t="shared" si="15"/>
        <v>0</v>
      </c>
      <c r="J25" s="55">
        <f t="shared" si="15"/>
        <v>0</v>
      </c>
      <c r="K25" s="55">
        <f t="shared" si="15"/>
        <v>0</v>
      </c>
      <c r="L25" s="55">
        <f t="shared" si="15"/>
        <v>0</v>
      </c>
      <c r="M25" s="56">
        <f>SUM(E25:L25)</f>
        <v>0</v>
      </c>
      <c r="N25" s="54">
        <f>SUM(N23:N24)</f>
        <v>0</v>
      </c>
      <c r="O25" s="55">
        <f>SUM(O23:O24)</f>
        <v>0</v>
      </c>
      <c r="P25" s="55">
        <f t="shared" ref="P25" si="16">SUM(P23:P24)</f>
        <v>0</v>
      </c>
      <c r="Q25" s="55">
        <f t="shared" ref="Q25" si="17">SUM(Q23:Q24)</f>
        <v>0</v>
      </c>
      <c r="R25" s="55">
        <f t="shared" ref="R25" si="18">SUM(R23:R24)</f>
        <v>0</v>
      </c>
      <c r="S25" s="56">
        <f>SUM(N25:R25)</f>
        <v>0</v>
      </c>
      <c r="T25" s="57">
        <f>SUM(M25,S25)</f>
        <v>0</v>
      </c>
    </row>
    <row r="26" spans="1:20" ht="19.899999999999999" customHeight="1" thickTop="1" x14ac:dyDescent="0.15">
      <c r="B26" s="295" t="s">
        <v>148</v>
      </c>
      <c r="C26" s="296"/>
      <c r="D26" s="297"/>
      <c r="E26" s="58">
        <f t="shared" ref="E26:S26" si="19">E15-E25</f>
        <v>0</v>
      </c>
      <c r="F26" s="59">
        <f t="shared" si="19"/>
        <v>0</v>
      </c>
      <c r="G26" s="59">
        <f t="shared" si="19"/>
        <v>0</v>
      </c>
      <c r="H26" s="59">
        <f t="shared" si="19"/>
        <v>0</v>
      </c>
      <c r="I26" s="59">
        <f t="shared" si="19"/>
        <v>0</v>
      </c>
      <c r="J26" s="59">
        <f t="shared" si="19"/>
        <v>0</v>
      </c>
      <c r="K26" s="59">
        <f t="shared" si="19"/>
        <v>0</v>
      </c>
      <c r="L26" s="59">
        <f t="shared" si="19"/>
        <v>0</v>
      </c>
      <c r="M26" s="60">
        <f t="shared" si="19"/>
        <v>0</v>
      </c>
      <c r="N26" s="58">
        <f t="shared" si="19"/>
        <v>0</v>
      </c>
      <c r="O26" s="59">
        <f t="shared" si="19"/>
        <v>0</v>
      </c>
      <c r="P26" s="59">
        <f t="shared" si="19"/>
        <v>0</v>
      </c>
      <c r="Q26" s="59">
        <f t="shared" si="19"/>
        <v>0</v>
      </c>
      <c r="R26" s="59">
        <f t="shared" si="19"/>
        <v>0</v>
      </c>
      <c r="S26" s="60">
        <f t="shared" si="19"/>
        <v>0</v>
      </c>
      <c r="T26" s="61">
        <f>SUM(M26,S26)</f>
        <v>0</v>
      </c>
    </row>
    <row r="27" spans="1:20" ht="14.1" customHeight="1" x14ac:dyDescent="0.15">
      <c r="D27" s="120" t="s">
        <v>127</v>
      </c>
    </row>
    <row r="28" spans="1:20" ht="14.1" customHeight="1" x14ac:dyDescent="0.15">
      <c r="D28" s="120" t="s">
        <v>128</v>
      </c>
    </row>
    <row r="29" spans="1:20" ht="14.1" customHeight="1" x14ac:dyDescent="0.15">
      <c r="D29" s="121" t="s">
        <v>161</v>
      </c>
    </row>
    <row r="30" spans="1:20" ht="14.1" customHeight="1" x14ac:dyDescent="0.15">
      <c r="D30" s="121"/>
    </row>
    <row r="31" spans="1:20" ht="19.899999999999999" customHeight="1" x14ac:dyDescent="0.15"/>
    <row r="32" spans="1:20" ht="19.899999999999999" customHeight="1" x14ac:dyDescent="0.15">
      <c r="A32" s="140" t="s">
        <v>126</v>
      </c>
    </row>
    <row r="33" spans="1:22" ht="19.899999999999999" customHeight="1" x14ac:dyDescent="0.15">
      <c r="B33" s="283"/>
      <c r="C33" s="284"/>
      <c r="D33" s="285"/>
      <c r="E33" s="289" t="s">
        <v>62</v>
      </c>
      <c r="F33" s="290"/>
      <c r="G33" s="290"/>
      <c r="H33" s="290"/>
      <c r="I33" s="290"/>
      <c r="J33" s="290"/>
      <c r="K33" s="290"/>
      <c r="L33" s="290"/>
      <c r="M33" s="291"/>
      <c r="N33" s="289" t="s">
        <v>63</v>
      </c>
      <c r="O33" s="290"/>
      <c r="P33" s="290"/>
      <c r="Q33" s="290"/>
      <c r="R33" s="290"/>
      <c r="S33" s="291"/>
      <c r="T33" s="280" t="s">
        <v>64</v>
      </c>
    </row>
    <row r="34" spans="1:22" s="28" customFormat="1" ht="19.899999999999999" customHeight="1" x14ac:dyDescent="0.15">
      <c r="B34" s="286"/>
      <c r="C34" s="287"/>
      <c r="D34" s="288"/>
      <c r="E34" s="30" t="s">
        <v>65</v>
      </c>
      <c r="F34" s="31" t="s">
        <v>66</v>
      </c>
      <c r="G34" s="31" t="s">
        <v>67</v>
      </c>
      <c r="H34" s="31" t="s">
        <v>68</v>
      </c>
      <c r="I34" s="31" t="s">
        <v>69</v>
      </c>
      <c r="J34" s="31" t="s">
        <v>111</v>
      </c>
      <c r="K34" s="31" t="s">
        <v>112</v>
      </c>
      <c r="L34" s="31" t="s">
        <v>110</v>
      </c>
      <c r="M34" s="33" t="s">
        <v>70</v>
      </c>
      <c r="N34" s="34" t="s">
        <v>71</v>
      </c>
      <c r="O34" s="31" t="s">
        <v>72</v>
      </c>
      <c r="P34" s="31" t="s">
        <v>73</v>
      </c>
      <c r="Q34" s="31" t="s">
        <v>74</v>
      </c>
      <c r="R34" s="31" t="s">
        <v>75</v>
      </c>
      <c r="S34" s="33" t="s">
        <v>70</v>
      </c>
      <c r="T34" s="305"/>
    </row>
    <row r="35" spans="1:22" ht="19.899999999999999" customHeight="1" x14ac:dyDescent="0.15">
      <c r="B35" s="310"/>
      <c r="C35" s="313" t="s">
        <v>77</v>
      </c>
      <c r="D35" s="314"/>
      <c r="E35" s="96"/>
      <c r="F35" s="97"/>
      <c r="G35" s="97"/>
      <c r="H35" s="97"/>
      <c r="I35" s="97"/>
      <c r="J35" s="97"/>
      <c r="K35" s="97"/>
      <c r="L35" s="97"/>
      <c r="M35" s="37">
        <f>SUM(E35:L35)</f>
        <v>0</v>
      </c>
      <c r="N35" s="96"/>
      <c r="O35" s="97"/>
      <c r="P35" s="97"/>
      <c r="Q35" s="97"/>
      <c r="R35" s="97"/>
      <c r="S35" s="38">
        <f t="shared" ref="S35" si="20">SUM(N35:R35)</f>
        <v>0</v>
      </c>
      <c r="T35" s="39">
        <f>SUM(M35,S35)</f>
        <v>0</v>
      </c>
    </row>
    <row r="36" spans="1:22" ht="19.899999999999999" customHeight="1" x14ac:dyDescent="0.15">
      <c r="B36" s="312"/>
      <c r="C36" s="315"/>
      <c r="D36" s="316"/>
      <c r="E36" s="100"/>
      <c r="F36" s="99"/>
      <c r="G36" s="99"/>
      <c r="H36" s="99"/>
      <c r="I36" s="99"/>
      <c r="J36" s="99"/>
      <c r="K36" s="99"/>
      <c r="L36" s="99"/>
      <c r="M36" s="48">
        <f t="shared" ref="M36:M41" si="21">SUM(E36:L36)</f>
        <v>0</v>
      </c>
      <c r="N36" s="100"/>
      <c r="O36" s="99"/>
      <c r="P36" s="99"/>
      <c r="Q36" s="99"/>
      <c r="R36" s="99"/>
      <c r="S36" s="48">
        <f>SUM(N36:R36)</f>
        <v>0</v>
      </c>
      <c r="T36" s="39">
        <f>SUM(M36,S36)</f>
        <v>0</v>
      </c>
    </row>
    <row r="37" spans="1:22" ht="19.899999999999999" customHeight="1" x14ac:dyDescent="0.15">
      <c r="B37" s="300" t="s">
        <v>59</v>
      </c>
      <c r="C37" s="301"/>
      <c r="D37" s="302"/>
      <c r="E37" s="49">
        <f>SUM(E35:E36,E36)</f>
        <v>0</v>
      </c>
      <c r="F37" s="50">
        <f t="shared" ref="F37:L37" si="22">SUM(F35:F35,F36)</f>
        <v>0</v>
      </c>
      <c r="G37" s="50">
        <f t="shared" si="22"/>
        <v>0</v>
      </c>
      <c r="H37" s="50">
        <f t="shared" si="22"/>
        <v>0</v>
      </c>
      <c r="I37" s="50">
        <f t="shared" si="22"/>
        <v>0</v>
      </c>
      <c r="J37" s="50">
        <f t="shared" si="22"/>
        <v>0</v>
      </c>
      <c r="K37" s="50">
        <f t="shared" si="22"/>
        <v>0</v>
      </c>
      <c r="L37" s="50">
        <f t="shared" si="22"/>
        <v>0</v>
      </c>
      <c r="M37" s="51">
        <f t="shared" si="21"/>
        <v>0</v>
      </c>
      <c r="N37" s="49">
        <f>SUM(N35:N35,N36)</f>
        <v>0</v>
      </c>
      <c r="O37" s="50">
        <f>SUM(O35:O35,O36)</f>
        <v>0</v>
      </c>
      <c r="P37" s="50">
        <f>SUM(P35:P35,P36)</f>
        <v>0</v>
      </c>
      <c r="Q37" s="50">
        <f>SUM(Q35:Q35,Q36)</f>
        <v>0</v>
      </c>
      <c r="R37" s="50">
        <f>SUM(R35:R35,R36)</f>
        <v>0</v>
      </c>
      <c r="S37" s="51">
        <f>SUM(N37:R37)</f>
        <v>0</v>
      </c>
      <c r="T37" s="52">
        <f>SUM(S37,M37)</f>
        <v>0</v>
      </c>
    </row>
    <row r="38" spans="1:22" ht="19.899999999999999" customHeight="1" x14ac:dyDescent="0.15">
      <c r="B38" s="310"/>
      <c r="C38" s="308" t="s">
        <v>79</v>
      </c>
      <c r="D38" s="309"/>
      <c r="E38" s="96"/>
      <c r="F38" s="97"/>
      <c r="G38" s="97"/>
      <c r="H38" s="97"/>
      <c r="I38" s="97"/>
      <c r="J38" s="97"/>
      <c r="K38" s="97"/>
      <c r="L38" s="97"/>
      <c r="M38" s="37">
        <f t="shared" si="21"/>
        <v>0</v>
      </c>
      <c r="N38" s="96"/>
      <c r="O38" s="97"/>
      <c r="P38" s="97"/>
      <c r="Q38" s="97"/>
      <c r="R38" s="97"/>
      <c r="S38" s="38">
        <f t="shared" ref="S38:S41" si="23">SUM(N38:R38)</f>
        <v>0</v>
      </c>
      <c r="T38" s="39">
        <f>SUM(M38,S38)</f>
        <v>0</v>
      </c>
    </row>
    <row r="39" spans="1:22" ht="19.899999999999999" customHeight="1" x14ac:dyDescent="0.15">
      <c r="B39" s="311"/>
      <c r="C39" s="298" t="s">
        <v>80</v>
      </c>
      <c r="D39" s="299"/>
      <c r="E39" s="96"/>
      <c r="F39" s="97"/>
      <c r="G39" s="97"/>
      <c r="H39" s="97"/>
      <c r="I39" s="97"/>
      <c r="J39" s="97"/>
      <c r="K39" s="97"/>
      <c r="L39" s="97"/>
      <c r="M39" s="37">
        <f t="shared" si="21"/>
        <v>0</v>
      </c>
      <c r="N39" s="96"/>
      <c r="O39" s="97"/>
      <c r="P39" s="97"/>
      <c r="Q39" s="97"/>
      <c r="R39" s="97"/>
      <c r="S39" s="38">
        <f t="shared" si="23"/>
        <v>0</v>
      </c>
      <c r="T39" s="39">
        <f t="shared" ref="T39:T41" si="24">SUM(M39,S39)</f>
        <v>0</v>
      </c>
    </row>
    <row r="40" spans="1:22" ht="19.899999999999999" customHeight="1" x14ac:dyDescent="0.15">
      <c r="B40" s="311"/>
      <c r="C40" s="298" t="s">
        <v>109</v>
      </c>
      <c r="D40" s="299"/>
      <c r="E40" s="96"/>
      <c r="F40" s="97"/>
      <c r="G40" s="97"/>
      <c r="H40" s="97"/>
      <c r="I40" s="97"/>
      <c r="J40" s="97"/>
      <c r="K40" s="97"/>
      <c r="L40" s="97"/>
      <c r="M40" s="37">
        <f t="shared" si="21"/>
        <v>0</v>
      </c>
      <c r="N40" s="96"/>
      <c r="O40" s="97"/>
      <c r="P40" s="97"/>
      <c r="Q40" s="97"/>
      <c r="R40" s="97"/>
      <c r="S40" s="38">
        <f t="shared" si="23"/>
        <v>0</v>
      </c>
      <c r="T40" s="39">
        <f t="shared" si="24"/>
        <v>0</v>
      </c>
    </row>
    <row r="41" spans="1:22" ht="19.899999999999999" customHeight="1" x14ac:dyDescent="0.15">
      <c r="B41" s="312"/>
      <c r="C41" s="298"/>
      <c r="D41" s="299"/>
      <c r="E41" s="96"/>
      <c r="F41" s="97"/>
      <c r="G41" s="97"/>
      <c r="H41" s="97"/>
      <c r="I41" s="97"/>
      <c r="J41" s="97"/>
      <c r="K41" s="97"/>
      <c r="L41" s="97"/>
      <c r="M41" s="37">
        <f t="shared" si="21"/>
        <v>0</v>
      </c>
      <c r="N41" s="96"/>
      <c r="O41" s="97"/>
      <c r="P41" s="97"/>
      <c r="Q41" s="97"/>
      <c r="R41" s="97"/>
      <c r="S41" s="38">
        <f t="shared" si="23"/>
        <v>0</v>
      </c>
      <c r="T41" s="39">
        <f t="shared" si="24"/>
        <v>0</v>
      </c>
    </row>
    <row r="42" spans="1:22" ht="19.899999999999999" customHeight="1" thickBot="1" x14ac:dyDescent="0.2">
      <c r="B42" s="292" t="s">
        <v>60</v>
      </c>
      <c r="C42" s="293"/>
      <c r="D42" s="294"/>
      <c r="E42" s="54">
        <f>SUM(E38:E41)</f>
        <v>0</v>
      </c>
      <c r="F42" s="55">
        <f>SUM(F38:F41)</f>
        <v>0</v>
      </c>
      <c r="G42" s="55">
        <f t="shared" ref="G42:L42" si="25">SUM(G38:G41)</f>
        <v>0</v>
      </c>
      <c r="H42" s="55">
        <f t="shared" si="25"/>
        <v>0</v>
      </c>
      <c r="I42" s="55">
        <f t="shared" si="25"/>
        <v>0</v>
      </c>
      <c r="J42" s="55">
        <f t="shared" si="25"/>
        <v>0</v>
      </c>
      <c r="K42" s="55">
        <f t="shared" si="25"/>
        <v>0</v>
      </c>
      <c r="L42" s="55">
        <f t="shared" si="25"/>
        <v>0</v>
      </c>
      <c r="M42" s="56">
        <f>SUM(E42:L42)</f>
        <v>0</v>
      </c>
      <c r="N42" s="54">
        <f>SUM(N38:N41)</f>
        <v>0</v>
      </c>
      <c r="O42" s="55">
        <f>SUM(O38:O41)</f>
        <v>0</v>
      </c>
      <c r="P42" s="55">
        <f>SUM(P38:P41)</f>
        <v>0</v>
      </c>
      <c r="Q42" s="55">
        <f>SUM(Q38:Q41)</f>
        <v>0</v>
      </c>
      <c r="R42" s="55">
        <f>SUM(R38:R41)</f>
        <v>0</v>
      </c>
      <c r="S42" s="56">
        <f>SUM(N42:R42)</f>
        <v>0</v>
      </c>
      <c r="T42" s="57">
        <f>SUM(M42,S42)</f>
        <v>0</v>
      </c>
    </row>
    <row r="43" spans="1:22" ht="19.899999999999999" customHeight="1" thickTop="1" x14ac:dyDescent="0.15">
      <c r="B43" s="295" t="s">
        <v>103</v>
      </c>
      <c r="C43" s="296"/>
      <c r="D43" s="297"/>
      <c r="E43" s="58">
        <f t="shared" ref="E43:S43" si="26">E37-E42</f>
        <v>0</v>
      </c>
      <c r="F43" s="59">
        <f t="shared" si="26"/>
        <v>0</v>
      </c>
      <c r="G43" s="59">
        <f t="shared" si="26"/>
        <v>0</v>
      </c>
      <c r="H43" s="59">
        <f t="shared" si="26"/>
        <v>0</v>
      </c>
      <c r="I43" s="59">
        <f t="shared" si="26"/>
        <v>0</v>
      </c>
      <c r="J43" s="59">
        <f t="shared" si="26"/>
        <v>0</v>
      </c>
      <c r="K43" s="59">
        <f t="shared" si="26"/>
        <v>0</v>
      </c>
      <c r="L43" s="59">
        <f t="shared" si="26"/>
        <v>0</v>
      </c>
      <c r="M43" s="60">
        <f t="shared" si="26"/>
        <v>0</v>
      </c>
      <c r="N43" s="58">
        <f t="shared" si="26"/>
        <v>0</v>
      </c>
      <c r="O43" s="59">
        <f t="shared" si="26"/>
        <v>0</v>
      </c>
      <c r="P43" s="59">
        <f t="shared" si="26"/>
        <v>0</v>
      </c>
      <c r="Q43" s="59">
        <f t="shared" si="26"/>
        <v>0</v>
      </c>
      <c r="R43" s="59">
        <f t="shared" si="26"/>
        <v>0</v>
      </c>
      <c r="S43" s="60">
        <f t="shared" si="26"/>
        <v>0</v>
      </c>
      <c r="T43" s="61">
        <f>SUM(M43,S43)</f>
        <v>0</v>
      </c>
    </row>
    <row r="44" spans="1:22" ht="15.95" customHeight="1" x14ac:dyDescent="0.15">
      <c r="B44" s="80"/>
      <c r="C44" s="80"/>
      <c r="D44" s="24" t="s">
        <v>118</v>
      </c>
      <c r="E44" s="71"/>
      <c r="F44" s="71"/>
      <c r="G44" s="71"/>
      <c r="H44" s="71"/>
      <c r="I44" s="71"/>
      <c r="J44" s="71"/>
      <c r="K44" s="71"/>
      <c r="L44" s="71"/>
      <c r="M44" s="71"/>
      <c r="N44" s="71"/>
      <c r="O44" s="71"/>
      <c r="P44" s="71"/>
      <c r="Q44" s="71"/>
      <c r="R44" s="71"/>
      <c r="S44" s="71"/>
      <c r="T44" s="71"/>
    </row>
    <row r="45" spans="1:22" ht="15.95" customHeight="1" x14ac:dyDescent="0.15">
      <c r="B45" s="80"/>
      <c r="C45" s="80"/>
      <c r="D45" s="24" t="s">
        <v>121</v>
      </c>
      <c r="E45" s="71"/>
      <c r="F45" s="71"/>
      <c r="G45" s="71"/>
      <c r="H45" s="71"/>
      <c r="I45" s="71"/>
      <c r="J45" s="71"/>
      <c r="K45" s="71"/>
      <c r="L45" s="71"/>
      <c r="M45" s="71"/>
      <c r="N45" s="71"/>
      <c r="O45" s="71"/>
      <c r="P45" s="71"/>
      <c r="Q45" s="71"/>
      <c r="R45" s="71"/>
      <c r="S45" s="71"/>
      <c r="T45" s="71"/>
    </row>
    <row r="46" spans="1:22" ht="19.899999999999999" customHeight="1" x14ac:dyDescent="0.15"/>
    <row r="47" spans="1:22" ht="19.899999999999999" customHeight="1" x14ac:dyDescent="0.15">
      <c r="A47" s="140" t="s">
        <v>166</v>
      </c>
    </row>
    <row r="48" spans="1:22" ht="19.899999999999999" customHeight="1" x14ac:dyDescent="0.15">
      <c r="B48" s="283"/>
      <c r="C48" s="284"/>
      <c r="D48" s="284"/>
      <c r="E48" s="331" t="s">
        <v>85</v>
      </c>
      <c r="F48" s="332"/>
      <c r="G48" s="332"/>
      <c r="H48" s="332"/>
      <c r="I48" s="332"/>
      <c r="J48" s="332"/>
      <c r="K48" s="333"/>
      <c r="L48" s="334" t="s">
        <v>86</v>
      </c>
      <c r="M48" s="335"/>
      <c r="N48" s="335"/>
      <c r="O48" s="335"/>
      <c r="P48" s="335"/>
      <c r="Q48" s="335"/>
      <c r="R48" s="335"/>
      <c r="S48" s="335"/>
      <c r="T48" s="335"/>
      <c r="U48" s="336"/>
      <c r="V48" s="317" t="s">
        <v>64</v>
      </c>
    </row>
    <row r="49" spans="2:22" ht="19.899999999999999" customHeight="1" x14ac:dyDescent="0.15">
      <c r="B49" s="330"/>
      <c r="C49" s="287"/>
      <c r="D49" s="287"/>
      <c r="E49" s="34" t="s">
        <v>87</v>
      </c>
      <c r="F49" s="62" t="s">
        <v>88</v>
      </c>
      <c r="G49" s="62" t="s">
        <v>89</v>
      </c>
      <c r="H49" s="62" t="s">
        <v>90</v>
      </c>
      <c r="I49" s="62" t="s">
        <v>91</v>
      </c>
      <c r="J49" s="62" t="s">
        <v>92</v>
      </c>
      <c r="K49" s="63" t="s">
        <v>70</v>
      </c>
      <c r="L49" s="34" t="s">
        <v>93</v>
      </c>
      <c r="M49" s="62" t="s">
        <v>94</v>
      </c>
      <c r="N49" s="62" t="s">
        <v>95</v>
      </c>
      <c r="O49" s="62" t="s">
        <v>96</v>
      </c>
      <c r="P49" s="62" t="s">
        <v>97</v>
      </c>
      <c r="Q49" s="62" t="s">
        <v>98</v>
      </c>
      <c r="R49" s="62" t="s">
        <v>99</v>
      </c>
      <c r="S49" s="62" t="s">
        <v>100</v>
      </c>
      <c r="T49" s="62" t="s">
        <v>176</v>
      </c>
      <c r="U49" s="33" t="s">
        <v>70</v>
      </c>
      <c r="V49" s="318"/>
    </row>
    <row r="50" spans="2:22" ht="19.899999999999999" customHeight="1" x14ac:dyDescent="0.15">
      <c r="B50" s="306" t="s">
        <v>101</v>
      </c>
      <c r="C50" s="307"/>
      <c r="D50" s="307"/>
      <c r="E50" s="92"/>
      <c r="F50" s="93"/>
      <c r="G50" s="93"/>
      <c r="H50" s="93"/>
      <c r="I50" s="93"/>
      <c r="J50" s="93"/>
      <c r="K50" s="91">
        <f>SUM(E50:J50)</f>
        <v>0</v>
      </c>
      <c r="L50" s="81"/>
      <c r="M50" s="82"/>
      <c r="N50" s="82"/>
      <c r="O50" s="82"/>
      <c r="P50" s="82"/>
      <c r="Q50" s="82"/>
      <c r="R50" s="82"/>
      <c r="S50" s="82"/>
      <c r="T50" s="82"/>
      <c r="U50" s="111">
        <f>SUM(L50:T50)</f>
        <v>0</v>
      </c>
      <c r="V50" s="112">
        <f>SUM(U50,K50)</f>
        <v>0</v>
      </c>
    </row>
    <row r="51" spans="2:22" ht="19.899999999999999" customHeight="1" x14ac:dyDescent="0.15">
      <c r="B51" s="274" t="s">
        <v>129</v>
      </c>
      <c r="C51" s="275"/>
      <c r="D51" s="275"/>
      <c r="E51" s="94"/>
      <c r="F51" s="95"/>
      <c r="G51" s="95"/>
      <c r="H51" s="95"/>
      <c r="I51" s="95"/>
      <c r="J51" s="95"/>
      <c r="K51" s="85"/>
      <c r="L51" s="83"/>
      <c r="M51" s="84"/>
      <c r="N51" s="84"/>
      <c r="O51" s="84"/>
      <c r="P51" s="84"/>
      <c r="Q51" s="84"/>
      <c r="R51" s="84"/>
      <c r="S51" s="84"/>
      <c r="T51" s="84"/>
      <c r="U51" s="86"/>
      <c r="V51" s="87"/>
    </row>
    <row r="52" spans="2:22" ht="19.899999999999999" customHeight="1" x14ac:dyDescent="0.15">
      <c r="B52" s="276" t="s">
        <v>102</v>
      </c>
      <c r="C52" s="277"/>
      <c r="D52" s="277"/>
      <c r="E52" s="88">
        <f>E50*E51</f>
        <v>0</v>
      </c>
      <c r="F52" s="89">
        <f>F50*F51</f>
        <v>0</v>
      </c>
      <c r="G52" s="89">
        <f t="shared" ref="G52:J52" si="27">G50*G51</f>
        <v>0</v>
      </c>
      <c r="H52" s="89">
        <f t="shared" si="27"/>
        <v>0</v>
      </c>
      <c r="I52" s="89">
        <f t="shared" si="27"/>
        <v>0</v>
      </c>
      <c r="J52" s="89">
        <f t="shared" si="27"/>
        <v>0</v>
      </c>
      <c r="K52" s="90">
        <f>SUM(E52:J52)</f>
        <v>0</v>
      </c>
      <c r="L52" s="88">
        <f>L50*L51</f>
        <v>0</v>
      </c>
      <c r="M52" s="89">
        <f>M50*M51</f>
        <v>0</v>
      </c>
      <c r="N52" s="89">
        <f t="shared" ref="N52:T52" si="28">N50*N51</f>
        <v>0</v>
      </c>
      <c r="O52" s="89">
        <f t="shared" si="28"/>
        <v>0</v>
      </c>
      <c r="P52" s="89">
        <f t="shared" si="28"/>
        <v>0</v>
      </c>
      <c r="Q52" s="89">
        <f t="shared" si="28"/>
        <v>0</v>
      </c>
      <c r="R52" s="89">
        <f t="shared" si="28"/>
        <v>0</v>
      </c>
      <c r="S52" s="89">
        <f t="shared" si="28"/>
        <v>0</v>
      </c>
      <c r="T52" s="89">
        <f t="shared" si="28"/>
        <v>0</v>
      </c>
      <c r="U52" s="110">
        <f>SUM(L52:T52)</f>
        <v>0</v>
      </c>
      <c r="V52" s="67">
        <f t="shared" ref="V52:V64" si="29">K52+U52</f>
        <v>0</v>
      </c>
    </row>
    <row r="53" spans="2:22" ht="19.899999999999999" customHeight="1" x14ac:dyDescent="0.15">
      <c r="B53" s="310"/>
      <c r="C53" s="308" t="s">
        <v>116</v>
      </c>
      <c r="D53" s="309"/>
      <c r="E53" s="35">
        <v>0</v>
      </c>
      <c r="F53" s="36">
        <v>0</v>
      </c>
      <c r="G53" s="36">
        <v>0</v>
      </c>
      <c r="H53" s="36">
        <v>0</v>
      </c>
      <c r="I53" s="36">
        <v>0</v>
      </c>
      <c r="J53" s="36">
        <v>0</v>
      </c>
      <c r="K53" s="64">
        <f>SUM(E53:J53)</f>
        <v>0</v>
      </c>
      <c r="L53" s="35"/>
      <c r="M53" s="36"/>
      <c r="N53" s="36"/>
      <c r="O53" s="36"/>
      <c r="P53" s="36"/>
      <c r="Q53" s="65"/>
      <c r="R53" s="65"/>
      <c r="S53" s="65"/>
      <c r="T53" s="65"/>
      <c r="U53" s="64">
        <f>SUM(L53:T53)</f>
        <v>0</v>
      </c>
      <c r="V53" s="66">
        <f>K53+U53</f>
        <v>0</v>
      </c>
    </row>
    <row r="54" spans="2:22" ht="19.899999999999999" customHeight="1" x14ac:dyDescent="0.15">
      <c r="B54" s="311"/>
      <c r="C54" s="118"/>
      <c r="D54" s="40"/>
      <c r="E54" s="41"/>
      <c r="F54" s="42"/>
      <c r="G54" s="43"/>
      <c r="H54" s="43"/>
      <c r="I54" s="43"/>
      <c r="J54" s="43"/>
      <c r="K54" s="37">
        <f t="shared" ref="K54:K63" si="30">SUM(E54:J54)</f>
        <v>0</v>
      </c>
      <c r="L54" s="44"/>
      <c r="M54" s="43"/>
      <c r="N54" s="43"/>
      <c r="O54" s="43"/>
      <c r="P54" s="43"/>
      <c r="Q54" s="36"/>
      <c r="R54" s="36"/>
      <c r="S54" s="36"/>
      <c r="T54" s="36"/>
      <c r="U54" s="37">
        <f t="shared" ref="U54:U63" si="31">SUM(L54:T54)</f>
        <v>0</v>
      </c>
      <c r="V54" s="67">
        <f t="shared" si="29"/>
        <v>0</v>
      </c>
    </row>
    <row r="55" spans="2:22" ht="19.899999999999999" customHeight="1" x14ac:dyDescent="0.15">
      <c r="B55" s="312"/>
      <c r="C55" s="315" t="s">
        <v>78</v>
      </c>
      <c r="D55" s="316"/>
      <c r="E55" s="46">
        <f t="shared" ref="E55:J55" si="32">SUM(E54:E54)</f>
        <v>0</v>
      </c>
      <c r="F55" s="47">
        <f t="shared" si="32"/>
        <v>0</v>
      </c>
      <c r="G55" s="47">
        <f t="shared" si="32"/>
        <v>0</v>
      </c>
      <c r="H55" s="47">
        <f t="shared" si="32"/>
        <v>0</v>
      </c>
      <c r="I55" s="47">
        <f t="shared" si="32"/>
        <v>0</v>
      </c>
      <c r="J55" s="47">
        <f t="shared" si="32"/>
        <v>0</v>
      </c>
      <c r="K55" s="37">
        <f t="shared" si="30"/>
        <v>0</v>
      </c>
      <c r="L55" s="46">
        <f t="shared" ref="L55:T55" si="33">SUM(L54:L54)</f>
        <v>0</v>
      </c>
      <c r="M55" s="47">
        <f t="shared" si="33"/>
        <v>0</v>
      </c>
      <c r="N55" s="47">
        <f t="shared" si="33"/>
        <v>0</v>
      </c>
      <c r="O55" s="47">
        <f t="shared" si="33"/>
        <v>0</v>
      </c>
      <c r="P55" s="47">
        <f t="shared" si="33"/>
        <v>0</v>
      </c>
      <c r="Q55" s="47">
        <f t="shared" si="33"/>
        <v>0</v>
      </c>
      <c r="R55" s="47">
        <f t="shared" si="33"/>
        <v>0</v>
      </c>
      <c r="S55" s="47">
        <f t="shared" si="33"/>
        <v>0</v>
      </c>
      <c r="T55" s="47">
        <f t="shared" si="33"/>
        <v>0</v>
      </c>
      <c r="U55" s="37">
        <f t="shared" si="31"/>
        <v>0</v>
      </c>
      <c r="V55" s="67">
        <f t="shared" si="29"/>
        <v>0</v>
      </c>
    </row>
    <row r="56" spans="2:22" ht="19.899999999999999" customHeight="1" x14ac:dyDescent="0.15">
      <c r="B56" s="300" t="s">
        <v>59</v>
      </c>
      <c r="C56" s="301"/>
      <c r="D56" s="302"/>
      <c r="E56" s="49">
        <f t="shared" ref="E56:J56" si="34">SUM(E53:E53,E55)</f>
        <v>0</v>
      </c>
      <c r="F56" s="50">
        <f t="shared" si="34"/>
        <v>0</v>
      </c>
      <c r="G56" s="50">
        <f t="shared" si="34"/>
        <v>0</v>
      </c>
      <c r="H56" s="50">
        <f t="shared" si="34"/>
        <v>0</v>
      </c>
      <c r="I56" s="50">
        <f t="shared" si="34"/>
        <v>0</v>
      </c>
      <c r="J56" s="50">
        <f t="shared" si="34"/>
        <v>0</v>
      </c>
      <c r="K56" s="37">
        <f t="shared" si="30"/>
        <v>0</v>
      </c>
      <c r="L56" s="49">
        <f t="shared" ref="L56:T56" si="35">SUM(L53:L53,L55)</f>
        <v>0</v>
      </c>
      <c r="M56" s="50">
        <f t="shared" si="35"/>
        <v>0</v>
      </c>
      <c r="N56" s="50">
        <f t="shared" si="35"/>
        <v>0</v>
      </c>
      <c r="O56" s="50">
        <f t="shared" si="35"/>
        <v>0</v>
      </c>
      <c r="P56" s="50">
        <f t="shared" si="35"/>
        <v>0</v>
      </c>
      <c r="Q56" s="50">
        <f t="shared" si="35"/>
        <v>0</v>
      </c>
      <c r="R56" s="50">
        <f t="shared" si="35"/>
        <v>0</v>
      </c>
      <c r="S56" s="50">
        <f t="shared" si="35"/>
        <v>0</v>
      </c>
      <c r="T56" s="50">
        <f t="shared" si="35"/>
        <v>0</v>
      </c>
      <c r="U56" s="37">
        <f t="shared" si="31"/>
        <v>0</v>
      </c>
      <c r="V56" s="67">
        <f t="shared" si="29"/>
        <v>0</v>
      </c>
    </row>
    <row r="57" spans="2:22" ht="19.899999999999999" customHeight="1" x14ac:dyDescent="0.15">
      <c r="B57" s="310"/>
      <c r="C57" s="298" t="s">
        <v>79</v>
      </c>
      <c r="D57" s="299"/>
      <c r="E57" s="96"/>
      <c r="F57" s="97"/>
      <c r="G57" s="97"/>
      <c r="H57" s="97"/>
      <c r="I57" s="97"/>
      <c r="J57" s="97"/>
      <c r="K57" s="64">
        <f t="shared" si="30"/>
        <v>0</v>
      </c>
      <c r="L57" s="35"/>
      <c r="M57" s="36"/>
      <c r="N57" s="36"/>
      <c r="O57" s="36"/>
      <c r="P57" s="36"/>
      <c r="Q57" s="43"/>
      <c r="R57" s="43"/>
      <c r="S57" s="43"/>
      <c r="T57" s="43"/>
      <c r="U57" s="64">
        <f t="shared" si="31"/>
        <v>0</v>
      </c>
      <c r="V57" s="66">
        <f t="shared" si="29"/>
        <v>0</v>
      </c>
    </row>
    <row r="58" spans="2:22" ht="19.899999999999999" customHeight="1" x14ac:dyDescent="0.15">
      <c r="B58" s="311"/>
      <c r="C58" s="298" t="s">
        <v>80</v>
      </c>
      <c r="D58" s="299"/>
      <c r="E58" s="96"/>
      <c r="F58" s="97"/>
      <c r="G58" s="97"/>
      <c r="H58" s="97"/>
      <c r="I58" s="97"/>
      <c r="J58" s="97"/>
      <c r="K58" s="37">
        <f t="shared" si="30"/>
        <v>0</v>
      </c>
      <c r="L58" s="35"/>
      <c r="M58" s="36"/>
      <c r="N58" s="36"/>
      <c r="O58" s="36"/>
      <c r="P58" s="36"/>
      <c r="Q58" s="36"/>
      <c r="R58" s="36"/>
      <c r="S58" s="36"/>
      <c r="T58" s="36"/>
      <c r="U58" s="37">
        <f t="shared" si="31"/>
        <v>0</v>
      </c>
      <c r="V58" s="67">
        <f t="shared" si="29"/>
        <v>0</v>
      </c>
    </row>
    <row r="59" spans="2:22" ht="19.899999999999999" customHeight="1" x14ac:dyDescent="0.15">
      <c r="B59" s="311"/>
      <c r="C59" s="298" t="s">
        <v>81</v>
      </c>
      <c r="D59" s="299"/>
      <c r="E59" s="96"/>
      <c r="F59" s="97"/>
      <c r="G59" s="97"/>
      <c r="H59" s="97"/>
      <c r="I59" s="97"/>
      <c r="J59" s="97"/>
      <c r="K59" s="37">
        <f t="shared" si="30"/>
        <v>0</v>
      </c>
      <c r="L59" s="35"/>
      <c r="M59" s="36"/>
      <c r="N59" s="36"/>
      <c r="O59" s="36"/>
      <c r="P59" s="36"/>
      <c r="Q59" s="36"/>
      <c r="R59" s="36"/>
      <c r="S59" s="36"/>
      <c r="T59" s="36"/>
      <c r="U59" s="37">
        <f t="shared" si="31"/>
        <v>0</v>
      </c>
      <c r="V59" s="67">
        <f t="shared" si="29"/>
        <v>0</v>
      </c>
    </row>
    <row r="60" spans="2:22" ht="19.899999999999999" customHeight="1" x14ac:dyDescent="0.15">
      <c r="B60" s="311"/>
      <c r="C60" s="298" t="s">
        <v>82</v>
      </c>
      <c r="D60" s="299"/>
      <c r="E60" s="96"/>
      <c r="F60" s="97"/>
      <c r="G60" s="97"/>
      <c r="H60" s="97"/>
      <c r="I60" s="97"/>
      <c r="J60" s="97"/>
      <c r="K60" s="37">
        <f t="shared" si="30"/>
        <v>0</v>
      </c>
      <c r="L60" s="35"/>
      <c r="M60" s="36"/>
      <c r="N60" s="36"/>
      <c r="O60" s="36"/>
      <c r="P60" s="36"/>
      <c r="Q60" s="36"/>
      <c r="R60" s="36"/>
      <c r="S60" s="36"/>
      <c r="T60" s="36"/>
      <c r="U60" s="37">
        <f t="shared" si="31"/>
        <v>0</v>
      </c>
      <c r="V60" s="67">
        <f t="shared" si="29"/>
        <v>0</v>
      </c>
    </row>
    <row r="61" spans="2:22" ht="19.899999999999999" customHeight="1" x14ac:dyDescent="0.15">
      <c r="B61" s="311"/>
      <c r="C61" s="298" t="s">
        <v>83</v>
      </c>
      <c r="D61" s="299"/>
      <c r="E61" s="96"/>
      <c r="F61" s="97"/>
      <c r="G61" s="97"/>
      <c r="H61" s="97"/>
      <c r="I61" s="97"/>
      <c r="J61" s="97"/>
      <c r="K61" s="37">
        <f t="shared" si="30"/>
        <v>0</v>
      </c>
      <c r="L61" s="35"/>
      <c r="M61" s="36"/>
      <c r="N61" s="36"/>
      <c r="O61" s="36"/>
      <c r="P61" s="36"/>
      <c r="Q61" s="36"/>
      <c r="R61" s="36"/>
      <c r="S61" s="36"/>
      <c r="T61" s="36"/>
      <c r="U61" s="37">
        <f t="shared" si="31"/>
        <v>0</v>
      </c>
      <c r="V61" s="67">
        <f t="shared" si="29"/>
        <v>0</v>
      </c>
    </row>
    <row r="62" spans="2:22" ht="19.899999999999999" customHeight="1" x14ac:dyDescent="0.15">
      <c r="B62" s="312"/>
      <c r="C62" s="303" t="s">
        <v>84</v>
      </c>
      <c r="D62" s="304"/>
      <c r="E62" s="98"/>
      <c r="F62" s="99"/>
      <c r="G62" s="99"/>
      <c r="H62" s="99"/>
      <c r="I62" s="99"/>
      <c r="J62" s="99"/>
      <c r="K62" s="37">
        <f t="shared" si="30"/>
        <v>0</v>
      </c>
      <c r="L62" s="53"/>
      <c r="M62" s="47"/>
      <c r="N62" s="47"/>
      <c r="O62" s="47"/>
      <c r="P62" s="47"/>
      <c r="Q62" s="36"/>
      <c r="R62" s="36"/>
      <c r="S62" s="36"/>
      <c r="T62" s="36"/>
      <c r="U62" s="37">
        <f t="shared" si="31"/>
        <v>0</v>
      </c>
      <c r="V62" s="67">
        <f t="shared" si="29"/>
        <v>0</v>
      </c>
    </row>
    <row r="63" spans="2:22" ht="19.899999999999999" customHeight="1" thickBot="1" x14ac:dyDescent="0.2">
      <c r="B63" s="292" t="s">
        <v>60</v>
      </c>
      <c r="C63" s="293"/>
      <c r="D63" s="294"/>
      <c r="E63" s="54">
        <f t="shared" ref="E63:J63" si="36">SUM(E57:E62)</f>
        <v>0</v>
      </c>
      <c r="F63" s="55">
        <f t="shared" si="36"/>
        <v>0</v>
      </c>
      <c r="G63" s="55">
        <f t="shared" si="36"/>
        <v>0</v>
      </c>
      <c r="H63" s="55">
        <f t="shared" si="36"/>
        <v>0</v>
      </c>
      <c r="I63" s="55">
        <f t="shared" si="36"/>
        <v>0</v>
      </c>
      <c r="J63" s="55">
        <f t="shared" si="36"/>
        <v>0</v>
      </c>
      <c r="K63" s="56">
        <f t="shared" si="30"/>
        <v>0</v>
      </c>
      <c r="L63" s="54">
        <f>SUM(L57:L62)</f>
        <v>0</v>
      </c>
      <c r="M63" s="55">
        <f>SUM(M57:M62)</f>
        <v>0</v>
      </c>
      <c r="N63" s="55">
        <f>SUM(N57:N62)</f>
        <v>0</v>
      </c>
      <c r="O63" s="55">
        <f>SUM(O57:O62)</f>
        <v>0</v>
      </c>
      <c r="P63" s="55">
        <f>SUM(P57:P62)</f>
        <v>0</v>
      </c>
      <c r="Q63" s="55">
        <f t="shared" ref="Q63:T63" si="37">SUM(Q57:Q62)</f>
        <v>0</v>
      </c>
      <c r="R63" s="55">
        <f t="shared" si="37"/>
        <v>0</v>
      </c>
      <c r="S63" s="55">
        <f t="shared" si="37"/>
        <v>0</v>
      </c>
      <c r="T63" s="55">
        <f t="shared" si="37"/>
        <v>0</v>
      </c>
      <c r="U63" s="56">
        <f t="shared" si="31"/>
        <v>0</v>
      </c>
      <c r="V63" s="68">
        <f t="shared" si="29"/>
        <v>0</v>
      </c>
    </row>
    <row r="64" spans="2:22" ht="19.899999999999999" customHeight="1" thickTop="1" x14ac:dyDescent="0.15">
      <c r="B64" s="295" t="s">
        <v>103</v>
      </c>
      <c r="C64" s="296"/>
      <c r="D64" s="297"/>
      <c r="E64" s="58">
        <f t="shared" ref="E64:S64" si="38">E56-E63</f>
        <v>0</v>
      </c>
      <c r="F64" s="59">
        <f t="shared" si="38"/>
        <v>0</v>
      </c>
      <c r="G64" s="59">
        <f t="shared" si="38"/>
        <v>0</v>
      </c>
      <c r="H64" s="59">
        <f t="shared" si="38"/>
        <v>0</v>
      </c>
      <c r="I64" s="59">
        <f t="shared" si="38"/>
        <v>0</v>
      </c>
      <c r="J64" s="59">
        <f t="shared" si="38"/>
        <v>0</v>
      </c>
      <c r="K64" s="59">
        <f t="shared" si="38"/>
        <v>0</v>
      </c>
      <c r="L64" s="58">
        <f t="shared" si="38"/>
        <v>0</v>
      </c>
      <c r="M64" s="59">
        <f t="shared" si="38"/>
        <v>0</v>
      </c>
      <c r="N64" s="59">
        <f t="shared" si="38"/>
        <v>0</v>
      </c>
      <c r="O64" s="59">
        <f t="shared" si="38"/>
        <v>0</v>
      </c>
      <c r="P64" s="59">
        <f t="shared" si="38"/>
        <v>0</v>
      </c>
      <c r="Q64" s="59">
        <f t="shared" si="38"/>
        <v>0</v>
      </c>
      <c r="R64" s="59">
        <f t="shared" si="38"/>
        <v>0</v>
      </c>
      <c r="S64" s="59">
        <f t="shared" si="38"/>
        <v>0</v>
      </c>
      <c r="T64" s="59">
        <f>T56-T63</f>
        <v>0</v>
      </c>
      <c r="U64" s="59">
        <f>U56-U63</f>
        <v>0</v>
      </c>
      <c r="V64" s="69">
        <f t="shared" si="29"/>
        <v>0</v>
      </c>
    </row>
    <row r="65" spans="1:22" ht="15.95" customHeight="1" x14ac:dyDescent="0.15">
      <c r="B65" s="70"/>
      <c r="C65" s="70"/>
      <c r="D65" s="24" t="s">
        <v>143</v>
      </c>
      <c r="E65" s="71"/>
      <c r="F65" s="71"/>
      <c r="G65" s="71"/>
      <c r="H65" s="71"/>
      <c r="I65" s="71"/>
      <c r="J65" s="71"/>
      <c r="K65" s="71"/>
      <c r="L65" s="71"/>
      <c r="M65" s="71"/>
      <c r="N65" s="71"/>
      <c r="O65" s="71"/>
      <c r="P65" s="71"/>
      <c r="Q65" s="71"/>
      <c r="R65" s="71"/>
      <c r="S65" s="71"/>
    </row>
    <row r="66" spans="1:22" ht="15.95" customHeight="1" x14ac:dyDescent="0.15">
      <c r="B66" s="70"/>
      <c r="C66" s="70"/>
      <c r="D66" s="25" t="s">
        <v>142</v>
      </c>
      <c r="E66" s="71"/>
      <c r="F66" s="71"/>
      <c r="G66" s="71"/>
      <c r="H66" s="71"/>
      <c r="I66" s="71"/>
      <c r="J66" s="71"/>
      <c r="K66" s="71"/>
      <c r="L66" s="71"/>
      <c r="M66" s="71"/>
      <c r="N66" s="71"/>
      <c r="O66" s="71"/>
      <c r="P66" s="71"/>
      <c r="Q66" s="71"/>
      <c r="R66" s="71"/>
      <c r="S66" s="71"/>
    </row>
    <row r="67" spans="1:22" ht="15.95" customHeight="1" x14ac:dyDescent="0.15">
      <c r="B67" s="70"/>
      <c r="C67" s="70"/>
      <c r="D67" s="24" t="s">
        <v>104</v>
      </c>
      <c r="E67" s="71"/>
      <c r="F67" s="71"/>
      <c r="G67" s="71"/>
      <c r="H67" s="71"/>
      <c r="I67" s="71"/>
      <c r="J67" s="71"/>
      <c r="K67" s="71"/>
      <c r="L67" s="71"/>
      <c r="M67" s="71"/>
      <c r="N67" s="71"/>
      <c r="O67" s="71"/>
      <c r="P67" s="71"/>
      <c r="Q67" s="71"/>
      <c r="R67" s="71"/>
      <c r="S67" s="71"/>
    </row>
    <row r="68" spans="1:22" ht="15.95" customHeight="1" x14ac:dyDescent="0.15">
      <c r="B68" s="70"/>
      <c r="C68" s="70"/>
      <c r="D68" s="24" t="s">
        <v>177</v>
      </c>
      <c r="E68" s="71"/>
      <c r="F68" s="71"/>
      <c r="G68" s="71"/>
      <c r="H68" s="71"/>
      <c r="I68" s="71"/>
      <c r="J68" s="71"/>
      <c r="K68" s="71"/>
      <c r="L68" s="71"/>
      <c r="M68" s="71"/>
      <c r="N68" s="71"/>
      <c r="O68" s="71"/>
      <c r="P68" s="71"/>
      <c r="Q68" s="71"/>
      <c r="R68" s="71"/>
      <c r="S68" s="71"/>
    </row>
    <row r="69" spans="1:22" ht="14.1" customHeight="1" x14ac:dyDescent="0.15">
      <c r="B69" s="70"/>
      <c r="C69" s="70"/>
      <c r="E69" s="71"/>
      <c r="F69" s="71"/>
      <c r="G69" s="71"/>
      <c r="H69" s="71"/>
      <c r="I69" s="71"/>
      <c r="J69" s="71"/>
      <c r="K69" s="71"/>
      <c r="L69" s="71"/>
      <c r="M69" s="71"/>
      <c r="N69" s="71"/>
      <c r="O69" s="71"/>
      <c r="P69" s="71"/>
      <c r="Q69" s="71"/>
      <c r="R69" s="71"/>
      <c r="S69" s="71"/>
    </row>
    <row r="70" spans="1:22" ht="19.899999999999999" customHeight="1" x14ac:dyDescent="0.15">
      <c r="A70" s="140" t="s">
        <v>130</v>
      </c>
    </row>
    <row r="71" spans="1:22" ht="19.899999999999999" customHeight="1" x14ac:dyDescent="0.15">
      <c r="A71" s="29" t="s">
        <v>136</v>
      </c>
      <c r="B71" s="25"/>
    </row>
    <row r="72" spans="1:22" ht="19.899999999999999" customHeight="1" x14ac:dyDescent="0.15">
      <c r="B72" s="319"/>
      <c r="C72" s="320"/>
      <c r="D72" s="321"/>
      <c r="E72" s="278" t="s">
        <v>131</v>
      </c>
      <c r="F72" s="279"/>
      <c r="G72" s="279"/>
      <c r="H72" s="279"/>
      <c r="I72" s="279"/>
      <c r="J72" s="279"/>
      <c r="K72" s="279"/>
      <c r="L72" s="280"/>
      <c r="M72" s="278" t="s">
        <v>132</v>
      </c>
      <c r="N72" s="279"/>
      <c r="O72" s="279"/>
      <c r="P72" s="279"/>
      <c r="Q72" s="279"/>
      <c r="R72" s="279"/>
      <c r="S72" s="279"/>
      <c r="T72" s="279"/>
      <c r="U72" s="280"/>
      <c r="V72" s="317" t="s">
        <v>64</v>
      </c>
    </row>
    <row r="73" spans="1:22" ht="19.899999999999999" customHeight="1" x14ac:dyDescent="0.15">
      <c r="B73" s="322"/>
      <c r="C73" s="323"/>
      <c r="D73" s="324"/>
      <c r="E73" s="34" t="s">
        <v>106</v>
      </c>
      <c r="F73" s="105" t="s">
        <v>113</v>
      </c>
      <c r="G73" s="31" t="s">
        <v>107</v>
      </c>
      <c r="H73" s="31"/>
      <c r="I73" s="31"/>
      <c r="J73" s="31"/>
      <c r="K73" s="31"/>
      <c r="L73" s="33" t="s">
        <v>70</v>
      </c>
      <c r="M73" s="72"/>
      <c r="N73" s="32"/>
      <c r="O73" s="32"/>
      <c r="P73" s="32"/>
      <c r="Q73" s="32"/>
      <c r="R73" s="32"/>
      <c r="S73" s="32"/>
      <c r="T73" s="32"/>
      <c r="U73" s="33" t="s">
        <v>70</v>
      </c>
      <c r="V73" s="318"/>
    </row>
    <row r="74" spans="1:22" ht="19.899999999999999" customHeight="1" x14ac:dyDescent="0.15">
      <c r="B74" s="306" t="s">
        <v>101</v>
      </c>
      <c r="C74" s="307"/>
      <c r="D74" s="307"/>
      <c r="E74" s="81"/>
      <c r="F74" s="82"/>
      <c r="G74" s="82"/>
      <c r="H74" s="82"/>
      <c r="I74" s="82"/>
      <c r="J74" s="82"/>
      <c r="K74" s="82"/>
      <c r="L74" s="108">
        <f>SUM(E74:K74)</f>
        <v>0</v>
      </c>
      <c r="M74" s="82"/>
      <c r="N74" s="82"/>
      <c r="O74" s="82"/>
      <c r="P74" s="82"/>
      <c r="Q74" s="82"/>
      <c r="R74" s="82"/>
      <c r="S74" s="82"/>
      <c r="T74" s="82"/>
      <c r="U74" s="108">
        <f>SUM(M74:T74)</f>
        <v>0</v>
      </c>
      <c r="V74" s="66">
        <f>SUM(U74,L74)</f>
        <v>0</v>
      </c>
    </row>
    <row r="75" spans="1:22" ht="19.899999999999999" customHeight="1" x14ac:dyDescent="0.15">
      <c r="B75" s="274" t="s">
        <v>129</v>
      </c>
      <c r="C75" s="275"/>
      <c r="D75" s="275"/>
      <c r="E75" s="83"/>
      <c r="F75" s="84"/>
      <c r="G75" s="84"/>
      <c r="H75" s="84"/>
      <c r="I75" s="84"/>
      <c r="J75" s="84"/>
      <c r="K75" s="84"/>
      <c r="L75" s="86"/>
      <c r="M75" s="84"/>
      <c r="N75" s="84"/>
      <c r="O75" s="84"/>
      <c r="P75" s="84"/>
      <c r="Q75" s="84"/>
      <c r="R75" s="84"/>
      <c r="S75" s="84"/>
      <c r="T75" s="84"/>
      <c r="U75" s="85"/>
      <c r="V75" s="87"/>
    </row>
    <row r="76" spans="1:22" ht="19.899999999999999" customHeight="1" x14ac:dyDescent="0.15">
      <c r="B76" s="276" t="s">
        <v>102</v>
      </c>
      <c r="C76" s="277"/>
      <c r="D76" s="277"/>
      <c r="E76" s="106">
        <f>E74*E75</f>
        <v>0</v>
      </c>
      <c r="F76" s="107">
        <f>F74*F75</f>
        <v>0</v>
      </c>
      <c r="G76" s="107">
        <f t="shared" ref="G76:H76" si="39">G74*G75</f>
        <v>0</v>
      </c>
      <c r="H76" s="107">
        <f t="shared" si="39"/>
        <v>0</v>
      </c>
      <c r="I76" s="107">
        <f t="shared" ref="I76:K76" si="40">I74*I75</f>
        <v>0</v>
      </c>
      <c r="J76" s="107">
        <f t="shared" si="40"/>
        <v>0</v>
      </c>
      <c r="K76" s="107">
        <f t="shared" si="40"/>
        <v>0</v>
      </c>
      <c r="L76" s="110">
        <f t="shared" ref="L76:L84" si="41">SUM(E76:K76)</f>
        <v>0</v>
      </c>
      <c r="M76" s="106">
        <f>M74*M75</f>
        <v>0</v>
      </c>
      <c r="N76" s="107">
        <f>N74*N75</f>
        <v>0</v>
      </c>
      <c r="O76" s="107">
        <f t="shared" ref="O76:P76" si="42">O74*O75</f>
        <v>0</v>
      </c>
      <c r="P76" s="107">
        <f t="shared" si="42"/>
        <v>0</v>
      </c>
      <c r="Q76" s="107">
        <f t="shared" ref="Q76:T76" si="43">Q74*Q75</f>
        <v>0</v>
      </c>
      <c r="R76" s="107">
        <f t="shared" si="43"/>
        <v>0</v>
      </c>
      <c r="S76" s="107">
        <f t="shared" si="43"/>
        <v>0</v>
      </c>
      <c r="T76" s="107">
        <f t="shared" si="43"/>
        <v>0</v>
      </c>
      <c r="U76" s="109">
        <f t="shared" ref="U76:U83" si="44">SUM(M76:T76)</f>
        <v>0</v>
      </c>
      <c r="V76" s="67">
        <f>SUM(U76,L76)</f>
        <v>0</v>
      </c>
    </row>
    <row r="77" spans="1:22" ht="19.899999999999999" customHeight="1" x14ac:dyDescent="0.15">
      <c r="B77" s="310"/>
      <c r="C77" s="313" t="s">
        <v>76</v>
      </c>
      <c r="D77" s="314"/>
      <c r="E77" s="35"/>
      <c r="F77" s="36"/>
      <c r="G77" s="36"/>
      <c r="H77" s="36"/>
      <c r="I77" s="36"/>
      <c r="J77" s="36"/>
      <c r="K77" s="36"/>
      <c r="L77" s="64">
        <f t="shared" si="41"/>
        <v>0</v>
      </c>
      <c r="M77" s="36"/>
      <c r="N77" s="36"/>
      <c r="O77" s="36"/>
      <c r="P77" s="36"/>
      <c r="Q77" s="36"/>
      <c r="R77" s="36"/>
      <c r="S77" s="36"/>
      <c r="T77" s="36"/>
      <c r="U77" s="64">
        <f t="shared" si="44"/>
        <v>0</v>
      </c>
      <c r="V77" s="66">
        <f t="shared" ref="V77:V84" si="45">SUM(L77,U77)</f>
        <v>0</v>
      </c>
    </row>
    <row r="78" spans="1:22" ht="19.899999999999999" customHeight="1" x14ac:dyDescent="0.15">
      <c r="B78" s="311"/>
      <c r="C78" s="281" t="s">
        <v>77</v>
      </c>
      <c r="D78" s="282"/>
      <c r="E78" s="35"/>
      <c r="F78" s="36"/>
      <c r="G78" s="36"/>
      <c r="H78" s="36"/>
      <c r="I78" s="36"/>
      <c r="J78" s="36"/>
      <c r="K78" s="36"/>
      <c r="L78" s="37">
        <f t="shared" si="41"/>
        <v>0</v>
      </c>
      <c r="M78" s="36"/>
      <c r="N78" s="36"/>
      <c r="O78" s="36"/>
      <c r="P78" s="36"/>
      <c r="Q78" s="36"/>
      <c r="R78" s="36"/>
      <c r="S78" s="36"/>
      <c r="T78" s="36"/>
      <c r="U78" s="37">
        <f t="shared" si="44"/>
        <v>0</v>
      </c>
      <c r="V78" s="67">
        <f t="shared" si="45"/>
        <v>0</v>
      </c>
    </row>
    <row r="79" spans="1:22" ht="19.899999999999999" customHeight="1" x14ac:dyDescent="0.15">
      <c r="B79" s="311"/>
      <c r="C79" s="118"/>
      <c r="D79" s="40"/>
      <c r="E79" s="41"/>
      <c r="F79" s="42"/>
      <c r="G79" s="43"/>
      <c r="H79" s="43"/>
      <c r="I79" s="43"/>
      <c r="J79" s="43"/>
      <c r="K79" s="43"/>
      <c r="L79" s="37">
        <f t="shared" si="41"/>
        <v>0</v>
      </c>
      <c r="M79" s="43"/>
      <c r="N79" s="43"/>
      <c r="O79" s="43"/>
      <c r="P79" s="43"/>
      <c r="Q79" s="43"/>
      <c r="R79" s="43"/>
      <c r="S79" s="43"/>
      <c r="T79" s="43"/>
      <c r="U79" s="37">
        <f t="shared" si="44"/>
        <v>0</v>
      </c>
      <c r="V79" s="67">
        <f t="shared" si="45"/>
        <v>0</v>
      </c>
    </row>
    <row r="80" spans="1:22" ht="19.899999999999999" customHeight="1" x14ac:dyDescent="0.15">
      <c r="B80" s="312"/>
      <c r="C80" s="315" t="s">
        <v>78</v>
      </c>
      <c r="D80" s="316"/>
      <c r="E80" s="46">
        <f>SUM(E79:E79)</f>
        <v>0</v>
      </c>
      <c r="F80" s="47">
        <f>SUM(F79:F79)</f>
        <v>0</v>
      </c>
      <c r="G80" s="47">
        <f>SUM(G79:G79)</f>
        <v>0</v>
      </c>
      <c r="H80" s="47">
        <f>SUM(H79:H79)</f>
        <v>0</v>
      </c>
      <c r="I80" s="47">
        <f t="shared" ref="I80:K80" si="46">SUM(I79:I79)</f>
        <v>0</v>
      </c>
      <c r="J80" s="47">
        <f t="shared" si="46"/>
        <v>0</v>
      </c>
      <c r="K80" s="47">
        <f t="shared" si="46"/>
        <v>0</v>
      </c>
      <c r="L80" s="37">
        <f t="shared" si="41"/>
        <v>0</v>
      </c>
      <c r="M80" s="47">
        <f>SUM(M79:M79)</f>
        <v>0</v>
      </c>
      <c r="N80" s="47">
        <f>SUM(N79:N79)</f>
        <v>0</v>
      </c>
      <c r="O80" s="47">
        <f>SUM(O79:O79)</f>
        <v>0</v>
      </c>
      <c r="P80" s="47">
        <f>SUM(P79:P79)</f>
        <v>0</v>
      </c>
      <c r="Q80" s="47">
        <f t="shared" ref="Q80:T80" si="47">SUM(Q79:Q79)</f>
        <v>0</v>
      </c>
      <c r="R80" s="47">
        <f t="shared" si="47"/>
        <v>0</v>
      </c>
      <c r="S80" s="47">
        <f t="shared" si="47"/>
        <v>0</v>
      </c>
      <c r="T80" s="47">
        <f t="shared" si="47"/>
        <v>0</v>
      </c>
      <c r="U80" s="37">
        <f t="shared" si="44"/>
        <v>0</v>
      </c>
      <c r="V80" s="67">
        <f t="shared" si="45"/>
        <v>0</v>
      </c>
    </row>
    <row r="81" spans="1:22" ht="19.899999999999999" customHeight="1" x14ac:dyDescent="0.15">
      <c r="B81" s="300" t="s">
        <v>59</v>
      </c>
      <c r="C81" s="301"/>
      <c r="D81" s="302"/>
      <c r="E81" s="49">
        <f>SUM(E77:E78,E80)</f>
        <v>0</v>
      </c>
      <c r="F81" s="50">
        <f>SUM(F77:F78,F80)</f>
        <v>0</v>
      </c>
      <c r="G81" s="50">
        <f>SUM(G77:G78,G80)</f>
        <v>0</v>
      </c>
      <c r="H81" s="50">
        <f>SUM(H77:H78,H80)</f>
        <v>0</v>
      </c>
      <c r="I81" s="50">
        <f t="shared" ref="I81:K81" si="48">SUM(I77:I78,I80)</f>
        <v>0</v>
      </c>
      <c r="J81" s="50">
        <f t="shared" si="48"/>
        <v>0</v>
      </c>
      <c r="K81" s="50">
        <f t="shared" si="48"/>
        <v>0</v>
      </c>
      <c r="L81" s="37">
        <f t="shared" si="41"/>
        <v>0</v>
      </c>
      <c r="M81" s="50">
        <f>SUM(M77:M78,M80)</f>
        <v>0</v>
      </c>
      <c r="N81" s="50">
        <f>SUM(N77:N78,N80)</f>
        <v>0</v>
      </c>
      <c r="O81" s="50">
        <f>SUM(O77:O78,O80)</f>
        <v>0</v>
      </c>
      <c r="P81" s="50">
        <f>SUM(P77:P78,P80)</f>
        <v>0</v>
      </c>
      <c r="Q81" s="50">
        <f t="shared" ref="Q81:T81" si="49">SUM(Q77:Q78,Q80)</f>
        <v>0</v>
      </c>
      <c r="R81" s="50">
        <f t="shared" si="49"/>
        <v>0</v>
      </c>
      <c r="S81" s="50">
        <f t="shared" si="49"/>
        <v>0</v>
      </c>
      <c r="T81" s="50">
        <f t="shared" si="49"/>
        <v>0</v>
      </c>
      <c r="U81" s="37">
        <f t="shared" si="44"/>
        <v>0</v>
      </c>
      <c r="V81" s="67">
        <f t="shared" si="45"/>
        <v>0</v>
      </c>
    </row>
    <row r="82" spans="1:22" ht="19.899999999999999" customHeight="1" x14ac:dyDescent="0.15">
      <c r="B82" s="310"/>
      <c r="C82" s="298" t="s">
        <v>79</v>
      </c>
      <c r="D82" s="299"/>
      <c r="E82" s="35"/>
      <c r="F82" s="36"/>
      <c r="G82" s="36"/>
      <c r="H82" s="36"/>
      <c r="I82" s="36"/>
      <c r="J82" s="36"/>
      <c r="K82" s="36"/>
      <c r="L82" s="64">
        <f t="shared" si="41"/>
        <v>0</v>
      </c>
      <c r="M82" s="36"/>
      <c r="N82" s="36"/>
      <c r="O82" s="36"/>
      <c r="P82" s="36"/>
      <c r="Q82" s="36"/>
      <c r="R82" s="36"/>
      <c r="S82" s="36"/>
      <c r="T82" s="36"/>
      <c r="U82" s="64">
        <f t="shared" si="44"/>
        <v>0</v>
      </c>
      <c r="V82" s="66">
        <f t="shared" si="45"/>
        <v>0</v>
      </c>
    </row>
    <row r="83" spans="1:22" ht="19.899999999999999" customHeight="1" x14ac:dyDescent="0.15">
      <c r="B83" s="311"/>
      <c r="C83" s="298" t="s">
        <v>80</v>
      </c>
      <c r="D83" s="299"/>
      <c r="E83" s="35"/>
      <c r="F83" s="36"/>
      <c r="G83" s="36"/>
      <c r="H83" s="36"/>
      <c r="I83" s="36"/>
      <c r="J83" s="36"/>
      <c r="K83" s="36"/>
      <c r="L83" s="37">
        <f t="shared" si="41"/>
        <v>0</v>
      </c>
      <c r="M83" s="36"/>
      <c r="N83" s="36"/>
      <c r="O83" s="36"/>
      <c r="P83" s="36"/>
      <c r="Q83" s="36"/>
      <c r="R83" s="36"/>
      <c r="S83" s="36"/>
      <c r="T83" s="36"/>
      <c r="U83" s="37">
        <f t="shared" si="44"/>
        <v>0</v>
      </c>
      <c r="V83" s="67">
        <f t="shared" si="45"/>
        <v>0</v>
      </c>
    </row>
    <row r="84" spans="1:22" ht="19.899999999999999" customHeight="1" x14ac:dyDescent="0.15">
      <c r="B84" s="311"/>
      <c r="C84" s="298" t="s">
        <v>81</v>
      </c>
      <c r="D84" s="299"/>
      <c r="E84" s="35"/>
      <c r="F84" s="36"/>
      <c r="G84" s="36"/>
      <c r="H84" s="36"/>
      <c r="I84" s="36"/>
      <c r="J84" s="36"/>
      <c r="K84" s="36"/>
      <c r="L84" s="37">
        <f t="shared" si="41"/>
        <v>0</v>
      </c>
      <c r="M84" s="36"/>
      <c r="N84" s="36"/>
      <c r="O84" s="36"/>
      <c r="P84" s="36"/>
      <c r="Q84" s="36"/>
      <c r="R84" s="36"/>
      <c r="S84" s="36"/>
      <c r="T84" s="36"/>
      <c r="U84" s="37">
        <f t="shared" ref="U84:U87" si="50">SUM(M84:T84)</f>
        <v>0</v>
      </c>
      <c r="V84" s="67">
        <f t="shared" si="45"/>
        <v>0</v>
      </c>
    </row>
    <row r="85" spans="1:22" ht="19.899999999999999" customHeight="1" x14ac:dyDescent="0.15">
      <c r="B85" s="311"/>
      <c r="C85" s="298" t="s">
        <v>82</v>
      </c>
      <c r="D85" s="299"/>
      <c r="E85" s="35"/>
      <c r="F85" s="36"/>
      <c r="G85" s="36"/>
      <c r="H85" s="36"/>
      <c r="I85" s="36"/>
      <c r="J85" s="36"/>
      <c r="K85" s="36"/>
      <c r="L85" s="37">
        <f t="shared" ref="L85:L87" si="51">SUM(E85:K85)</f>
        <v>0</v>
      </c>
      <c r="M85" s="36"/>
      <c r="N85" s="36"/>
      <c r="O85" s="36"/>
      <c r="P85" s="36"/>
      <c r="Q85" s="36"/>
      <c r="R85" s="36"/>
      <c r="S85" s="36"/>
      <c r="T85" s="36"/>
      <c r="U85" s="37">
        <f t="shared" si="50"/>
        <v>0</v>
      </c>
      <c r="V85" s="67">
        <f t="shared" ref="V85:V87" si="52">SUM(L85,U85)</f>
        <v>0</v>
      </c>
    </row>
    <row r="86" spans="1:22" ht="19.899999999999999" customHeight="1" x14ac:dyDescent="0.15">
      <c r="B86" s="311"/>
      <c r="C86" s="298" t="s">
        <v>83</v>
      </c>
      <c r="D86" s="299"/>
      <c r="E86" s="35"/>
      <c r="F86" s="36"/>
      <c r="G86" s="36"/>
      <c r="H86" s="36"/>
      <c r="I86" s="36"/>
      <c r="J86" s="36"/>
      <c r="K86" s="36"/>
      <c r="L86" s="37">
        <f t="shared" si="51"/>
        <v>0</v>
      </c>
      <c r="M86" s="36"/>
      <c r="N86" s="36"/>
      <c r="O86" s="36"/>
      <c r="P86" s="36"/>
      <c r="Q86" s="36"/>
      <c r="R86" s="36"/>
      <c r="S86" s="36"/>
      <c r="T86" s="36"/>
      <c r="U86" s="37">
        <f t="shared" si="50"/>
        <v>0</v>
      </c>
      <c r="V86" s="67">
        <f t="shared" si="52"/>
        <v>0</v>
      </c>
    </row>
    <row r="87" spans="1:22" ht="19.899999999999999" customHeight="1" x14ac:dyDescent="0.15">
      <c r="B87" s="312"/>
      <c r="C87" s="303" t="s">
        <v>84</v>
      </c>
      <c r="D87" s="304"/>
      <c r="E87" s="53"/>
      <c r="F87" s="47"/>
      <c r="G87" s="47"/>
      <c r="H87" s="47"/>
      <c r="I87" s="47"/>
      <c r="J87" s="47"/>
      <c r="K87" s="47"/>
      <c r="L87" s="37">
        <f t="shared" si="51"/>
        <v>0</v>
      </c>
      <c r="M87" s="47"/>
      <c r="N87" s="47"/>
      <c r="O87" s="47"/>
      <c r="P87" s="47"/>
      <c r="Q87" s="47"/>
      <c r="R87" s="47"/>
      <c r="S87" s="47"/>
      <c r="T87" s="47"/>
      <c r="U87" s="37">
        <f t="shared" si="50"/>
        <v>0</v>
      </c>
      <c r="V87" s="67">
        <f t="shared" si="52"/>
        <v>0</v>
      </c>
    </row>
    <row r="88" spans="1:22" ht="19.899999999999999" customHeight="1" thickBot="1" x14ac:dyDescent="0.2">
      <c r="B88" s="292" t="s">
        <v>60</v>
      </c>
      <c r="C88" s="293"/>
      <c r="D88" s="294"/>
      <c r="E88" s="54">
        <f t="shared" ref="E88:H88" si="53">SUM(E82:E87)</f>
        <v>0</v>
      </c>
      <c r="F88" s="55">
        <f t="shared" si="53"/>
        <v>0</v>
      </c>
      <c r="G88" s="55">
        <f t="shared" si="53"/>
        <v>0</v>
      </c>
      <c r="H88" s="55">
        <f t="shared" si="53"/>
        <v>0</v>
      </c>
      <c r="I88" s="55">
        <f t="shared" ref="I88:K88" si="54">SUM(I82:I87)</f>
        <v>0</v>
      </c>
      <c r="J88" s="55">
        <f t="shared" si="54"/>
        <v>0</v>
      </c>
      <c r="K88" s="55">
        <f t="shared" si="54"/>
        <v>0</v>
      </c>
      <c r="L88" s="56">
        <f>SUM(E88:K88)</f>
        <v>0</v>
      </c>
      <c r="M88" s="55">
        <f t="shared" ref="M88:N88" si="55">SUM(M82:M87)</f>
        <v>0</v>
      </c>
      <c r="N88" s="55">
        <f t="shared" si="55"/>
        <v>0</v>
      </c>
      <c r="O88" s="55">
        <f t="shared" ref="O88:P88" si="56">SUM(O82:O87)</f>
        <v>0</v>
      </c>
      <c r="P88" s="55">
        <f t="shared" si="56"/>
        <v>0</v>
      </c>
      <c r="Q88" s="55">
        <f t="shared" ref="Q88:T88" si="57">SUM(Q82:Q87)</f>
        <v>0</v>
      </c>
      <c r="R88" s="55">
        <f t="shared" si="57"/>
        <v>0</v>
      </c>
      <c r="S88" s="55">
        <f t="shared" si="57"/>
        <v>0</v>
      </c>
      <c r="T88" s="55">
        <f t="shared" si="57"/>
        <v>0</v>
      </c>
      <c r="U88" s="56">
        <f>SUM(M88:T88)</f>
        <v>0</v>
      </c>
      <c r="V88" s="67">
        <f>SUM(L88,U88)</f>
        <v>0</v>
      </c>
    </row>
    <row r="89" spans="1:22" ht="19.899999999999999" customHeight="1" thickTop="1" x14ac:dyDescent="0.15">
      <c r="B89" s="295" t="s">
        <v>103</v>
      </c>
      <c r="C89" s="296"/>
      <c r="D89" s="297"/>
      <c r="E89" s="58">
        <f t="shared" ref="E89:V89" si="58">E81-E88</f>
        <v>0</v>
      </c>
      <c r="F89" s="59">
        <f t="shared" si="58"/>
        <v>0</v>
      </c>
      <c r="G89" s="59">
        <f t="shared" si="58"/>
        <v>0</v>
      </c>
      <c r="H89" s="59">
        <f t="shared" si="58"/>
        <v>0</v>
      </c>
      <c r="I89" s="59">
        <f t="shared" ref="I89:K89" si="59">I81-I88</f>
        <v>0</v>
      </c>
      <c r="J89" s="59">
        <f t="shared" si="59"/>
        <v>0</v>
      </c>
      <c r="K89" s="59">
        <f t="shared" si="59"/>
        <v>0</v>
      </c>
      <c r="L89" s="73">
        <f>L81-L88</f>
        <v>0</v>
      </c>
      <c r="M89" s="74">
        <f t="shared" si="58"/>
        <v>0</v>
      </c>
      <c r="N89" s="59">
        <f t="shared" si="58"/>
        <v>0</v>
      </c>
      <c r="O89" s="59">
        <f t="shared" ref="O89:P89" si="60">O81-O88</f>
        <v>0</v>
      </c>
      <c r="P89" s="59">
        <f t="shared" si="60"/>
        <v>0</v>
      </c>
      <c r="Q89" s="59">
        <f t="shared" ref="Q89:T89" si="61">Q81-Q88</f>
        <v>0</v>
      </c>
      <c r="R89" s="59">
        <f t="shared" si="61"/>
        <v>0</v>
      </c>
      <c r="S89" s="59">
        <f t="shared" si="61"/>
        <v>0</v>
      </c>
      <c r="T89" s="59">
        <f t="shared" si="61"/>
        <v>0</v>
      </c>
      <c r="U89" s="73">
        <f t="shared" si="58"/>
        <v>0</v>
      </c>
      <c r="V89" s="73">
        <f t="shared" si="58"/>
        <v>0</v>
      </c>
    </row>
    <row r="90" spans="1:22" ht="15.95" customHeight="1" x14ac:dyDescent="0.15">
      <c r="B90" s="70"/>
      <c r="C90" s="70"/>
      <c r="D90" s="25" t="s">
        <v>142</v>
      </c>
      <c r="E90" s="71"/>
      <c r="F90" s="71"/>
      <c r="G90" s="71"/>
      <c r="H90" s="71"/>
      <c r="I90" s="71"/>
      <c r="J90" s="71"/>
      <c r="K90" s="71"/>
      <c r="L90" s="71"/>
      <c r="M90" s="71"/>
      <c r="N90" s="71"/>
      <c r="O90" s="71"/>
      <c r="P90" s="71"/>
      <c r="Q90" s="71"/>
    </row>
    <row r="91" spans="1:22" ht="15.95" customHeight="1" x14ac:dyDescent="0.15">
      <c r="B91" s="70"/>
      <c r="C91" s="70"/>
      <c r="D91" s="24" t="s">
        <v>120</v>
      </c>
      <c r="E91" s="71"/>
      <c r="F91" s="71"/>
      <c r="G91" s="71"/>
      <c r="H91" s="71"/>
      <c r="I91" s="71"/>
      <c r="J91" s="71"/>
      <c r="K91" s="71"/>
      <c r="L91" s="71"/>
      <c r="M91" s="71"/>
      <c r="N91" s="71"/>
      <c r="O91" s="71"/>
      <c r="P91" s="71"/>
      <c r="Q91" s="71"/>
    </row>
    <row r="92" spans="1:22" ht="15.95" customHeight="1" x14ac:dyDescent="0.15">
      <c r="D92" s="24" t="s">
        <v>119</v>
      </c>
    </row>
    <row r="93" spans="1:22" ht="14.1" customHeight="1" x14ac:dyDescent="0.15"/>
    <row r="94" spans="1:22" ht="19.899999999999999" customHeight="1" x14ac:dyDescent="0.15">
      <c r="A94" s="29" t="s">
        <v>137</v>
      </c>
      <c r="B94" s="25"/>
      <c r="D94" s="25"/>
      <c r="V94" s="76"/>
    </row>
    <row r="95" spans="1:22" ht="19.899999999999999" customHeight="1" x14ac:dyDescent="0.15">
      <c r="B95" s="283"/>
      <c r="C95" s="284"/>
      <c r="D95" s="285"/>
      <c r="E95" s="289" t="s">
        <v>133</v>
      </c>
      <c r="F95" s="290"/>
      <c r="G95" s="290"/>
      <c r="H95" s="290"/>
      <c r="I95" s="290"/>
      <c r="J95" s="290"/>
      <c r="K95" s="290"/>
      <c r="L95" s="290"/>
      <c r="M95" s="291"/>
      <c r="N95" s="278" t="s">
        <v>134</v>
      </c>
      <c r="O95" s="279"/>
      <c r="P95" s="279"/>
      <c r="Q95" s="280"/>
      <c r="R95" s="280" t="s">
        <v>64</v>
      </c>
    </row>
    <row r="96" spans="1:22" s="28" customFormat="1" ht="19.899999999999999" customHeight="1" x14ac:dyDescent="0.15">
      <c r="B96" s="286"/>
      <c r="C96" s="287"/>
      <c r="D96" s="288"/>
      <c r="E96" s="30" t="s">
        <v>65</v>
      </c>
      <c r="F96" s="31" t="s">
        <v>66</v>
      </c>
      <c r="G96" s="31" t="s">
        <v>67</v>
      </c>
      <c r="H96" s="31" t="s">
        <v>68</v>
      </c>
      <c r="I96" s="31" t="s">
        <v>69</v>
      </c>
      <c r="J96" s="31" t="s">
        <v>111</v>
      </c>
      <c r="K96" s="31" t="s">
        <v>112</v>
      </c>
      <c r="L96" s="31" t="s">
        <v>110</v>
      </c>
      <c r="M96" s="33" t="s">
        <v>70</v>
      </c>
      <c r="N96" s="34" t="s">
        <v>71</v>
      </c>
      <c r="O96" s="31" t="s">
        <v>72</v>
      </c>
      <c r="P96" s="31" t="s">
        <v>73</v>
      </c>
      <c r="Q96" s="33" t="s">
        <v>70</v>
      </c>
      <c r="R96" s="305"/>
    </row>
    <row r="97" spans="1:22" ht="19.899999999999999" customHeight="1" x14ac:dyDescent="0.15">
      <c r="B97" s="306" t="s">
        <v>101</v>
      </c>
      <c r="C97" s="307"/>
      <c r="D97" s="307"/>
      <c r="E97" s="81"/>
      <c r="F97" s="82"/>
      <c r="G97" s="82"/>
      <c r="H97" s="82"/>
      <c r="I97" s="123"/>
      <c r="J97" s="82"/>
      <c r="K97" s="82"/>
      <c r="L97" s="82"/>
      <c r="M97" s="108">
        <f>SUM(E97:L97)</f>
        <v>0</v>
      </c>
      <c r="N97" s="81"/>
      <c r="O97" s="123"/>
      <c r="P97" s="127"/>
      <c r="Q97" s="128"/>
      <c r="R97" s="117"/>
      <c r="S97" s="125"/>
      <c r="T97" s="71"/>
    </row>
    <row r="98" spans="1:22" ht="19.899999999999999" customHeight="1" x14ac:dyDescent="0.15">
      <c r="B98" s="274" t="s">
        <v>129</v>
      </c>
      <c r="C98" s="275"/>
      <c r="D98" s="275"/>
      <c r="E98" s="83"/>
      <c r="F98" s="84"/>
      <c r="G98" s="84"/>
      <c r="H98" s="84"/>
      <c r="I98" s="124"/>
      <c r="J98" s="84"/>
      <c r="K98" s="84"/>
      <c r="L98" s="84"/>
      <c r="M98" s="85"/>
      <c r="N98" s="83"/>
      <c r="O98" s="129"/>
      <c r="P98" s="124"/>
      <c r="Q98" s="86"/>
      <c r="R98" s="85"/>
      <c r="S98" s="126"/>
      <c r="T98" s="122"/>
    </row>
    <row r="99" spans="1:22" ht="19.899999999999999" customHeight="1" x14ac:dyDescent="0.15">
      <c r="B99" s="276" t="s">
        <v>102</v>
      </c>
      <c r="C99" s="277"/>
      <c r="D99" s="277"/>
      <c r="E99" s="106">
        <f>E97*E98</f>
        <v>0</v>
      </c>
      <c r="F99" s="107">
        <f>F97*F98</f>
        <v>0</v>
      </c>
      <c r="G99" s="107">
        <f t="shared" ref="G99:L99" si="62">G97*G98</f>
        <v>0</v>
      </c>
      <c r="H99" s="107">
        <f t="shared" si="62"/>
        <v>0</v>
      </c>
      <c r="I99" s="107">
        <f t="shared" si="62"/>
        <v>0</v>
      </c>
      <c r="J99" s="107">
        <f t="shared" si="62"/>
        <v>0</v>
      </c>
      <c r="K99" s="107">
        <f t="shared" si="62"/>
        <v>0</v>
      </c>
      <c r="L99" s="107">
        <f t="shared" si="62"/>
        <v>0</v>
      </c>
      <c r="M99" s="109">
        <f t="shared" ref="M99:N99" si="63">M97*M98</f>
        <v>0</v>
      </c>
      <c r="N99" s="106">
        <f t="shared" si="63"/>
        <v>0</v>
      </c>
      <c r="O99" s="130">
        <f>O97*O98</f>
        <v>0</v>
      </c>
      <c r="P99" s="130">
        <f>P97*P98</f>
        <v>0</v>
      </c>
      <c r="Q99" s="110">
        <f>Q97*Q98</f>
        <v>0</v>
      </c>
      <c r="R99" s="109">
        <f t="shared" ref="R99:R105" si="64">SUM(M99,Q99)</f>
        <v>0</v>
      </c>
      <c r="S99" s="125"/>
      <c r="T99" s="71"/>
    </row>
    <row r="100" spans="1:22" ht="19.899999999999999" customHeight="1" x14ac:dyDescent="0.15">
      <c r="B100" s="116"/>
      <c r="C100" s="281" t="s">
        <v>77</v>
      </c>
      <c r="D100" s="282"/>
      <c r="E100" s="35"/>
      <c r="F100" s="36"/>
      <c r="G100" s="36"/>
      <c r="H100" s="36"/>
      <c r="I100" s="65">
        <f t="shared" ref="I100" si="65">SUM(E100:H100)</f>
        <v>0</v>
      </c>
      <c r="J100" s="132"/>
      <c r="K100" s="36"/>
      <c r="L100" s="36"/>
      <c r="M100" s="37">
        <f>SUM(E100:L100)</f>
        <v>0</v>
      </c>
      <c r="N100" s="35"/>
      <c r="O100" s="36"/>
      <c r="P100" s="36"/>
      <c r="Q100" s="37">
        <f>SUM(N100:P100)</f>
        <v>0</v>
      </c>
      <c r="R100" s="66">
        <f t="shared" si="64"/>
        <v>0</v>
      </c>
      <c r="S100" s="136"/>
      <c r="T100" s="71"/>
      <c r="U100" s="71"/>
      <c r="V100" s="71"/>
    </row>
    <row r="101" spans="1:22" ht="19.899999999999999" customHeight="1" x14ac:dyDescent="0.15">
      <c r="B101" s="115"/>
      <c r="C101" s="298"/>
      <c r="D101" s="299"/>
      <c r="E101" s="53"/>
      <c r="F101" s="47"/>
      <c r="G101" s="47"/>
      <c r="H101" s="47"/>
      <c r="I101" s="131"/>
      <c r="J101" s="47"/>
      <c r="K101" s="47"/>
      <c r="L101" s="47"/>
      <c r="M101" s="48">
        <f>SUM(E101:L101)</f>
        <v>0</v>
      </c>
      <c r="N101" s="53"/>
      <c r="O101" s="36"/>
      <c r="P101" s="47"/>
      <c r="Q101" s="48">
        <f>SUM(N101:P101)</f>
        <v>0</v>
      </c>
      <c r="R101" s="67">
        <f t="shared" si="64"/>
        <v>0</v>
      </c>
      <c r="S101" s="136"/>
      <c r="T101" s="71"/>
      <c r="U101" s="71"/>
      <c r="V101" s="71"/>
    </row>
    <row r="102" spans="1:22" ht="19.899999999999999" customHeight="1" x14ac:dyDescent="0.15">
      <c r="B102" s="300" t="s">
        <v>59</v>
      </c>
      <c r="C102" s="301"/>
      <c r="D102" s="302"/>
      <c r="E102" s="49">
        <f>SUM(E100:E101)</f>
        <v>0</v>
      </c>
      <c r="F102" s="50">
        <f>SUM(F100:F101)</f>
        <v>0</v>
      </c>
      <c r="G102" s="50">
        <f t="shared" ref="G102:L102" si="66">SUM(G100:G101)</f>
        <v>0</v>
      </c>
      <c r="H102" s="50">
        <f t="shared" si="66"/>
        <v>0</v>
      </c>
      <c r="I102" s="50">
        <f t="shared" si="66"/>
        <v>0</v>
      </c>
      <c r="J102" s="50">
        <f t="shared" si="66"/>
        <v>0</v>
      </c>
      <c r="K102" s="50">
        <f t="shared" si="66"/>
        <v>0</v>
      </c>
      <c r="L102" s="50">
        <f t="shared" si="66"/>
        <v>0</v>
      </c>
      <c r="M102" s="51">
        <f>SUM(M100:M101)</f>
        <v>0</v>
      </c>
      <c r="N102" s="49">
        <f>SUM(N100:N101)</f>
        <v>0</v>
      </c>
      <c r="O102" s="50">
        <f>SUM(O100:O101)</f>
        <v>0</v>
      </c>
      <c r="P102" s="50">
        <f t="shared" ref="P102" si="67">SUM(P100:P101)</f>
        <v>0</v>
      </c>
      <c r="Q102" s="51">
        <f>SUM(Q100:Q101)</f>
        <v>0</v>
      </c>
      <c r="R102" s="137">
        <f t="shared" si="64"/>
        <v>0</v>
      </c>
      <c r="S102" s="136"/>
      <c r="T102" s="71"/>
      <c r="U102" s="71"/>
      <c r="V102" s="71"/>
    </row>
    <row r="103" spans="1:22" ht="19.899999999999999" customHeight="1" x14ac:dyDescent="0.15">
      <c r="B103" s="114"/>
      <c r="C103" s="303" t="s">
        <v>117</v>
      </c>
      <c r="D103" s="304"/>
      <c r="E103" s="53"/>
      <c r="F103" s="47"/>
      <c r="G103" s="133"/>
      <c r="H103" s="133"/>
      <c r="I103" s="65"/>
      <c r="J103" s="133"/>
      <c r="K103" s="47"/>
      <c r="L103" s="47"/>
      <c r="M103" s="48">
        <f>SUM(E103:L103)</f>
        <v>0</v>
      </c>
      <c r="N103" s="53"/>
      <c r="O103" s="47"/>
      <c r="P103" s="133"/>
      <c r="Q103" s="37">
        <f>SUM(N103:P103)</f>
        <v>0</v>
      </c>
      <c r="R103" s="66">
        <f t="shared" si="64"/>
        <v>0</v>
      </c>
      <c r="S103" s="136"/>
      <c r="T103" s="71"/>
      <c r="U103" s="71"/>
      <c r="V103" s="71"/>
    </row>
    <row r="104" spans="1:22" ht="19.899999999999999" customHeight="1" x14ac:dyDescent="0.15">
      <c r="B104" s="115"/>
      <c r="C104" s="298"/>
      <c r="D104" s="299"/>
      <c r="E104" s="53"/>
      <c r="F104" s="47"/>
      <c r="G104" s="47"/>
      <c r="H104" s="47"/>
      <c r="I104" s="47"/>
      <c r="J104" s="47"/>
      <c r="K104" s="47"/>
      <c r="L104" s="47"/>
      <c r="M104" s="48">
        <f>SUM(E104:L104)</f>
        <v>0</v>
      </c>
      <c r="N104" s="53"/>
      <c r="O104" s="47"/>
      <c r="P104" s="47"/>
      <c r="Q104" s="48">
        <f>SUM(N104:P104)</f>
        <v>0</v>
      </c>
      <c r="R104" s="67">
        <f t="shared" si="64"/>
        <v>0</v>
      </c>
      <c r="S104" s="136"/>
      <c r="T104" s="71"/>
      <c r="U104" s="71"/>
      <c r="V104" s="71"/>
    </row>
    <row r="105" spans="1:22" ht="19.899999999999999" customHeight="1" thickBot="1" x14ac:dyDescent="0.2">
      <c r="B105" s="292" t="s">
        <v>60</v>
      </c>
      <c r="C105" s="293"/>
      <c r="D105" s="294"/>
      <c r="E105" s="54">
        <f>SUM(E103:E104)</f>
        <v>0</v>
      </c>
      <c r="F105" s="55">
        <f>SUM(F103:F104)</f>
        <v>0</v>
      </c>
      <c r="G105" s="55">
        <f t="shared" ref="G105:L105" si="68">SUM(G103:G104)</f>
        <v>0</v>
      </c>
      <c r="H105" s="55">
        <f t="shared" si="68"/>
        <v>0</v>
      </c>
      <c r="I105" s="55">
        <f t="shared" si="68"/>
        <v>0</v>
      </c>
      <c r="J105" s="55">
        <f t="shared" si="68"/>
        <v>0</v>
      </c>
      <c r="K105" s="55">
        <f t="shared" si="68"/>
        <v>0</v>
      </c>
      <c r="L105" s="55">
        <f t="shared" si="68"/>
        <v>0</v>
      </c>
      <c r="M105" s="56">
        <f>SUM(M103:M103)</f>
        <v>0</v>
      </c>
      <c r="N105" s="54">
        <f>SUM(N103:N104)</f>
        <v>0</v>
      </c>
      <c r="O105" s="55">
        <f>SUM(O103:O104)</f>
        <v>0</v>
      </c>
      <c r="P105" s="55">
        <f t="shared" ref="P105" si="69">SUM(P103:P104)</f>
        <v>0</v>
      </c>
      <c r="Q105" s="56">
        <f>SUM(Q103:Q103)</f>
        <v>0</v>
      </c>
      <c r="R105" s="137">
        <f t="shared" si="64"/>
        <v>0</v>
      </c>
      <c r="S105" s="136"/>
      <c r="T105" s="71"/>
      <c r="U105" s="71"/>
      <c r="V105" s="71"/>
    </row>
    <row r="106" spans="1:22" ht="19.899999999999999" customHeight="1" thickTop="1" x14ac:dyDescent="0.15">
      <c r="B106" s="295" t="s">
        <v>103</v>
      </c>
      <c r="C106" s="296"/>
      <c r="D106" s="297"/>
      <c r="E106" s="58">
        <f>E102-E105</f>
        <v>0</v>
      </c>
      <c r="F106" s="59">
        <f>F102-F105</f>
        <v>0</v>
      </c>
      <c r="G106" s="59">
        <f>G102-G105</f>
        <v>0</v>
      </c>
      <c r="H106" s="59">
        <f t="shared" ref="H106:L106" si="70">H102-H105</f>
        <v>0</v>
      </c>
      <c r="I106" s="59">
        <f t="shared" si="70"/>
        <v>0</v>
      </c>
      <c r="J106" s="59">
        <f t="shared" si="70"/>
        <v>0</v>
      </c>
      <c r="K106" s="59">
        <f t="shared" si="70"/>
        <v>0</v>
      </c>
      <c r="L106" s="59">
        <f t="shared" si="70"/>
        <v>0</v>
      </c>
      <c r="M106" s="60">
        <f t="shared" ref="M106:R106" si="71">M102-M105</f>
        <v>0</v>
      </c>
      <c r="N106" s="58">
        <f t="shared" si="71"/>
        <v>0</v>
      </c>
      <c r="O106" s="134">
        <f t="shared" si="71"/>
        <v>0</v>
      </c>
      <c r="P106" s="59">
        <f t="shared" si="71"/>
        <v>0</v>
      </c>
      <c r="Q106" s="60">
        <f t="shared" si="71"/>
        <v>0</v>
      </c>
      <c r="R106" s="135">
        <f t="shared" si="71"/>
        <v>0</v>
      </c>
      <c r="S106" s="136"/>
      <c r="T106" s="71"/>
      <c r="U106" s="71"/>
      <c r="V106" s="71"/>
    </row>
    <row r="107" spans="1:22" ht="15.95" customHeight="1" x14ac:dyDescent="0.15">
      <c r="D107" s="121" t="s">
        <v>123</v>
      </c>
    </row>
    <row r="108" spans="1:22" ht="15.95" customHeight="1" x14ac:dyDescent="0.15">
      <c r="D108" s="25" t="s">
        <v>144</v>
      </c>
    </row>
    <row r="109" spans="1:22" ht="15.95" customHeight="1" x14ac:dyDescent="0.15">
      <c r="D109" s="25"/>
    </row>
    <row r="110" spans="1:22" ht="15.95" customHeight="1" x14ac:dyDescent="0.15">
      <c r="D110" s="25"/>
    </row>
    <row r="111" spans="1:22" ht="15.95" customHeight="1" x14ac:dyDescent="0.15">
      <c r="A111" s="29" t="s">
        <v>138</v>
      </c>
      <c r="B111" s="25"/>
    </row>
    <row r="112" spans="1:22" ht="19.899999999999999" customHeight="1" x14ac:dyDescent="0.15">
      <c r="B112" s="319"/>
      <c r="C112" s="320"/>
      <c r="D112" s="321"/>
      <c r="E112" s="278" t="s">
        <v>135</v>
      </c>
      <c r="F112" s="279"/>
      <c r="G112" s="279"/>
      <c r="H112" s="279"/>
      <c r="I112" s="279"/>
      <c r="J112" s="279"/>
      <c r="K112" s="280"/>
      <c r="L112" s="278" t="s">
        <v>105</v>
      </c>
      <c r="M112" s="279"/>
      <c r="N112" s="279"/>
      <c r="O112" s="279"/>
      <c r="P112" s="279"/>
      <c r="Q112" s="279"/>
      <c r="R112" s="279"/>
      <c r="S112" s="280"/>
      <c r="T112" s="317" t="s">
        <v>64</v>
      </c>
    </row>
    <row r="113" spans="2:20" ht="19.899999999999999" customHeight="1" x14ac:dyDescent="0.15">
      <c r="B113" s="322"/>
      <c r="C113" s="323"/>
      <c r="D113" s="324"/>
      <c r="E113" s="34"/>
      <c r="F113" s="105"/>
      <c r="G113" s="105"/>
      <c r="H113" s="105"/>
      <c r="I113" s="31"/>
      <c r="J113" s="31"/>
      <c r="K113" s="33" t="s">
        <v>70</v>
      </c>
      <c r="L113" s="72"/>
      <c r="M113" s="32"/>
      <c r="N113" s="32"/>
      <c r="O113" s="32"/>
      <c r="P113" s="32"/>
      <c r="Q113" s="32"/>
      <c r="R113" s="32"/>
      <c r="S113" s="33" t="s">
        <v>70</v>
      </c>
      <c r="T113" s="318"/>
    </row>
    <row r="114" spans="2:20" ht="19.899999999999999" customHeight="1" x14ac:dyDescent="0.15">
      <c r="B114" s="306" t="s">
        <v>140</v>
      </c>
      <c r="C114" s="307"/>
      <c r="D114" s="307"/>
      <c r="E114" s="81"/>
      <c r="F114" s="82"/>
      <c r="G114" s="82"/>
      <c r="H114" s="82"/>
      <c r="I114" s="82"/>
      <c r="J114" s="82"/>
      <c r="K114" s="108">
        <f>SUM(E114:J114)</f>
        <v>0</v>
      </c>
      <c r="L114" s="82"/>
      <c r="M114" s="82"/>
      <c r="N114" s="82"/>
      <c r="O114" s="82"/>
      <c r="P114" s="82"/>
      <c r="Q114" s="82"/>
      <c r="R114" s="82"/>
      <c r="S114" s="108">
        <f>SUM(Q114:R114)</f>
        <v>0</v>
      </c>
      <c r="T114" s="66">
        <f>SUM(S114,K114)</f>
        <v>0</v>
      </c>
    </row>
    <row r="115" spans="2:20" ht="19.899999999999999" customHeight="1" x14ac:dyDescent="0.15">
      <c r="B115" s="274" t="s">
        <v>139</v>
      </c>
      <c r="C115" s="275"/>
      <c r="D115" s="275"/>
      <c r="E115" s="83"/>
      <c r="F115" s="84"/>
      <c r="G115" s="84"/>
      <c r="H115" s="84"/>
      <c r="I115" s="84"/>
      <c r="J115" s="84"/>
      <c r="K115" s="85"/>
      <c r="L115" s="84"/>
      <c r="M115" s="84"/>
      <c r="N115" s="84"/>
      <c r="O115" s="84"/>
      <c r="P115" s="84"/>
      <c r="Q115" s="84"/>
      <c r="R115" s="84"/>
      <c r="S115" s="86"/>
      <c r="T115" s="87"/>
    </row>
    <row r="116" spans="2:20" ht="19.899999999999999" customHeight="1" x14ac:dyDescent="0.15">
      <c r="B116" s="276" t="s">
        <v>141</v>
      </c>
      <c r="C116" s="277"/>
      <c r="D116" s="277"/>
      <c r="E116" s="106">
        <f>E114*E115</f>
        <v>0</v>
      </c>
      <c r="F116" s="107">
        <f>F114*F115</f>
        <v>0</v>
      </c>
      <c r="G116" s="107">
        <f t="shared" ref="G116:I116" si="72">G114*G115</f>
        <v>0</v>
      </c>
      <c r="H116" s="107">
        <f t="shared" si="72"/>
        <v>0</v>
      </c>
      <c r="I116" s="107">
        <f t="shared" si="72"/>
        <v>0</v>
      </c>
      <c r="J116" s="107">
        <f t="shared" ref="J116" si="73">J114*J115</f>
        <v>0</v>
      </c>
      <c r="K116" s="109">
        <f t="shared" ref="K116:K125" si="74">SUM(E116:J116)</f>
        <v>0</v>
      </c>
      <c r="L116" s="106">
        <f>L114*L115</f>
        <v>0</v>
      </c>
      <c r="M116" s="107">
        <f>M114*M115</f>
        <v>0</v>
      </c>
      <c r="N116" s="107">
        <f t="shared" ref="N116:O116" si="75">N114*N115</f>
        <v>0</v>
      </c>
      <c r="O116" s="107">
        <f t="shared" si="75"/>
        <v>0</v>
      </c>
      <c r="P116" s="107">
        <f t="shared" ref="P116:Q116" si="76">P114*P115</f>
        <v>0</v>
      </c>
      <c r="Q116" s="107">
        <f t="shared" si="76"/>
        <v>0</v>
      </c>
      <c r="R116" s="107">
        <f t="shared" ref="R116" si="77">R114*R115</f>
        <v>0</v>
      </c>
      <c r="S116" s="110">
        <f>SUM(Q116:R116)</f>
        <v>0</v>
      </c>
      <c r="T116" s="67">
        <f>SUM(S116,K116)</f>
        <v>0</v>
      </c>
    </row>
    <row r="117" spans="2:20" ht="19.899999999999999" customHeight="1" x14ac:dyDescent="0.15">
      <c r="B117" s="310"/>
      <c r="C117" s="313" t="s">
        <v>147</v>
      </c>
      <c r="D117" s="314"/>
      <c r="E117" s="35"/>
      <c r="F117" s="36"/>
      <c r="G117" s="36"/>
      <c r="H117" s="36"/>
      <c r="I117" s="36"/>
      <c r="J117" s="36"/>
      <c r="K117" s="64">
        <f t="shared" si="74"/>
        <v>0</v>
      </c>
      <c r="L117" s="36"/>
      <c r="M117" s="36"/>
      <c r="N117" s="36"/>
      <c r="O117" s="36"/>
      <c r="P117" s="36"/>
      <c r="Q117" s="36"/>
      <c r="R117" s="36"/>
      <c r="S117" s="64">
        <f>SUM(Q117:R117)</f>
        <v>0</v>
      </c>
      <c r="T117" s="66">
        <f>SUM(S117,K117)</f>
        <v>0</v>
      </c>
    </row>
    <row r="118" spans="2:20" ht="19.899999999999999" customHeight="1" x14ac:dyDescent="0.15">
      <c r="B118" s="311"/>
      <c r="C118" s="281" t="s">
        <v>77</v>
      </c>
      <c r="D118" s="282"/>
      <c r="E118" s="35"/>
      <c r="F118" s="36"/>
      <c r="G118" s="36"/>
      <c r="H118" s="36"/>
      <c r="I118" s="36"/>
      <c r="J118" s="36"/>
      <c r="K118" s="37">
        <f t="shared" si="74"/>
        <v>0</v>
      </c>
      <c r="L118" s="36"/>
      <c r="M118" s="36"/>
      <c r="N118" s="36"/>
      <c r="O118" s="36"/>
      <c r="P118" s="36"/>
      <c r="Q118" s="36"/>
      <c r="R118" s="36"/>
      <c r="S118" s="37">
        <f>SUM(Q118:R118)</f>
        <v>0</v>
      </c>
      <c r="T118" s="67">
        <f>SUM(K118,S118)</f>
        <v>0</v>
      </c>
    </row>
    <row r="119" spans="2:20" ht="19.899999999999999" customHeight="1" x14ac:dyDescent="0.15">
      <c r="B119" s="311"/>
      <c r="C119" s="118"/>
      <c r="D119" s="40"/>
      <c r="E119" s="41"/>
      <c r="F119" s="42"/>
      <c r="G119" s="42"/>
      <c r="H119" s="42"/>
      <c r="I119" s="43"/>
      <c r="J119" s="43"/>
      <c r="K119" s="37">
        <f t="shared" si="74"/>
        <v>0</v>
      </c>
      <c r="L119" s="43"/>
      <c r="M119" s="43"/>
      <c r="N119" s="43"/>
      <c r="O119" s="43"/>
      <c r="P119" s="43"/>
      <c r="Q119" s="43"/>
      <c r="R119" s="43"/>
      <c r="S119" s="37">
        <f t="shared" ref="S119:S120" si="78">SUM(Q119:R119)</f>
        <v>0</v>
      </c>
      <c r="T119" s="67">
        <f>SUM(K119,S119)</f>
        <v>0</v>
      </c>
    </row>
    <row r="120" spans="2:20" ht="19.899999999999999" customHeight="1" x14ac:dyDescent="0.15">
      <c r="B120" s="312"/>
      <c r="C120" s="315" t="s">
        <v>78</v>
      </c>
      <c r="D120" s="316"/>
      <c r="E120" s="46">
        <f>SUM(E119:E119)</f>
        <v>0</v>
      </c>
      <c r="F120" s="47">
        <f>SUM(F119:F119)</f>
        <v>0</v>
      </c>
      <c r="G120" s="47">
        <f t="shared" ref="G120:J120" si="79">SUM(G119:G119)</f>
        <v>0</v>
      </c>
      <c r="H120" s="47">
        <f t="shared" si="79"/>
        <v>0</v>
      </c>
      <c r="I120" s="47">
        <f t="shared" si="79"/>
        <v>0</v>
      </c>
      <c r="J120" s="47">
        <f t="shared" si="79"/>
        <v>0</v>
      </c>
      <c r="K120" s="37">
        <f t="shared" si="74"/>
        <v>0</v>
      </c>
      <c r="L120" s="47">
        <f>SUM(L119:L119)</f>
        <v>0</v>
      </c>
      <c r="M120" s="47">
        <f>SUM(M119:M119)</f>
        <v>0</v>
      </c>
      <c r="N120" s="47">
        <f>SUM(N119:N119)</f>
        <v>0</v>
      </c>
      <c r="O120" s="47">
        <f>SUM(O119:O119)</f>
        <v>0</v>
      </c>
      <c r="P120" s="47">
        <f t="shared" ref="P120:Q120" si="80">SUM(P119:P119)</f>
        <v>0</v>
      </c>
      <c r="Q120" s="47">
        <f t="shared" si="80"/>
        <v>0</v>
      </c>
      <c r="R120" s="47">
        <f>SUM(R119:R119)</f>
        <v>0</v>
      </c>
      <c r="S120" s="37">
        <f t="shared" si="78"/>
        <v>0</v>
      </c>
      <c r="T120" s="67">
        <f>SUM(K120,S120)</f>
        <v>0</v>
      </c>
    </row>
    <row r="121" spans="2:20" ht="19.899999999999999" customHeight="1" x14ac:dyDescent="0.15">
      <c r="B121" s="300" t="s">
        <v>59</v>
      </c>
      <c r="C121" s="301"/>
      <c r="D121" s="302"/>
      <c r="E121" s="49">
        <f>SUM(E117:E118,E120)</f>
        <v>0</v>
      </c>
      <c r="F121" s="50">
        <f>SUM(F117:F118,F120)</f>
        <v>0</v>
      </c>
      <c r="G121" s="50">
        <f t="shared" ref="G121:J121" si="81">SUM(G117:G118,G120)</f>
        <v>0</v>
      </c>
      <c r="H121" s="50">
        <f t="shared" si="81"/>
        <v>0</v>
      </c>
      <c r="I121" s="50">
        <f t="shared" si="81"/>
        <v>0</v>
      </c>
      <c r="J121" s="50">
        <f t="shared" si="81"/>
        <v>0</v>
      </c>
      <c r="K121" s="37">
        <f t="shared" si="74"/>
        <v>0</v>
      </c>
      <c r="L121" s="50">
        <f>SUM(L117:L118,L120)</f>
        <v>0</v>
      </c>
      <c r="M121" s="50">
        <f>SUM(M117:M118,M120)</f>
        <v>0</v>
      </c>
      <c r="N121" s="50">
        <f>SUM(N117:N118,N120)</f>
        <v>0</v>
      </c>
      <c r="O121" s="50">
        <f>SUM(O117:O118,O120)</f>
        <v>0</v>
      </c>
      <c r="P121" s="50">
        <f t="shared" ref="P121:Q121" si="82">SUM(P117:P118,P120)</f>
        <v>0</v>
      </c>
      <c r="Q121" s="50">
        <f t="shared" si="82"/>
        <v>0</v>
      </c>
      <c r="R121" s="50">
        <f>SUM(R117:R118,R120)</f>
        <v>0</v>
      </c>
      <c r="S121" s="37">
        <f>SUM(Q121:R121)</f>
        <v>0</v>
      </c>
      <c r="T121" s="67">
        <f>SUM(K121,S121)</f>
        <v>0</v>
      </c>
    </row>
    <row r="122" spans="2:20" ht="19.899999999999999" customHeight="1" x14ac:dyDescent="0.15">
      <c r="B122" s="310"/>
      <c r="C122" s="298" t="s">
        <v>146</v>
      </c>
      <c r="D122" s="299"/>
      <c r="E122" s="35"/>
      <c r="F122" s="36"/>
      <c r="G122" s="36"/>
      <c r="H122" s="36"/>
      <c r="I122" s="36"/>
      <c r="J122" s="36"/>
      <c r="K122" s="64">
        <f t="shared" si="74"/>
        <v>0</v>
      </c>
      <c r="L122" s="36"/>
      <c r="M122" s="36"/>
      <c r="N122" s="36"/>
      <c r="O122" s="36"/>
      <c r="P122" s="36"/>
      <c r="Q122" s="36"/>
      <c r="R122" s="36"/>
      <c r="S122" s="64">
        <f>SUM(Q122:R122)</f>
        <v>0</v>
      </c>
      <c r="T122" s="66">
        <f>SUM(S122,K122)</f>
        <v>0</v>
      </c>
    </row>
    <row r="123" spans="2:20" ht="19.899999999999999" customHeight="1" x14ac:dyDescent="0.15">
      <c r="B123" s="311"/>
      <c r="C123" s="298" t="s">
        <v>109</v>
      </c>
      <c r="D123" s="299"/>
      <c r="E123" s="35"/>
      <c r="F123" s="36"/>
      <c r="G123" s="36"/>
      <c r="H123" s="36"/>
      <c r="I123" s="36"/>
      <c r="J123" s="36"/>
      <c r="K123" s="37">
        <f t="shared" si="74"/>
        <v>0</v>
      </c>
      <c r="L123" s="36"/>
      <c r="M123" s="36"/>
      <c r="N123" s="36"/>
      <c r="O123" s="36"/>
      <c r="P123" s="36"/>
      <c r="Q123" s="36"/>
      <c r="R123" s="36"/>
      <c r="S123" s="37">
        <f t="shared" ref="S123" si="83">SUM(Q123:R123)</f>
        <v>0</v>
      </c>
      <c r="T123" s="67">
        <f>SUM(K123,S123)</f>
        <v>0</v>
      </c>
    </row>
    <row r="124" spans="2:20" ht="19.899999999999999" customHeight="1" x14ac:dyDescent="0.15">
      <c r="B124" s="312"/>
      <c r="C124" s="303"/>
      <c r="D124" s="304"/>
      <c r="E124" s="53"/>
      <c r="F124" s="47"/>
      <c r="G124" s="47"/>
      <c r="H124" s="47"/>
      <c r="I124" s="47"/>
      <c r="J124" s="47"/>
      <c r="K124" s="37">
        <f t="shared" si="74"/>
        <v>0</v>
      </c>
      <c r="L124" s="47"/>
      <c r="M124" s="47"/>
      <c r="N124" s="47"/>
      <c r="O124" s="47"/>
      <c r="P124" s="47"/>
      <c r="Q124" s="47"/>
      <c r="R124" s="47"/>
      <c r="S124" s="37">
        <f>SUM(Q124:R124)</f>
        <v>0</v>
      </c>
      <c r="T124" s="67">
        <f t="shared" ref="T124" si="84">SUM(K124,S124)</f>
        <v>0</v>
      </c>
    </row>
    <row r="125" spans="2:20" ht="19.899999999999999" customHeight="1" thickBot="1" x14ac:dyDescent="0.2">
      <c r="B125" s="292" t="s">
        <v>60</v>
      </c>
      <c r="C125" s="293"/>
      <c r="D125" s="294"/>
      <c r="E125" s="54">
        <f t="shared" ref="E125:J125" si="85">SUM(E122:E124)</f>
        <v>0</v>
      </c>
      <c r="F125" s="55">
        <f t="shared" si="85"/>
        <v>0</v>
      </c>
      <c r="G125" s="55">
        <f t="shared" si="85"/>
        <v>0</v>
      </c>
      <c r="H125" s="55">
        <f t="shared" si="85"/>
        <v>0</v>
      </c>
      <c r="I125" s="55">
        <f t="shared" si="85"/>
        <v>0</v>
      </c>
      <c r="J125" s="55">
        <f t="shared" si="85"/>
        <v>0</v>
      </c>
      <c r="K125" s="56">
        <f t="shared" si="74"/>
        <v>0</v>
      </c>
      <c r="L125" s="55">
        <f t="shared" ref="L125:R125" si="86">SUM(L122:L124)</f>
        <v>0</v>
      </c>
      <c r="M125" s="55">
        <f t="shared" si="86"/>
        <v>0</v>
      </c>
      <c r="N125" s="55">
        <f t="shared" si="86"/>
        <v>0</v>
      </c>
      <c r="O125" s="55">
        <f t="shared" si="86"/>
        <v>0</v>
      </c>
      <c r="P125" s="55">
        <f t="shared" si="86"/>
        <v>0</v>
      </c>
      <c r="Q125" s="55">
        <f t="shared" si="86"/>
        <v>0</v>
      </c>
      <c r="R125" s="55">
        <f t="shared" si="86"/>
        <v>0</v>
      </c>
      <c r="S125" s="56">
        <f>SUM(Q125:R125)</f>
        <v>0</v>
      </c>
      <c r="T125" s="67">
        <f>SUM(K125,S125)</f>
        <v>0</v>
      </c>
    </row>
    <row r="126" spans="2:20" ht="19.899999999999999" customHeight="1" thickTop="1" x14ac:dyDescent="0.15">
      <c r="B126" s="295" t="s">
        <v>103</v>
      </c>
      <c r="C126" s="296"/>
      <c r="D126" s="297"/>
      <c r="E126" s="58">
        <f t="shared" ref="E126:T126" si="87">E121-E125</f>
        <v>0</v>
      </c>
      <c r="F126" s="59">
        <f t="shared" si="87"/>
        <v>0</v>
      </c>
      <c r="G126" s="59">
        <f t="shared" si="87"/>
        <v>0</v>
      </c>
      <c r="H126" s="59">
        <f t="shared" si="87"/>
        <v>0</v>
      </c>
      <c r="I126" s="59">
        <f t="shared" si="87"/>
        <v>0</v>
      </c>
      <c r="J126" s="59">
        <f t="shared" si="87"/>
        <v>0</v>
      </c>
      <c r="K126" s="73">
        <f t="shared" si="87"/>
        <v>0</v>
      </c>
      <c r="L126" s="74">
        <f t="shared" si="87"/>
        <v>0</v>
      </c>
      <c r="M126" s="59">
        <f t="shared" si="87"/>
        <v>0</v>
      </c>
      <c r="N126" s="59">
        <f t="shared" si="87"/>
        <v>0</v>
      </c>
      <c r="O126" s="59">
        <f t="shared" si="87"/>
        <v>0</v>
      </c>
      <c r="P126" s="59">
        <f t="shared" si="87"/>
        <v>0</v>
      </c>
      <c r="Q126" s="59">
        <f t="shared" si="87"/>
        <v>0</v>
      </c>
      <c r="R126" s="59">
        <f t="shared" si="87"/>
        <v>0</v>
      </c>
      <c r="S126" s="73">
        <f t="shared" si="87"/>
        <v>0</v>
      </c>
      <c r="T126" s="73">
        <f t="shared" si="87"/>
        <v>0</v>
      </c>
    </row>
    <row r="127" spans="2:20" ht="15.95" customHeight="1" x14ac:dyDescent="0.15">
      <c r="B127" s="70"/>
      <c r="C127" s="70"/>
      <c r="D127" s="25" t="s">
        <v>145</v>
      </c>
      <c r="E127" s="71"/>
      <c r="F127" s="71"/>
      <c r="G127" s="71"/>
      <c r="H127" s="71"/>
      <c r="I127" s="71"/>
      <c r="J127" s="71"/>
      <c r="K127" s="71"/>
      <c r="L127" s="71"/>
      <c r="M127" s="71"/>
      <c r="N127" s="71"/>
      <c r="O127" s="71"/>
      <c r="P127" s="71"/>
      <c r="Q127" s="71"/>
    </row>
    <row r="128" spans="2:20" ht="15.95" customHeight="1" x14ac:dyDescent="0.15">
      <c r="D128" s="24" t="s">
        <v>179</v>
      </c>
    </row>
    <row r="129" spans="4:4" ht="15.95" customHeight="1" x14ac:dyDescent="0.15">
      <c r="D129" s="24" t="s">
        <v>178</v>
      </c>
    </row>
  </sheetData>
  <mergeCells count="105">
    <mergeCell ref="B125:D125"/>
    <mergeCell ref="B126:D126"/>
    <mergeCell ref="E72:L72"/>
    <mergeCell ref="M72:U72"/>
    <mergeCell ref="E112:K112"/>
    <mergeCell ref="L112:S112"/>
    <mergeCell ref="B121:D121"/>
    <mergeCell ref="B122:B124"/>
    <mergeCell ref="C122:D122"/>
    <mergeCell ref="C123:D123"/>
    <mergeCell ref="C124:D124"/>
    <mergeCell ref="T112:T113"/>
    <mergeCell ref="B114:D114"/>
    <mergeCell ref="B115:D115"/>
    <mergeCell ref="B116:D116"/>
    <mergeCell ref="B117:B120"/>
    <mergeCell ref="C117:D117"/>
    <mergeCell ref="C118:D118"/>
    <mergeCell ref="C120:D120"/>
    <mergeCell ref="B112:D113"/>
    <mergeCell ref="C87:D87"/>
    <mergeCell ref="B88:D88"/>
    <mergeCell ref="B75:D75"/>
    <mergeCell ref="B76:D76"/>
    <mergeCell ref="N4:S4"/>
    <mergeCell ref="T4:T5"/>
    <mergeCell ref="B6:B14"/>
    <mergeCell ref="C6:D6"/>
    <mergeCell ref="C9:D9"/>
    <mergeCell ref="C10:C13"/>
    <mergeCell ref="C14:D14"/>
    <mergeCell ref="C7:C8"/>
    <mergeCell ref="B48:D49"/>
    <mergeCell ref="E48:K48"/>
    <mergeCell ref="L48:U48"/>
    <mergeCell ref="B25:D25"/>
    <mergeCell ref="B26:D26"/>
    <mergeCell ref="B15:D15"/>
    <mergeCell ref="B16:B24"/>
    <mergeCell ref="C16:C22"/>
    <mergeCell ref="C23:D23"/>
    <mergeCell ref="C24:D24"/>
    <mergeCell ref="B4:D5"/>
    <mergeCell ref="E4:M4"/>
    <mergeCell ref="B37:D37"/>
    <mergeCell ref="B38:B41"/>
    <mergeCell ref="B33:D34"/>
    <mergeCell ref="V72:V73"/>
    <mergeCell ref="B74:D74"/>
    <mergeCell ref="B63:D63"/>
    <mergeCell ref="B64:D64"/>
    <mergeCell ref="B72:D73"/>
    <mergeCell ref="T33:T34"/>
    <mergeCell ref="B35:B36"/>
    <mergeCell ref="C35:D35"/>
    <mergeCell ref="C36:D36"/>
    <mergeCell ref="E33:M33"/>
    <mergeCell ref="N33:S33"/>
    <mergeCell ref="V48:V49"/>
    <mergeCell ref="B50:D50"/>
    <mergeCell ref="C62:D62"/>
    <mergeCell ref="B51:D51"/>
    <mergeCell ref="B52:D52"/>
    <mergeCell ref="B53:B55"/>
    <mergeCell ref="C53:D53"/>
    <mergeCell ref="C55:D55"/>
    <mergeCell ref="C57:D57"/>
    <mergeCell ref="C58:D58"/>
    <mergeCell ref="C61:D61"/>
    <mergeCell ref="R95:R96"/>
    <mergeCell ref="B97:D97"/>
    <mergeCell ref="B42:D42"/>
    <mergeCell ref="B43:D43"/>
    <mergeCell ref="C38:D38"/>
    <mergeCell ref="C39:D39"/>
    <mergeCell ref="C41:D41"/>
    <mergeCell ref="C40:D40"/>
    <mergeCell ref="B89:D89"/>
    <mergeCell ref="B81:D81"/>
    <mergeCell ref="B82:B87"/>
    <mergeCell ref="C82:D82"/>
    <mergeCell ref="C83:D83"/>
    <mergeCell ref="C84:D84"/>
    <mergeCell ref="C85:D85"/>
    <mergeCell ref="C86:D86"/>
    <mergeCell ref="B77:B80"/>
    <mergeCell ref="C77:D77"/>
    <mergeCell ref="C78:D78"/>
    <mergeCell ref="C80:D80"/>
    <mergeCell ref="B56:D56"/>
    <mergeCell ref="B57:B62"/>
    <mergeCell ref="C59:D59"/>
    <mergeCell ref="C60:D60"/>
    <mergeCell ref="B98:D98"/>
    <mergeCell ref="B99:D99"/>
    <mergeCell ref="N95:Q95"/>
    <mergeCell ref="C100:D100"/>
    <mergeCell ref="B95:D96"/>
    <mergeCell ref="E95:M95"/>
    <mergeCell ref="B105:D105"/>
    <mergeCell ref="B106:D106"/>
    <mergeCell ref="C104:D104"/>
    <mergeCell ref="C101:D101"/>
    <mergeCell ref="B102:D102"/>
    <mergeCell ref="C103:D103"/>
  </mergeCells>
  <phoneticPr fontId="2"/>
  <pageMargins left="0.78740157480314965" right="0.19685039370078741" top="0.78740157480314965" bottom="0.19685039370078741" header="0.59055118110236227" footer="0.31496062992125984"/>
  <pageSetup paperSize="8" scale="90" orientation="landscape" r:id="rId1"/>
  <headerFooter alignWithMargins="0">
    <oddHeader>&amp;R&amp;"ＭＳ 明朝,標準"&amp;12（様式10－２）</oddHeader>
  </headerFooter>
  <rowBreaks count="2" manualBreakCount="2">
    <brk id="46" max="21" man="1"/>
    <brk id="93"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zoomScale="70" zoomScaleNormal="70" workbookViewId="0">
      <selection activeCell="C47" sqref="C47:E47"/>
    </sheetView>
  </sheetViews>
  <sheetFormatPr defaultColWidth="9" defaultRowHeight="13.5" x14ac:dyDescent="0.15"/>
  <cols>
    <col min="1" max="1" width="5.875" style="2" customWidth="1"/>
    <col min="2" max="2" width="40.125" style="2" customWidth="1"/>
    <col min="3" max="3" width="47.375" style="2" customWidth="1"/>
    <col min="4" max="4" width="49.25" style="2" customWidth="1"/>
    <col min="5" max="5" width="59" style="2" customWidth="1"/>
    <col min="6" max="16384" width="9" style="2"/>
  </cols>
  <sheetData>
    <row r="1" spans="1:5" ht="18" customHeight="1" x14ac:dyDescent="0.15">
      <c r="B1" s="1"/>
      <c r="C1" s="1"/>
      <c r="E1" s="113" t="s">
        <v>114</v>
      </c>
    </row>
    <row r="2" spans="1:5" ht="18" customHeight="1" x14ac:dyDescent="0.15">
      <c r="A2" s="3"/>
      <c r="B2" s="1"/>
      <c r="C2" s="1"/>
    </row>
    <row r="3" spans="1:5" ht="18" customHeight="1" x14ac:dyDescent="0.15">
      <c r="A3" s="3" t="s">
        <v>11</v>
      </c>
      <c r="B3" s="1"/>
      <c r="C3" s="1"/>
    </row>
    <row r="4" spans="1:5" ht="12" customHeight="1" x14ac:dyDescent="0.15">
      <c r="A4" s="3"/>
      <c r="B4" s="1"/>
      <c r="C4" s="1"/>
    </row>
    <row r="5" spans="1:5" ht="18" customHeight="1" x14ac:dyDescent="0.15">
      <c r="A5" s="3"/>
      <c r="B5" s="3" t="s">
        <v>5</v>
      </c>
      <c r="C5" s="1"/>
    </row>
    <row r="6" spans="1:5" ht="12" customHeight="1" x14ac:dyDescent="0.15">
      <c r="A6" s="3"/>
      <c r="B6" s="3"/>
      <c r="C6" s="1"/>
    </row>
    <row r="7" spans="1:5" ht="18" customHeight="1" thickBot="1" x14ac:dyDescent="0.2">
      <c r="A7" s="3"/>
      <c r="B7" s="5" t="s">
        <v>6</v>
      </c>
      <c r="C7" s="6"/>
    </row>
    <row r="8" spans="1:5" ht="18" customHeight="1" x14ac:dyDescent="0.15">
      <c r="A8" s="3"/>
      <c r="B8" s="16"/>
      <c r="C8" s="4"/>
    </row>
    <row r="9" spans="1:5" ht="18" customHeight="1" x14ac:dyDescent="0.15">
      <c r="A9" s="3"/>
      <c r="B9" s="1"/>
      <c r="C9" s="1"/>
    </row>
    <row r="10" spans="1:5" ht="39.6" customHeight="1" x14ac:dyDescent="0.15">
      <c r="A10" s="338" t="s">
        <v>0</v>
      </c>
      <c r="B10" s="339"/>
      <c r="C10" s="339"/>
      <c r="D10" s="13" t="s">
        <v>19</v>
      </c>
      <c r="E10" s="13" t="s">
        <v>1</v>
      </c>
    </row>
    <row r="11" spans="1:5" ht="39.6" customHeight="1" x14ac:dyDescent="0.15">
      <c r="A11" s="9"/>
      <c r="B11" s="7" t="s">
        <v>7</v>
      </c>
      <c r="C11" s="11" t="s">
        <v>8</v>
      </c>
      <c r="D11" s="12"/>
      <c r="E11" s="12"/>
    </row>
    <row r="12" spans="1:5" ht="39.6" customHeight="1" x14ac:dyDescent="0.15">
      <c r="A12" s="10"/>
      <c r="B12" s="8" t="s">
        <v>10</v>
      </c>
      <c r="C12" s="11" t="s">
        <v>9</v>
      </c>
      <c r="D12" s="12"/>
      <c r="E12" s="12"/>
    </row>
    <row r="13" spans="1:5" ht="39.6" customHeight="1" x14ac:dyDescent="0.15">
      <c r="A13" s="10"/>
      <c r="B13" s="8" t="s">
        <v>12</v>
      </c>
      <c r="C13" s="11" t="s">
        <v>13</v>
      </c>
      <c r="D13" s="12"/>
      <c r="E13" s="12"/>
    </row>
    <row r="14" spans="1:5" ht="39.6" customHeight="1" x14ac:dyDescent="0.15">
      <c r="A14" s="10"/>
      <c r="B14" s="342" t="s">
        <v>22</v>
      </c>
      <c r="C14" s="11" t="s">
        <v>14</v>
      </c>
      <c r="D14" s="12"/>
      <c r="E14" s="12"/>
    </row>
    <row r="15" spans="1:5" ht="39.6" customHeight="1" x14ac:dyDescent="0.15">
      <c r="A15" s="10"/>
      <c r="B15" s="343"/>
      <c r="C15" s="11" t="s">
        <v>15</v>
      </c>
      <c r="D15" s="12"/>
      <c r="E15" s="12"/>
    </row>
    <row r="16" spans="1:5" ht="39.6" customHeight="1" x14ac:dyDescent="0.15">
      <c r="A16" s="10"/>
      <c r="B16" s="343"/>
      <c r="C16" s="11" t="s">
        <v>16</v>
      </c>
      <c r="D16" s="12"/>
      <c r="E16" s="12"/>
    </row>
    <row r="17" spans="1:5" ht="39.6" customHeight="1" x14ac:dyDescent="0.15">
      <c r="A17" s="10"/>
      <c r="B17" s="344"/>
      <c r="C17" s="11" t="s">
        <v>17</v>
      </c>
      <c r="D17" s="12"/>
      <c r="E17" s="12"/>
    </row>
    <row r="18" spans="1:5" ht="39.6" customHeight="1" x14ac:dyDescent="0.15">
      <c r="A18" s="10"/>
      <c r="B18" s="8" t="s">
        <v>18</v>
      </c>
      <c r="C18" s="17" t="s">
        <v>21</v>
      </c>
      <c r="D18" s="12"/>
      <c r="E18" s="12"/>
    </row>
    <row r="19" spans="1:5" ht="39.6" customHeight="1" x14ac:dyDescent="0.15">
      <c r="A19" s="10"/>
      <c r="B19" s="9" t="s">
        <v>3</v>
      </c>
      <c r="C19" s="14"/>
      <c r="D19" s="15"/>
      <c r="E19" s="15"/>
    </row>
    <row r="20" spans="1:5" ht="39.6" customHeight="1" x14ac:dyDescent="0.15">
      <c r="A20" s="340" t="s">
        <v>20</v>
      </c>
      <c r="B20" s="341"/>
      <c r="C20" s="341"/>
      <c r="D20" s="12">
        <f>SUM(D11:D19)</f>
        <v>0</v>
      </c>
      <c r="E20" s="12"/>
    </row>
    <row r="22" spans="1:5" ht="24.6" customHeight="1" x14ac:dyDescent="0.15">
      <c r="B22" s="2" t="s">
        <v>23</v>
      </c>
    </row>
    <row r="23" spans="1:5" ht="24.6" customHeight="1" x14ac:dyDescent="0.15">
      <c r="B23" s="2" t="s">
        <v>24</v>
      </c>
    </row>
    <row r="24" spans="1:5" ht="24.6" customHeight="1" x14ac:dyDescent="0.15">
      <c r="B24" s="2" t="s">
        <v>25</v>
      </c>
    </row>
  </sheetData>
  <mergeCells count="3">
    <mergeCell ref="A10:C10"/>
    <mergeCell ref="A20:C20"/>
    <mergeCell ref="B14:B17"/>
  </mergeCells>
  <phoneticPr fontId="2"/>
  <pageMargins left="0.7" right="0.7" top="0.75" bottom="0.75" header="0.3" footer="0.3"/>
  <pageSetup paperSize="8"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55" zoomScaleNormal="55" workbookViewId="0">
      <selection activeCell="C47" sqref="C47:E47"/>
    </sheetView>
  </sheetViews>
  <sheetFormatPr defaultColWidth="9" defaultRowHeight="13.5" x14ac:dyDescent="0.15"/>
  <cols>
    <col min="1" max="1" width="5.875" style="2" customWidth="1"/>
    <col min="2" max="2" width="40.125" style="2" customWidth="1"/>
    <col min="3" max="3" width="47.375" style="2" customWidth="1"/>
    <col min="4" max="5" width="41.75" style="2" customWidth="1"/>
    <col min="6" max="16384" width="9" style="2"/>
  </cols>
  <sheetData>
    <row r="1" spans="1:5" ht="18" customHeight="1" x14ac:dyDescent="0.15">
      <c r="B1" s="1"/>
      <c r="C1" s="1"/>
      <c r="E1" s="113" t="s">
        <v>115</v>
      </c>
    </row>
    <row r="2" spans="1:5" ht="18" customHeight="1" x14ac:dyDescent="0.15">
      <c r="A2" s="3"/>
      <c r="B2" s="1"/>
      <c r="C2" s="1"/>
    </row>
    <row r="3" spans="1:5" ht="18" customHeight="1" x14ac:dyDescent="0.15">
      <c r="A3" s="3" t="s">
        <v>26</v>
      </c>
      <c r="B3" s="1"/>
      <c r="C3" s="1"/>
    </row>
    <row r="4" spans="1:5" ht="12" customHeight="1" x14ac:dyDescent="0.15">
      <c r="A4" s="3"/>
      <c r="B4" s="1"/>
      <c r="C4" s="1"/>
    </row>
    <row r="5" spans="1:5" ht="18" customHeight="1" x14ac:dyDescent="0.15">
      <c r="A5" s="3"/>
      <c r="B5" s="16"/>
      <c r="C5" s="4"/>
    </row>
    <row r="6" spans="1:5" s="3" customFormat="1" ht="34.15" customHeight="1" x14ac:dyDescent="0.15">
      <c r="B6" s="3" t="s">
        <v>27</v>
      </c>
    </row>
    <row r="7" spans="1:5" s="3" customFormat="1" ht="39.6" customHeight="1" x14ac:dyDescent="0.15">
      <c r="A7" s="18"/>
      <c r="B7" s="19" t="s">
        <v>2</v>
      </c>
      <c r="C7" s="19" t="s">
        <v>28</v>
      </c>
      <c r="D7" s="345" t="s">
        <v>29</v>
      </c>
      <c r="E7" s="345"/>
    </row>
    <row r="8" spans="1:5" s="3" customFormat="1" ht="39.6" customHeight="1" x14ac:dyDescent="0.15">
      <c r="A8" s="18"/>
      <c r="B8" s="22" t="s">
        <v>33</v>
      </c>
      <c r="C8" s="8"/>
      <c r="D8" s="345"/>
      <c r="E8" s="345"/>
    </row>
    <row r="9" spans="1:5" s="3" customFormat="1" ht="39.6" customHeight="1" x14ac:dyDescent="0.15">
      <c r="A9" s="18"/>
      <c r="B9" s="19" t="s">
        <v>4</v>
      </c>
      <c r="C9" s="8"/>
      <c r="D9" s="345"/>
      <c r="E9" s="345"/>
    </row>
    <row r="10" spans="1:5" s="3" customFormat="1" ht="39.6" customHeight="1" x14ac:dyDescent="0.15">
      <c r="A10" s="18"/>
      <c r="B10" s="19" t="s">
        <v>3</v>
      </c>
      <c r="C10" s="8"/>
      <c r="D10" s="345"/>
      <c r="E10" s="345"/>
    </row>
    <row r="11" spans="1:5" s="3" customFormat="1" ht="39.6" customHeight="1" x14ac:dyDescent="0.15">
      <c r="A11" s="18"/>
      <c r="B11" s="19" t="s">
        <v>34</v>
      </c>
      <c r="C11" s="8"/>
      <c r="D11" s="345"/>
      <c r="E11" s="345"/>
    </row>
    <row r="12" spans="1:5" s="3" customFormat="1" ht="39.6" customHeight="1" x14ac:dyDescent="0.15"/>
    <row r="13" spans="1:5" s="3" customFormat="1" ht="27.6" customHeight="1" x14ac:dyDescent="0.15">
      <c r="B13" s="346" t="s">
        <v>35</v>
      </c>
      <c r="C13" s="346" t="s">
        <v>36</v>
      </c>
      <c r="D13" s="348" t="s">
        <v>30</v>
      </c>
      <c r="E13" s="349"/>
    </row>
    <row r="14" spans="1:5" s="3" customFormat="1" ht="27.6" customHeight="1" x14ac:dyDescent="0.15">
      <c r="B14" s="347"/>
      <c r="C14" s="347"/>
      <c r="D14" s="20" t="s">
        <v>31</v>
      </c>
      <c r="E14" s="20" t="s">
        <v>32</v>
      </c>
    </row>
    <row r="15" spans="1:5" s="3" customFormat="1" ht="39.6" customHeight="1" x14ac:dyDescent="0.15">
      <c r="B15" s="21"/>
      <c r="C15" s="21"/>
      <c r="D15" s="21"/>
      <c r="E15" s="21"/>
    </row>
    <row r="16" spans="1:5" s="3" customFormat="1" ht="39.6" customHeight="1" x14ac:dyDescent="0.15">
      <c r="B16" s="21"/>
      <c r="C16" s="21"/>
      <c r="D16" s="21"/>
      <c r="E16" s="21"/>
    </row>
    <row r="17" spans="2:5" s="3" customFormat="1" ht="39.6" customHeight="1" x14ac:dyDescent="0.15">
      <c r="B17" s="21"/>
      <c r="C17" s="21"/>
      <c r="D17" s="21"/>
      <c r="E17" s="21"/>
    </row>
    <row r="18" spans="2:5" s="3" customFormat="1" ht="39.6" customHeight="1" x14ac:dyDescent="0.15">
      <c r="B18" s="20" t="s">
        <v>34</v>
      </c>
      <c r="C18" s="21"/>
      <c r="D18" s="21"/>
      <c r="E18" s="21"/>
    </row>
    <row r="19" spans="2:5" ht="14.45" customHeight="1" x14ac:dyDescent="0.15"/>
    <row r="20" spans="2:5" ht="26.45" customHeight="1" x14ac:dyDescent="0.15">
      <c r="B20" s="2" t="s">
        <v>37</v>
      </c>
    </row>
    <row r="21" spans="2:5" ht="26.45" customHeight="1" x14ac:dyDescent="0.15">
      <c r="B21" s="2" t="s">
        <v>25</v>
      </c>
    </row>
    <row r="22" spans="2:5" ht="26.45" customHeight="1" x14ac:dyDescent="0.15">
      <c r="B22" s="2" t="s">
        <v>38</v>
      </c>
    </row>
  </sheetData>
  <mergeCells count="8">
    <mergeCell ref="D7:E7"/>
    <mergeCell ref="D8:E8"/>
    <mergeCell ref="B13:B14"/>
    <mergeCell ref="C13:C14"/>
    <mergeCell ref="D13:E13"/>
    <mergeCell ref="D9:E9"/>
    <mergeCell ref="D10:E10"/>
    <mergeCell ref="D11:E11"/>
  </mergeCells>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様式10-1 収支計画書（総括表）</vt:lpstr>
      <vt:lpstr>様式10-2 収支計画書（施設別）</vt:lpstr>
      <vt:lpstr>様式10-3経費内訳書</vt:lpstr>
      <vt:lpstr>様式10-4資金調達計画書</vt:lpstr>
      <vt:lpstr>'様式10-1 収支計画書（総括表）'!Print_Area</vt:lpstr>
      <vt:lpstr>'様式10-2 収支計画書（施設別）'!Print_Area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2019-03-28T09:27:19Z</dcterms:created>
  <dcterms:modified xsi:type="dcterms:W3CDTF">2019-05-29T04:22:19Z</dcterms:modified>
</cp:coreProperties>
</file>