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70" tabRatio="913"/>
  </bookViews>
  <sheets>
    <sheet name="注記" sheetId="15" r:id="rId1"/>
    <sheet name="有形固定資産等明細表" sheetId="16" r:id="rId2"/>
    <sheet name="基金明細" sheetId="18" r:id="rId3"/>
    <sheet name="出資金明細" sheetId="19" r:id="rId4"/>
    <sheet name="貸付金明細" sheetId="20" r:id="rId5"/>
    <sheet name="引当金明細表" sheetId="17" r:id="rId6"/>
  </sheets>
  <externalReferences>
    <externalReference r:id="rId7"/>
    <externalReference r:id="rId8"/>
    <externalReference r:id="rId9"/>
    <externalReference r:id="rId10"/>
    <externalReference r:id="rId11"/>
    <externalReference r:id="rId12"/>
  </externalReferences>
  <definedNames>
    <definedName name="CTI番号" localSheetId="3">#REF!</definedName>
    <definedName name="CTI番号" localSheetId="4">#REF!</definedName>
    <definedName name="CTI番号">#REF!</definedName>
    <definedName name="DB型２">[1]リスト!$A$2:$A$4</definedName>
    <definedName name="FAX番号" localSheetId="3">#REF!</definedName>
    <definedName name="FAX番号" localSheetId="4">#REF!</definedName>
    <definedName name="FAX番号">#REF!</definedName>
    <definedName name="FDDW0012new">[2]リスト!$A$2:$A$4</definedName>
    <definedName name="fffff">[3]リスト!$A$2:$A$4</definedName>
    <definedName name="_xlnm.Print_Area" localSheetId="5">引当金明細表!$A$1:$O$20</definedName>
    <definedName name="_xlnm.Print_Area" localSheetId="2">基金明細!$A$1:$O$13</definedName>
    <definedName name="_xlnm.Print_Area" localSheetId="3">出資金明細!$A$1:$R$58</definedName>
    <definedName name="_xlnm.Print_Area" localSheetId="4">貸付金明細!$A$1:$O$15</definedName>
    <definedName name="_xlnm.Print_Area" localSheetId="0">注記!$A$1:$D$11</definedName>
    <definedName name="_xlnm.Print_Area" localSheetId="1">有形固定資産等明細表!$A$1:$P$37</definedName>
    <definedName name="_xlnm.Print_Titles" localSheetId="0">注記!$1:$3</definedName>
    <definedName name="UI変更有無" localSheetId="3">#REF!</definedName>
    <definedName name="UI変更有無" localSheetId="4">#REF!</definedName>
    <definedName name="UI変更有無">#REF!</definedName>
    <definedName name="エスカレーション担当者" localSheetId="3">#REF!</definedName>
    <definedName name="エスカレーション担当者" localSheetId="4">#REF!</definedName>
    <definedName name="エスカレーション担当者">#REF!</definedName>
    <definedName name="エスカレーション日時" localSheetId="3">#REF!</definedName>
    <definedName name="エスカレーション日時" localSheetId="4">#REF!</definedName>
    <definedName name="エスカレーション日時">#REF!</definedName>
    <definedName name="オンライン障害" localSheetId="3">#REF!</definedName>
    <definedName name="オンライン障害" localSheetId="4">#REF!</definedName>
    <definedName name="オンライン障害">#REF!</definedName>
    <definedName name="カテゴリ１" localSheetId="3">#REF!</definedName>
    <definedName name="カテゴリ１" localSheetId="4">#REF!</definedName>
    <definedName name="カテゴリ１">#REF!</definedName>
    <definedName name="カテゴリ２" localSheetId="3">#REF!</definedName>
    <definedName name="カテゴリ２" localSheetId="4">#REF!</definedName>
    <definedName name="カテゴリ２">#REF!</definedName>
    <definedName name="カテゴリ３" localSheetId="3">#REF!</definedName>
    <definedName name="カテゴリ３" localSheetId="4">#REF!</definedName>
    <definedName name="カテゴリ３">#REF!</definedName>
    <definedName name="グループ" localSheetId="3">#REF!</definedName>
    <definedName name="グループ" localSheetId="4">#REF!</definedName>
    <definedName name="グループ">#REF!</definedName>
    <definedName name="ご連絡先" localSheetId="3">#REF!</definedName>
    <definedName name="ご連絡先" localSheetId="4">#REF!</definedName>
    <definedName name="ご連絡先">#REF!</definedName>
    <definedName name="チェックフラグ" localSheetId="3">#REF!</definedName>
    <definedName name="チェックフラグ" localSheetId="4">#REF!</definedName>
    <definedName name="チェックフラグ">#REF!</definedName>
    <definedName name="データパッチ" localSheetId="3">#REF!</definedName>
    <definedName name="データパッチ" localSheetId="4">#REF!</definedName>
    <definedName name="データパッチ">#REF!</definedName>
    <definedName name="プログラム修正" localSheetId="3">#REF!</definedName>
    <definedName name="プログラム修正" localSheetId="4">#REF!</definedName>
    <definedName name="プログラム修正">#REF!</definedName>
    <definedName name="リリース日" localSheetId="3">#REF!</definedName>
    <definedName name="リリース日" localSheetId="4">#REF!</definedName>
    <definedName name="リリース日">#REF!</definedName>
    <definedName name="運用SE受領日時" localSheetId="3">#REF!</definedName>
    <definedName name="運用SE受領日時" localSheetId="4">#REF!</definedName>
    <definedName name="運用SE受領日時">#REF!</definedName>
    <definedName name="運用SE担当者" localSheetId="3">#REF!</definedName>
    <definedName name="運用SE担当者" localSheetId="4">#REF!</definedName>
    <definedName name="運用SE担当者">#REF!</definedName>
    <definedName name="影響範囲" localSheetId="3">#REF!</definedName>
    <definedName name="影響範囲" localSheetId="4">#REF!</definedName>
    <definedName name="影響範囲">#REF!</definedName>
    <definedName name="画面ID" localSheetId="3">#REF!</definedName>
    <definedName name="画面ID" localSheetId="4">#REF!</definedName>
    <definedName name="画面ID">#REF!</definedName>
    <definedName name="画面名" localSheetId="3">#REF!</definedName>
    <definedName name="画面名" localSheetId="4">#REF!</definedName>
    <definedName name="画面名">#REF!</definedName>
    <definedName name="回復確認日時" localSheetId="3">#REF!</definedName>
    <definedName name="回復確認日時" localSheetId="4">#REF!</definedName>
    <definedName name="回復確認日時">#REF!</definedName>
    <definedName name="確認担当者" localSheetId="3">#REF!</definedName>
    <definedName name="確認担当者" localSheetId="4">#REF!</definedName>
    <definedName name="確認担当者">#REF!</definedName>
    <definedName name="勘定科目テーブル">[4]勘定科目!$A$7:$X$577</definedName>
    <definedName name="管理番号" localSheetId="3">#REF!</definedName>
    <definedName name="管理番号" localSheetId="4">#REF!</definedName>
    <definedName name="管理番号">#REF!</definedName>
    <definedName name="件名" localSheetId="3">#REF!</definedName>
    <definedName name="件名" localSheetId="4">#REF!</definedName>
    <definedName name="件名">#REF!</definedName>
    <definedName name="原因分類" localSheetId="3">#REF!</definedName>
    <definedName name="原因分類" localSheetId="4">#REF!</definedName>
    <definedName name="原因分類">#REF!</definedName>
    <definedName name="公開不可" localSheetId="3">#REF!</definedName>
    <definedName name="公開不可" localSheetId="4">#REF!</definedName>
    <definedName name="公開不可">#REF!</definedName>
    <definedName name="作業日時開始" localSheetId="3">#REF!</definedName>
    <definedName name="作業日時開始" localSheetId="4">#REF!</definedName>
    <definedName name="作業日時開始">#REF!</definedName>
    <definedName name="作業日時終了" localSheetId="3">#REF!</definedName>
    <definedName name="作業日時終了" localSheetId="4">#REF!</definedName>
    <definedName name="作業日時終了">#REF!</definedName>
    <definedName name="受付区分" localSheetId="3">#REF!</definedName>
    <definedName name="受付区分" localSheetId="4">#REF!</definedName>
    <definedName name="受付区分">#REF!</definedName>
    <definedName name="受付時間" localSheetId="3">#REF!</definedName>
    <definedName name="受付時間" localSheetId="4">#REF!</definedName>
    <definedName name="受付時間">#REF!</definedName>
    <definedName name="受付日" localSheetId="3">#REF!</definedName>
    <definedName name="受付日" localSheetId="4">#REF!</definedName>
    <definedName name="受付日">#REF!</definedName>
    <definedName name="受付日時" localSheetId="3">#REF!</definedName>
    <definedName name="受付日時" localSheetId="4">#REF!</definedName>
    <definedName name="受付日時">#REF!</definedName>
    <definedName name="収入未済" localSheetId="2">#REF!</definedName>
    <definedName name="収入未済" localSheetId="3">#REF!</definedName>
    <definedName name="収入未済" localSheetId="4">#REF!</definedName>
    <definedName name="収入未済">#REF!</definedName>
    <definedName name="所属" localSheetId="3">#REF!</definedName>
    <definedName name="所属" localSheetId="4">#REF!</definedName>
    <definedName name="所属">#REF!</definedName>
    <definedName name="詳細コード" localSheetId="3">#REF!</definedName>
    <definedName name="詳細コード" localSheetId="4">#REF!</definedName>
    <definedName name="詳細コード">#REF!</definedName>
    <definedName name="障害発生日時" localSheetId="3">#REF!</definedName>
    <definedName name="障害発生日時" localSheetId="4">#REF!</definedName>
    <definedName name="障害発生日時">#REF!</definedName>
    <definedName name="状態" localSheetId="3">#REF!</definedName>
    <definedName name="状態" localSheetId="4">#REF!</definedName>
    <definedName name="状態">#REF!</definedName>
    <definedName name="職員番号" localSheetId="3">#REF!</definedName>
    <definedName name="職員番号" localSheetId="4">#REF!</definedName>
    <definedName name="職員番号">#REF!</definedName>
    <definedName name="職員名" localSheetId="3">#REF!</definedName>
    <definedName name="職員名" localSheetId="4">#REF!</definedName>
    <definedName name="職員名">#REF!</definedName>
    <definedName name="切り分け完了日時" localSheetId="3">#REF!</definedName>
    <definedName name="切り分け完了日時" localSheetId="4">#REF!</definedName>
    <definedName name="切り分け完了日時">#REF!</definedName>
    <definedName name="切り分け担当者" localSheetId="3">#REF!</definedName>
    <definedName name="切り分け担当者" localSheetId="4">#REF!</definedName>
    <definedName name="切り分け担当者">#REF!</definedName>
    <definedName name="対応サブシステムコード" localSheetId="3">#REF!</definedName>
    <definedName name="対応サブシステムコード" localSheetId="4">#REF!</definedName>
    <definedName name="対応サブシステムコード">#REF!</definedName>
    <definedName name="対応サブシステム名" localSheetId="3">#REF!</definedName>
    <definedName name="対応サブシステム名" localSheetId="4">#REF!</definedName>
    <definedName name="対応サブシステム名">#REF!</definedName>
    <definedName name="対応システムコード" localSheetId="3">#REF!</definedName>
    <definedName name="対応システムコード" localSheetId="4">#REF!</definedName>
    <definedName name="対応システムコード">#REF!</definedName>
    <definedName name="対応システム名" localSheetId="3">#REF!</definedName>
    <definedName name="対応システム名" localSheetId="4">#REF!</definedName>
    <definedName name="対応システム名">#REF!</definedName>
    <definedName name="対応策" localSheetId="3">#REF!</definedName>
    <definedName name="対応策" localSheetId="4">#REF!</definedName>
    <definedName name="対応策">#REF!</definedName>
    <definedName name="対応策立案日時" localSheetId="3">#REF!</definedName>
    <definedName name="対応策立案日時" localSheetId="4">#REF!</definedName>
    <definedName name="対応策立案日時">#REF!</definedName>
    <definedName name="対応変更結果" localSheetId="3">#REF!</definedName>
    <definedName name="対応変更結果" localSheetId="4">#REF!</definedName>
    <definedName name="対応変更結果">#REF!</definedName>
    <definedName name="担当Ope" localSheetId="3">#REF!</definedName>
    <definedName name="担当Ope" localSheetId="4">#REF!</definedName>
    <definedName name="担当Ope">#REF!</definedName>
    <definedName name="担当者" localSheetId="3">#REF!</definedName>
    <definedName name="担当者" localSheetId="4">#REF!</definedName>
    <definedName name="担当者">#REF!</definedName>
    <definedName name="調査結果内容" localSheetId="3">#REF!</definedName>
    <definedName name="調査結果内容" localSheetId="4">#REF!</definedName>
    <definedName name="調査結果内容">#REF!</definedName>
    <definedName name="調査内容" localSheetId="3">#REF!</definedName>
    <definedName name="調査内容" localSheetId="4">#REF!</definedName>
    <definedName name="調査内容">#REF!</definedName>
    <definedName name="適用日" localSheetId="3">#REF!</definedName>
    <definedName name="適用日" localSheetId="4">#REF!</definedName>
    <definedName name="適用日">#REF!</definedName>
    <definedName name="電話番号" localSheetId="3">#REF!</definedName>
    <definedName name="電話番号" localSheetId="4">#REF!</definedName>
    <definedName name="電話番号">#REF!</definedName>
    <definedName name="内線" localSheetId="3">#REF!</definedName>
    <definedName name="内線" localSheetId="4">#REF!</definedName>
    <definedName name="内線">#REF!</definedName>
    <definedName name="納期設定" localSheetId="3">#REF!</definedName>
    <definedName name="納期設定" localSheetId="4">#REF!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 localSheetId="3">#REF!</definedName>
    <definedName name="部署" localSheetId="4">#REF!</definedName>
    <definedName name="部署">#REF!</definedName>
    <definedName name="変更環境" localSheetId="3">#REF!</definedName>
    <definedName name="変更環境" localSheetId="4">#REF!</definedName>
    <definedName name="変更環境">#REF!</definedName>
    <definedName name="変更情報変更点" localSheetId="3">#REF!</definedName>
    <definedName name="変更情報変更点" localSheetId="4">#REF!</definedName>
    <definedName name="変更情報変更点">#REF!</definedName>
    <definedName name="変更内容" localSheetId="3">#REF!</definedName>
    <definedName name="変更内容" localSheetId="4">#REF!</definedName>
    <definedName name="変更内容">#REF!</definedName>
    <definedName name="凡例">[6]リスト!$B$2:$B$8</definedName>
    <definedName name="問合せ区分" localSheetId="3">#REF!</definedName>
    <definedName name="問合せ区分" localSheetId="4">#REF!</definedName>
    <definedName name="問合せ区分">#REF!</definedName>
    <definedName name="有り無し">[6]リスト!$A$2:$A$3</definedName>
    <definedName name="立案担当者" localSheetId="3">#REF!</definedName>
    <definedName name="立案担当者" localSheetId="4">#REF!</definedName>
    <definedName name="立案担当者">#REF!</definedName>
    <definedName name="連絡事項" localSheetId="3">#REF!</definedName>
    <definedName name="連絡事項" localSheetId="4">#REF!</definedName>
    <definedName name="連絡事項">#REF!</definedName>
  </definedNames>
  <calcPr calcId="152511"/>
</workbook>
</file>

<file path=xl/calcChain.xml><?xml version="1.0" encoding="utf-8"?>
<calcChain xmlns="http://schemas.openxmlformats.org/spreadsheetml/2006/main">
  <c r="L14" i="20" l="1"/>
  <c r="K14" i="20"/>
  <c r="J14" i="20"/>
  <c r="I14" i="20"/>
  <c r="N13" i="20"/>
  <c r="M13" i="20"/>
  <c r="N12" i="20"/>
  <c r="M12" i="20"/>
  <c r="N11" i="20"/>
  <c r="M11" i="20"/>
  <c r="N10" i="20"/>
  <c r="N14" i="20" s="1"/>
  <c r="M10" i="20"/>
  <c r="M14" i="20" s="1"/>
  <c r="Q57" i="19"/>
  <c r="P57" i="19"/>
  <c r="J57" i="19"/>
  <c r="I57" i="19"/>
  <c r="N51" i="19"/>
  <c r="J51" i="19"/>
  <c r="I51" i="19"/>
  <c r="O50" i="19"/>
  <c r="M50" i="19"/>
  <c r="O49" i="19"/>
  <c r="M49" i="19"/>
  <c r="O48" i="19"/>
  <c r="M48" i="19"/>
  <c r="O47" i="19"/>
  <c r="M47" i="19"/>
  <c r="O46" i="19"/>
  <c r="M46" i="19"/>
  <c r="O45" i="19"/>
  <c r="M45" i="19"/>
  <c r="O44" i="19"/>
  <c r="M44" i="19"/>
  <c r="O43" i="19"/>
  <c r="M43" i="19"/>
  <c r="O42" i="19"/>
  <c r="M42" i="19"/>
  <c r="O41" i="19"/>
  <c r="M41" i="19"/>
  <c r="O40" i="19"/>
  <c r="M40" i="19"/>
  <c r="O39" i="19"/>
  <c r="O51" i="19" s="1"/>
  <c r="M39" i="19"/>
  <c r="L34" i="19"/>
  <c r="M33" i="19"/>
  <c r="K33" i="19"/>
  <c r="M32" i="19"/>
  <c r="M34" i="19" s="1"/>
  <c r="K32" i="19"/>
  <c r="K34" i="19" s="1"/>
  <c r="N27" i="19"/>
  <c r="J27" i="19"/>
  <c r="I27" i="19"/>
  <c r="O26" i="19"/>
  <c r="M26" i="19"/>
  <c r="O25" i="19"/>
  <c r="O27" i="19" s="1"/>
  <c r="M25" i="19"/>
  <c r="J20" i="19"/>
  <c r="L13" i="19"/>
  <c r="M12" i="19"/>
  <c r="K12" i="19"/>
  <c r="M11" i="19"/>
  <c r="M13" i="19" s="1"/>
  <c r="K11" i="19"/>
  <c r="K13" i="19" s="1"/>
  <c r="M11" i="18"/>
  <c r="L11" i="18"/>
  <c r="K11" i="18"/>
  <c r="J11" i="18"/>
  <c r="I11" i="18"/>
  <c r="N10" i="18"/>
  <c r="N11" i="18" s="1"/>
  <c r="L18" i="17" l="1"/>
  <c r="L17" i="17"/>
  <c r="L16" i="17"/>
  <c r="L14" i="17"/>
  <c r="L12" i="17"/>
  <c r="K10" i="17"/>
  <c r="K19" i="17" s="1"/>
  <c r="L10" i="17" l="1"/>
  <c r="L19" i="17" s="1"/>
</calcChain>
</file>

<file path=xl/sharedStrings.xml><?xml version="1.0" encoding="utf-8"?>
<sst xmlns="http://schemas.openxmlformats.org/spreadsheetml/2006/main" count="208" uniqueCount="136">
  <si>
    <t>財務諸表に対する注記</t>
    <rPh sb="0" eb="2">
      <t>ザイム</t>
    </rPh>
    <rPh sb="2" eb="4">
      <t>ショヒョウ</t>
    </rPh>
    <rPh sb="5" eb="6">
      <t>タイ</t>
    </rPh>
    <rPh sb="8" eb="9">
      <t>チュウ</t>
    </rPh>
    <rPh sb="9" eb="10">
      <t>キ</t>
    </rPh>
    <phoneticPr fontId="1"/>
  </si>
  <si>
    <t>一般会計</t>
    <rPh sb="0" eb="2">
      <t>イッパン</t>
    </rPh>
    <phoneticPr fontId="1"/>
  </si>
  <si>
    <t>建設局</t>
    <rPh sb="0" eb="2">
      <t>ケンセツ</t>
    </rPh>
    <rPh sb="2" eb="3">
      <t>キョク</t>
    </rPh>
    <phoneticPr fontId="1"/>
  </si>
  <si>
    <t>道路事業</t>
    <rPh sb="0" eb="2">
      <t>ドウロ</t>
    </rPh>
    <rPh sb="2" eb="4">
      <t>ジギョウ</t>
    </rPh>
    <phoneticPr fontId="1"/>
  </si>
  <si>
    <t>一般会計</t>
  </si>
  <si>
    <t>建設局</t>
  </si>
  <si>
    <t>道路事業</t>
  </si>
  <si>
    <t>有 形 固 定 資 産 等 明 細 表</t>
    <phoneticPr fontId="16"/>
  </si>
  <si>
    <t>（単位：円）</t>
    <phoneticPr fontId="16"/>
  </si>
  <si>
    <t>区分</t>
    <phoneticPr fontId="16"/>
  </si>
  <si>
    <t>前年度末残高</t>
    <rPh sb="0" eb="3">
      <t>ゼンネンド</t>
    </rPh>
    <rPh sb="3" eb="4">
      <t>マツ</t>
    </rPh>
    <rPh sb="4" eb="6">
      <t>ザンダカ</t>
    </rPh>
    <phoneticPr fontId="16"/>
  </si>
  <si>
    <t>当年度増加額</t>
    <rPh sb="0" eb="1">
      <t>トウ</t>
    </rPh>
    <rPh sb="1" eb="3">
      <t>ネンド</t>
    </rPh>
    <rPh sb="3" eb="5">
      <t>ゾウカ</t>
    </rPh>
    <rPh sb="5" eb="6">
      <t>ガク</t>
    </rPh>
    <phoneticPr fontId="16"/>
  </si>
  <si>
    <t>当年度減少額</t>
    <rPh sb="0" eb="1">
      <t>トウ</t>
    </rPh>
    <rPh sb="1" eb="3">
      <t>ネンド</t>
    </rPh>
    <rPh sb="3" eb="5">
      <t>ゲンショウ</t>
    </rPh>
    <rPh sb="5" eb="6">
      <t>ガク</t>
    </rPh>
    <phoneticPr fontId="16"/>
  </si>
  <si>
    <t>当年度末残高</t>
    <rPh sb="3" eb="4">
      <t>マツ</t>
    </rPh>
    <rPh sb="4" eb="6">
      <t>ザンダカ</t>
    </rPh>
    <phoneticPr fontId="16"/>
  </si>
  <si>
    <t>当年度末減価償却累計額</t>
    <rPh sb="3" eb="4">
      <t>マツ</t>
    </rPh>
    <rPh sb="4" eb="6">
      <t>ゲンカ</t>
    </rPh>
    <rPh sb="6" eb="8">
      <t>ショウキャク</t>
    </rPh>
    <rPh sb="8" eb="10">
      <t>ルイケイ</t>
    </rPh>
    <rPh sb="10" eb="11">
      <t>ガク</t>
    </rPh>
    <phoneticPr fontId="16"/>
  </si>
  <si>
    <t>当年度償却額</t>
    <phoneticPr fontId="16"/>
  </si>
  <si>
    <t>差引当年度末残高</t>
    <rPh sb="0" eb="2">
      <t>サシヒキ</t>
    </rPh>
    <rPh sb="5" eb="6">
      <t>マツ</t>
    </rPh>
    <rPh sb="6" eb="8">
      <t>ザンダカ</t>
    </rPh>
    <phoneticPr fontId="16"/>
  </si>
  <si>
    <t>①</t>
    <phoneticPr fontId="16"/>
  </si>
  <si>
    <t>②</t>
    <phoneticPr fontId="16"/>
  </si>
  <si>
    <t>③</t>
    <phoneticPr fontId="16"/>
  </si>
  <si>
    <t>④＝①＋②－③</t>
    <phoneticPr fontId="16"/>
  </si>
  <si>
    <t>⑤</t>
    <phoneticPr fontId="16"/>
  </si>
  <si>
    <t>⑥</t>
    <phoneticPr fontId="16"/>
  </si>
  <si>
    <t>④－⑤</t>
    <phoneticPr fontId="16"/>
  </si>
  <si>
    <t>事業用資産</t>
  </si>
  <si>
    <t>有形事業用固定資産</t>
  </si>
  <si>
    <t>土地</t>
  </si>
  <si>
    <t>建物</t>
  </si>
  <si>
    <t>工作物</t>
  </si>
  <si>
    <t>立木竹</t>
  </si>
  <si>
    <t>船舶</t>
  </si>
  <si>
    <t>浮標等</t>
  </si>
  <si>
    <t>航空機</t>
  </si>
  <si>
    <t>無形事業用固定資産</t>
  </si>
  <si>
    <t>地上権等</t>
  </si>
  <si>
    <t>特許権等</t>
  </si>
  <si>
    <t>インフラ資産</t>
  </si>
  <si>
    <t>有形インフラ固定資産</t>
  </si>
  <si>
    <t>無形インフラ固定資産</t>
  </si>
  <si>
    <t>重要物品</t>
  </si>
  <si>
    <t>リース資産</t>
  </si>
  <si>
    <t>ソフトウェア</t>
  </si>
  <si>
    <t>建設仮勘定</t>
  </si>
  <si>
    <t>信託受益権</t>
  </si>
  <si>
    <t>合　　　　計</t>
    <phoneticPr fontId="16"/>
  </si>
  <si>
    <t>区分</t>
  </si>
  <si>
    <t>当年度末残高</t>
    <rPh sb="0" eb="1">
      <t>トウ</t>
    </rPh>
    <rPh sb="1" eb="3">
      <t>ネンド</t>
    </rPh>
    <rPh sb="3" eb="4">
      <t>マツ</t>
    </rPh>
    <rPh sb="4" eb="6">
      <t>ザンダカ</t>
    </rPh>
    <phoneticPr fontId="16"/>
  </si>
  <si>
    <t>目的使用</t>
    <rPh sb="0" eb="2">
      <t>モクテキ</t>
    </rPh>
    <rPh sb="2" eb="4">
      <t>シヨウ</t>
    </rPh>
    <phoneticPr fontId="16"/>
  </si>
  <si>
    <t>その他</t>
    <rPh sb="2" eb="3">
      <t>タ</t>
    </rPh>
    <phoneticPr fontId="16"/>
  </si>
  <si>
    <t>計</t>
    <rPh sb="0" eb="1">
      <t>ケイ</t>
    </rPh>
    <phoneticPr fontId="16"/>
  </si>
  <si>
    <t>貸倒引当金（流動：未収金）</t>
  </si>
  <si>
    <t>貸倒引当金（流動：基金）</t>
  </si>
  <si>
    <t>貸倒引当金（流動：短期貸付金）</t>
  </si>
  <si>
    <t>貸倒引当金（固定：基金）</t>
  </si>
  <si>
    <t>貸倒引当金（固定：長期貸付金）</t>
  </si>
  <si>
    <t>貸倒引当金（固定：その他）</t>
  </si>
  <si>
    <t>賞与引当金</t>
  </si>
  <si>
    <t>退職手当引当金</t>
  </si>
  <si>
    <t>損失補償等引当金</t>
  </si>
  <si>
    <t>合計</t>
    <rPh sb="0" eb="2">
      <t>ゴウケイ</t>
    </rPh>
    <phoneticPr fontId="16"/>
  </si>
  <si>
    <t>引 当 金 明 細 表</t>
    <phoneticPr fontId="16"/>
  </si>
  <si>
    <t>【事業再編等に伴う移転損益】</t>
  </si>
  <si>
    <t>・自動車運送事業会計及び高速鉄道事業会計の廃止に伴い受け入れた諸資産額と当該会計に対して計上していた出資金額との差額637百万円を特別利益に計上しております。</t>
    <phoneticPr fontId="22"/>
  </si>
  <si>
    <t>【災害による損失】</t>
    <rPh sb="6" eb="8">
      <t>ソンシツ</t>
    </rPh>
    <phoneticPr fontId="11"/>
  </si>
  <si>
    <t>　災害復旧に関する費用（公共施設の復旧整備費用）等8百万円を災害による損失として、特別損失に計上しております。</t>
    <phoneticPr fontId="22"/>
  </si>
  <si>
    <t>道路事業</t>
    <rPh sb="0" eb="2">
      <t>ドウロ</t>
    </rPh>
    <rPh sb="2" eb="4">
      <t>ジギョウ</t>
    </rPh>
    <phoneticPr fontId="22"/>
  </si>
  <si>
    <t>基 金 明 細 表</t>
    <rPh sb="0" eb="1">
      <t>モト</t>
    </rPh>
    <rPh sb="2" eb="3">
      <t>キン</t>
    </rPh>
    <rPh sb="4" eb="5">
      <t>メイ</t>
    </rPh>
    <rPh sb="6" eb="7">
      <t>ホソ</t>
    </rPh>
    <rPh sb="8" eb="9">
      <t>ヒョウ</t>
    </rPh>
    <phoneticPr fontId="16"/>
  </si>
  <si>
    <t>（単位：円）</t>
    <rPh sb="4" eb="5">
      <t>エン</t>
    </rPh>
    <phoneticPr fontId="22"/>
  </si>
  <si>
    <t>種類</t>
    <rPh sb="0" eb="2">
      <t>シュルイ</t>
    </rPh>
    <phoneticPr fontId="16"/>
  </si>
  <si>
    <t>現金預金</t>
    <rPh sb="0" eb="2">
      <t>ゲンキン</t>
    </rPh>
    <rPh sb="2" eb="4">
      <t>ヨキン</t>
    </rPh>
    <phoneticPr fontId="22"/>
  </si>
  <si>
    <t>有価証券</t>
    <rPh sb="0" eb="2">
      <t>ユウカ</t>
    </rPh>
    <rPh sb="2" eb="4">
      <t>ショウケン</t>
    </rPh>
    <phoneticPr fontId="16"/>
  </si>
  <si>
    <t>土地</t>
    <rPh sb="0" eb="2">
      <t>トチ</t>
    </rPh>
    <phoneticPr fontId="16"/>
  </si>
  <si>
    <t>貸倒引当金計上額等</t>
    <rPh sb="0" eb="2">
      <t>カシダオレ</t>
    </rPh>
    <rPh sb="2" eb="4">
      <t>ヒキアテ</t>
    </rPh>
    <rPh sb="4" eb="5">
      <t>キン</t>
    </rPh>
    <rPh sb="5" eb="7">
      <t>ケイジョウ</t>
    </rPh>
    <rPh sb="7" eb="8">
      <t>ガク</t>
    </rPh>
    <rPh sb="8" eb="9">
      <t>トウ</t>
    </rPh>
    <phoneticPr fontId="16"/>
  </si>
  <si>
    <t>不動産運用基金</t>
    <rPh sb="0" eb="3">
      <t>フドウサン</t>
    </rPh>
    <rPh sb="3" eb="5">
      <t>ウンヨウ</t>
    </rPh>
    <rPh sb="5" eb="7">
      <t>キキン</t>
    </rPh>
    <phoneticPr fontId="22"/>
  </si>
  <si>
    <t>合　　　　計</t>
    <rPh sb="0" eb="1">
      <t>ア</t>
    </rPh>
    <rPh sb="5" eb="6">
      <t>ケイ</t>
    </rPh>
    <phoneticPr fontId="16"/>
  </si>
  <si>
    <t>出 資 金 明 細 表</t>
    <rPh sb="0" eb="1">
      <t>デ</t>
    </rPh>
    <rPh sb="2" eb="3">
      <t>シ</t>
    </rPh>
    <rPh sb="4" eb="5">
      <t>キン</t>
    </rPh>
    <rPh sb="6" eb="7">
      <t>メイ</t>
    </rPh>
    <rPh sb="8" eb="9">
      <t>ホソ</t>
    </rPh>
    <rPh sb="10" eb="11">
      <t>ヒョウ</t>
    </rPh>
    <phoneticPr fontId="16"/>
  </si>
  <si>
    <t>市場価格のあるもののうち売買目的をもって保有するもの</t>
    <rPh sb="0" eb="2">
      <t>シジョウ</t>
    </rPh>
    <rPh sb="2" eb="4">
      <t>カカク</t>
    </rPh>
    <rPh sb="12" eb="14">
      <t>バイバイ</t>
    </rPh>
    <rPh sb="14" eb="16">
      <t>モクテキ</t>
    </rPh>
    <rPh sb="20" eb="22">
      <t>ホユウ</t>
    </rPh>
    <phoneticPr fontId="22"/>
  </si>
  <si>
    <t>銘柄名</t>
    <rPh sb="0" eb="2">
      <t>メイガラ</t>
    </rPh>
    <rPh sb="2" eb="3">
      <t>メイ</t>
    </rPh>
    <phoneticPr fontId="16"/>
  </si>
  <si>
    <t>株数・口数など</t>
    <rPh sb="0" eb="2">
      <t>カブスウ</t>
    </rPh>
    <rPh sb="3" eb="4">
      <t>クチ</t>
    </rPh>
    <rPh sb="4" eb="5">
      <t>スウ</t>
    </rPh>
    <phoneticPr fontId="22"/>
  </si>
  <si>
    <t>時価単価</t>
    <rPh sb="0" eb="2">
      <t>ジカ</t>
    </rPh>
    <rPh sb="2" eb="4">
      <t>タンカ</t>
    </rPh>
    <phoneticPr fontId="16"/>
  </si>
  <si>
    <t>貸借対照表計上額</t>
    <rPh sb="0" eb="2">
      <t>タイシャク</t>
    </rPh>
    <rPh sb="2" eb="5">
      <t>タイショウヒョウ</t>
    </rPh>
    <rPh sb="5" eb="7">
      <t>ケイジョウ</t>
    </rPh>
    <rPh sb="7" eb="8">
      <t>ガク</t>
    </rPh>
    <phoneticPr fontId="16"/>
  </si>
  <si>
    <t>取得原価</t>
    <rPh sb="0" eb="2">
      <t>シュトク</t>
    </rPh>
    <rPh sb="2" eb="4">
      <t>ゲンカ</t>
    </rPh>
    <phoneticPr fontId="16"/>
  </si>
  <si>
    <t>評価差額</t>
    <rPh sb="0" eb="2">
      <t>ヒョウカ</t>
    </rPh>
    <rPh sb="2" eb="4">
      <t>サガク</t>
    </rPh>
    <phoneticPr fontId="16"/>
  </si>
  <si>
    <t>②</t>
    <phoneticPr fontId="16"/>
  </si>
  <si>
    <t>③＝①×②</t>
    <phoneticPr fontId="16"/>
  </si>
  <si>
    <t>④</t>
    <phoneticPr fontId="16"/>
  </si>
  <si>
    <t>③－④</t>
    <phoneticPr fontId="16"/>
  </si>
  <si>
    <t>市場価格のあるもののうち満期まで保有する意図をもって保有する債券</t>
    <rPh sb="0" eb="2">
      <t>シジョウ</t>
    </rPh>
    <rPh sb="2" eb="4">
      <t>カカク</t>
    </rPh>
    <rPh sb="12" eb="14">
      <t>マンキ</t>
    </rPh>
    <rPh sb="16" eb="18">
      <t>ホユウ</t>
    </rPh>
    <rPh sb="20" eb="22">
      <t>イト</t>
    </rPh>
    <rPh sb="26" eb="28">
      <t>ホユウ</t>
    </rPh>
    <rPh sb="30" eb="32">
      <t>サイケン</t>
    </rPh>
    <phoneticPr fontId="22"/>
  </si>
  <si>
    <t>券面総額</t>
    <rPh sb="0" eb="2">
      <t>ケンメン</t>
    </rPh>
    <rPh sb="2" eb="4">
      <t>ソウガク</t>
    </rPh>
    <phoneticPr fontId="22"/>
  </si>
  <si>
    <t>市場価格のあるもののうち連結対象団体に対するもの</t>
    <rPh sb="0" eb="2">
      <t>シジョウ</t>
    </rPh>
    <rPh sb="2" eb="4">
      <t>カカク</t>
    </rPh>
    <rPh sb="12" eb="14">
      <t>レンケツ</t>
    </rPh>
    <rPh sb="14" eb="16">
      <t>タイショウ</t>
    </rPh>
    <rPh sb="16" eb="18">
      <t>ダンタイ</t>
    </rPh>
    <rPh sb="19" eb="20">
      <t>タイ</t>
    </rPh>
    <phoneticPr fontId="22"/>
  </si>
  <si>
    <t>相手先名</t>
    <rPh sb="0" eb="3">
      <t>アイテサキ</t>
    </rPh>
    <rPh sb="3" eb="4">
      <t>メイ</t>
    </rPh>
    <phoneticPr fontId="16"/>
  </si>
  <si>
    <t>取得原価</t>
    <rPh sb="0" eb="2">
      <t>シュトク</t>
    </rPh>
    <rPh sb="2" eb="4">
      <t>ゲンカ</t>
    </rPh>
    <phoneticPr fontId="22"/>
  </si>
  <si>
    <t>貸借対照表計上額</t>
    <rPh sb="0" eb="2">
      <t>タイシャク</t>
    </rPh>
    <rPh sb="2" eb="5">
      <t>タイショウヒョウ</t>
    </rPh>
    <rPh sb="5" eb="7">
      <t>ケイジョウ</t>
    </rPh>
    <rPh sb="7" eb="8">
      <t>ガク</t>
    </rPh>
    <phoneticPr fontId="22"/>
  </si>
  <si>
    <t>時価</t>
    <rPh sb="0" eb="2">
      <t>ジカ</t>
    </rPh>
    <phoneticPr fontId="22"/>
  </si>
  <si>
    <t>強制評価減</t>
    <rPh sb="0" eb="2">
      <t>キョウセイ</t>
    </rPh>
    <rPh sb="2" eb="4">
      <t>ヒョウカ</t>
    </rPh>
    <rPh sb="4" eb="5">
      <t>ゲン</t>
    </rPh>
    <phoneticPr fontId="16"/>
  </si>
  <si>
    <t>差引貸借対照表計上額</t>
    <rPh sb="0" eb="2">
      <t>サシヒキ</t>
    </rPh>
    <rPh sb="2" eb="7">
      <t>タイシャクタイショウヒョウ</t>
    </rPh>
    <rPh sb="7" eb="9">
      <t>ケイジョウ</t>
    </rPh>
    <rPh sb="9" eb="10">
      <t>ガク</t>
    </rPh>
    <phoneticPr fontId="16"/>
  </si>
  <si>
    <t>①</t>
    <phoneticPr fontId="16"/>
  </si>
  <si>
    <t>②</t>
    <phoneticPr fontId="16"/>
  </si>
  <si>
    <t>③</t>
    <phoneticPr fontId="22"/>
  </si>
  <si>
    <t>④＝②×③</t>
    <phoneticPr fontId="22"/>
  </si>
  <si>
    <t>⑤</t>
    <phoneticPr fontId="22"/>
  </si>
  <si>
    <t>①－⑤</t>
    <phoneticPr fontId="22"/>
  </si>
  <si>
    <t>市場価格のあるもののうちその他のもの</t>
    <rPh sb="0" eb="2">
      <t>シジョウ</t>
    </rPh>
    <rPh sb="2" eb="4">
      <t>カカク</t>
    </rPh>
    <rPh sb="14" eb="15">
      <t>タ</t>
    </rPh>
    <phoneticPr fontId="22"/>
  </si>
  <si>
    <t>③＝①×②</t>
    <phoneticPr fontId="16"/>
  </si>
  <si>
    <t>④</t>
    <phoneticPr fontId="16"/>
  </si>
  <si>
    <t>③－④</t>
    <phoneticPr fontId="16"/>
  </si>
  <si>
    <t>市場価格のないもの（株式会社）</t>
    <rPh sb="0" eb="2">
      <t>シジョウ</t>
    </rPh>
    <rPh sb="2" eb="4">
      <t>カカク</t>
    </rPh>
    <rPh sb="10" eb="14">
      <t>カブシキガイシャ</t>
    </rPh>
    <phoneticPr fontId="22"/>
  </si>
  <si>
    <t>一株あたり純資産額</t>
    <rPh sb="0" eb="2">
      <t>ヒトカブ</t>
    </rPh>
    <rPh sb="5" eb="8">
      <t>ジュンシサン</t>
    </rPh>
    <rPh sb="8" eb="9">
      <t>ガク</t>
    </rPh>
    <phoneticPr fontId="16"/>
  </si>
  <si>
    <t>実質価額</t>
    <rPh sb="0" eb="2">
      <t>ジッシツ</t>
    </rPh>
    <rPh sb="2" eb="4">
      <t>カガク</t>
    </rPh>
    <phoneticPr fontId="22"/>
  </si>
  <si>
    <t>差引貸借対照表計上額</t>
    <rPh sb="0" eb="2">
      <t>サシヒキ</t>
    </rPh>
    <rPh sb="2" eb="4">
      <t>タイシャク</t>
    </rPh>
    <rPh sb="4" eb="7">
      <t>タイショウヒョウ</t>
    </rPh>
    <rPh sb="7" eb="9">
      <t>ケイジョウ</t>
    </rPh>
    <rPh sb="9" eb="10">
      <t>ガク</t>
    </rPh>
    <phoneticPr fontId="16"/>
  </si>
  <si>
    <t>③</t>
    <phoneticPr fontId="22"/>
  </si>
  <si>
    <t>クリスタ長堀（株）</t>
  </si>
  <si>
    <t>市場価格のないもの（株式会社以外）</t>
    <rPh sb="0" eb="2">
      <t>シジョウ</t>
    </rPh>
    <rPh sb="2" eb="4">
      <t>カカク</t>
    </rPh>
    <rPh sb="10" eb="14">
      <t>カブシキガイシャ</t>
    </rPh>
    <rPh sb="14" eb="16">
      <t>イガイ</t>
    </rPh>
    <phoneticPr fontId="22"/>
  </si>
  <si>
    <t>資産</t>
    <rPh sb="0" eb="2">
      <t>シサン</t>
    </rPh>
    <phoneticPr fontId="16"/>
  </si>
  <si>
    <t>負債</t>
    <rPh sb="0" eb="2">
      <t>フサイ</t>
    </rPh>
    <phoneticPr fontId="16"/>
  </si>
  <si>
    <t>純資産額</t>
    <rPh sb="0" eb="3">
      <t>ジュンシサン</t>
    </rPh>
    <rPh sb="3" eb="4">
      <t>ガク</t>
    </rPh>
    <phoneticPr fontId="16"/>
  </si>
  <si>
    <t>出えん等比率（％）</t>
    <rPh sb="0" eb="1">
      <t>シュツ</t>
    </rPh>
    <rPh sb="3" eb="4">
      <t>トウ</t>
    </rPh>
    <rPh sb="4" eb="6">
      <t>ヒリツ</t>
    </rPh>
    <phoneticPr fontId="16"/>
  </si>
  <si>
    <t>実質価額</t>
    <rPh sb="0" eb="2">
      <t>ジッシツ</t>
    </rPh>
    <rPh sb="2" eb="4">
      <t>カガク</t>
    </rPh>
    <phoneticPr fontId="16"/>
  </si>
  <si>
    <t>①</t>
    <phoneticPr fontId="16"/>
  </si>
  <si>
    <t>②</t>
    <phoneticPr fontId="16"/>
  </si>
  <si>
    <t>③</t>
    <phoneticPr fontId="16"/>
  </si>
  <si>
    <t>④＝②－③</t>
    <phoneticPr fontId="16"/>
  </si>
  <si>
    <t>⑤</t>
    <phoneticPr fontId="16"/>
  </si>
  <si>
    <t>⑥＝④×⑤</t>
    <phoneticPr fontId="16"/>
  </si>
  <si>
    <t>⑦</t>
    <phoneticPr fontId="16"/>
  </si>
  <si>
    <t>①－⑦</t>
    <phoneticPr fontId="16"/>
  </si>
  <si>
    <t>（一財）道路管理センター</t>
    <phoneticPr fontId="22"/>
  </si>
  <si>
    <t>貸 付 金 明 細 表</t>
    <rPh sb="0" eb="1">
      <t>カシ</t>
    </rPh>
    <rPh sb="2" eb="3">
      <t>ツキ</t>
    </rPh>
    <rPh sb="4" eb="5">
      <t>キン</t>
    </rPh>
    <phoneticPr fontId="16"/>
  </si>
  <si>
    <t>貸付金名称</t>
    <rPh sb="0" eb="2">
      <t>カシツケ</t>
    </rPh>
    <rPh sb="2" eb="3">
      <t>キン</t>
    </rPh>
    <rPh sb="3" eb="5">
      <t>メイショウ</t>
    </rPh>
    <phoneticPr fontId="16"/>
  </si>
  <si>
    <t>長期貸付金</t>
    <rPh sb="0" eb="2">
      <t>チョウキ</t>
    </rPh>
    <rPh sb="2" eb="4">
      <t>カシツケ</t>
    </rPh>
    <rPh sb="4" eb="5">
      <t>キン</t>
    </rPh>
    <phoneticPr fontId="16"/>
  </si>
  <si>
    <t>短期貸付金</t>
    <rPh sb="0" eb="2">
      <t>タンキ</t>
    </rPh>
    <rPh sb="2" eb="4">
      <t>カシツケ</t>
    </rPh>
    <rPh sb="4" eb="5">
      <t>キン</t>
    </rPh>
    <phoneticPr fontId="16"/>
  </si>
  <si>
    <t>貸倒引当金計上額</t>
    <rPh sb="0" eb="2">
      <t>カシダオレ</t>
    </rPh>
    <rPh sb="2" eb="4">
      <t>ヒキアテ</t>
    </rPh>
    <rPh sb="4" eb="5">
      <t>キン</t>
    </rPh>
    <rPh sb="5" eb="7">
      <t>ケイジョウ</t>
    </rPh>
    <rPh sb="7" eb="8">
      <t>ガク</t>
    </rPh>
    <phoneticPr fontId="16"/>
  </si>
  <si>
    <t>大阪都市計画道路事業大阪駅前第2号線、大阪駅前第3号線、大阪駅前第4号線、大阪駅前第5号線の整備にかかる資金貸付金</t>
    <phoneticPr fontId="22"/>
  </si>
  <si>
    <t>大阪都市計画道路長堀東西線整備事業にかかわる社会資本整備特別措置法に基づく無利子貸付金</t>
    <phoneticPr fontId="22"/>
  </si>
  <si>
    <t>クリスタ長堀株式会社に対する長期貸付金</t>
    <phoneticPr fontId="22"/>
  </si>
  <si>
    <t>大阪都市計画都市高速鉄道関西本線今宮・湊町間連続立体交差事業にかかわる社会資本整備特別措置法に基づく無利子貸付金</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</si>
</sst>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0;&quot;▲ &quot;#,##0.00"/>
    <numFmt numFmtId="178" formatCode="#,##0.0;&quot;▲ &quot;#,##0.0"/>
    <numFmt numFmtId="179" formatCode="#,##0;&quot;△ &quot;#,##0"/>
    <numFmt numFmtId="180" formatCode="0.0%"/>
  </numFmts>
  <fonts count="23"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1"/>
      <color theme="1"/>
      <name val="ＭＳ Ｐゴシック"/>
      <family val="3"/>
      <charset val="128"/>
      <scheme val="minor"/>
    </font>
    <font>
      <sz val="14"/>
      <color theme="1"/>
      <name val="ＭＳ 明朝"/>
      <family val="1"/>
      <charset val="128"/>
    </font>
    <font>
      <sz val="11"/>
      <color theme="1"/>
      <name val="ＭＳ Ｐゴシック"/>
      <family val="3"/>
      <charset val="128"/>
    </font>
    <font>
      <b/>
      <sz val="18"/>
      <color theme="1"/>
      <name val="ＭＳ Ｐ明朝"/>
      <family val="1"/>
      <charset val="128"/>
    </font>
    <font>
      <sz val="18"/>
      <color theme="1"/>
      <name val="ＭＳ Ｐ明朝"/>
      <family val="1"/>
      <charset val="128"/>
    </font>
    <font>
      <u/>
      <sz val="18"/>
      <color theme="1"/>
      <name val="ＭＳ ゴシック"/>
      <family val="3"/>
      <charset val="128"/>
    </font>
    <font>
      <b/>
      <sz val="28"/>
      <color theme="1"/>
      <name val="ＭＳ 明朝"/>
      <family val="1"/>
      <charset val="128"/>
    </font>
    <font>
      <b/>
      <sz val="20"/>
      <color theme="1"/>
      <name val="ＭＳ Ｐ明朝"/>
      <family val="1"/>
      <charset val="128"/>
    </font>
    <font>
      <sz val="20"/>
      <color theme="1"/>
      <name val="ＭＳ Ｐ明朝"/>
      <family val="1"/>
      <charset val="128"/>
    </font>
    <font>
      <u/>
      <sz val="16"/>
      <color theme="1"/>
      <name val="ＭＳ ゴシック"/>
      <family val="3"/>
      <charset val="128"/>
    </font>
    <font>
      <sz val="16"/>
      <color theme="1"/>
      <name val="ＭＳ 明朝"/>
      <family val="1"/>
      <charset val="128"/>
    </font>
    <font>
      <b/>
      <sz val="24"/>
      <name val="ＭＳ 明朝"/>
      <family val="1"/>
      <charset val="128"/>
    </font>
    <font>
      <sz val="6"/>
      <name val="ＭＳ Ｐゴシック"/>
      <family val="3"/>
      <charset val="128"/>
    </font>
    <font>
      <sz val="24"/>
      <name val="ＭＳ 明朝"/>
      <family val="1"/>
      <charset val="128"/>
    </font>
    <font>
      <sz val="16"/>
      <name val="ＭＳ 明朝"/>
      <family val="1"/>
      <charset val="128"/>
    </font>
    <font>
      <b/>
      <sz val="24"/>
      <color theme="1"/>
      <name val="ＭＳ 明朝"/>
      <family val="1"/>
      <charset val="128"/>
    </font>
    <font>
      <sz val="24"/>
      <color theme="1"/>
      <name val="ＭＳ 明朝"/>
      <family val="1"/>
      <charset val="128"/>
    </font>
    <font>
      <sz val="11"/>
      <color theme="1"/>
      <name val="ＭＳ Ｐゴシック"/>
      <family val="2"/>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4" fillId="0" borderId="0">
      <alignment vertical="center"/>
    </xf>
    <xf numFmtId="0" fontId="6" fillId="0" borderId="0">
      <alignment vertical="center"/>
    </xf>
    <xf numFmtId="0" fontId="4" fillId="0" borderId="0">
      <alignment vertical="center"/>
    </xf>
    <xf numFmtId="0" fontId="21" fillId="0" borderId="0">
      <alignment vertical="center"/>
    </xf>
    <xf numFmtId="38" fontId="4" fillId="0" borderId="0" applyFont="0" applyFill="0" applyBorder="0" applyAlignment="0" applyProtection="0">
      <alignment vertical="center"/>
    </xf>
  </cellStyleXfs>
  <cellXfs count="11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1" applyFont="1" applyFill="1">
      <alignment vertical="center"/>
    </xf>
    <xf numFmtId="0" fontId="7" fillId="0" borderId="0" xfId="0" applyFont="1">
      <alignment vertical="center"/>
    </xf>
    <xf numFmtId="0" fontId="8" fillId="0" borderId="0" xfId="0" applyFont="1">
      <alignment vertical="center"/>
    </xf>
    <xf numFmtId="0" fontId="9" fillId="0" borderId="0" xfId="2" applyFont="1" applyFill="1" applyAlignment="1">
      <alignment horizontal="left" vertical="center"/>
    </xf>
    <xf numFmtId="0" fontId="11" fillId="0" borderId="0" xfId="0" applyFont="1">
      <alignment vertical="center"/>
    </xf>
    <xf numFmtId="0" fontId="12" fillId="0" borderId="0" xfId="0" applyFont="1">
      <alignment vertical="center"/>
    </xf>
    <xf numFmtId="0" fontId="8" fillId="0" borderId="0" xfId="0" applyFont="1" applyBorder="1" applyAlignment="1">
      <alignment vertical="top" wrapText="1"/>
    </xf>
    <xf numFmtId="0" fontId="8" fillId="0" borderId="0" xfId="0" applyFont="1" applyBorder="1">
      <alignment vertical="center"/>
    </xf>
    <xf numFmtId="0" fontId="13" fillId="0" borderId="0" xfId="2" applyFont="1" applyFill="1" applyAlignment="1">
      <alignment horizontal="left" vertical="center"/>
    </xf>
    <xf numFmtId="0" fontId="14" fillId="0" borderId="0" xfId="3" applyFont="1" applyFill="1">
      <alignment vertical="center"/>
    </xf>
    <xf numFmtId="0" fontId="18" fillId="0" borderId="0" xfId="3" applyFont="1">
      <alignment vertical="center"/>
    </xf>
    <xf numFmtId="0" fontId="18" fillId="0" borderId="0" xfId="3" applyFont="1" applyAlignment="1">
      <alignment horizontal="right" vertical="center"/>
    </xf>
    <xf numFmtId="0" fontId="18" fillId="0" borderId="4" xfId="3" applyFont="1" applyBorder="1" applyAlignment="1">
      <alignment horizontal="center" vertical="center" wrapText="1"/>
    </xf>
    <xf numFmtId="0" fontId="18" fillId="0" borderId="4" xfId="3" applyFont="1" applyBorder="1" applyAlignment="1">
      <alignment horizontal="center" vertical="center"/>
    </xf>
    <xf numFmtId="0" fontId="18" fillId="0" borderId="8" xfId="3" applyFont="1" applyBorder="1" applyAlignment="1">
      <alignment horizontal="center" vertical="center"/>
    </xf>
    <xf numFmtId="0" fontId="18" fillId="0" borderId="9" xfId="3" applyFont="1" applyBorder="1" applyAlignment="1">
      <alignment vertical="center"/>
    </xf>
    <xf numFmtId="0" fontId="18" fillId="0" borderId="10" xfId="3" applyFont="1" applyBorder="1" applyAlignment="1">
      <alignment vertical="center"/>
    </xf>
    <xf numFmtId="0" fontId="18" fillId="0" borderId="11" xfId="3" applyFont="1" applyBorder="1" applyAlignment="1">
      <alignment vertical="center"/>
    </xf>
    <xf numFmtId="176" fontId="18" fillId="0" borderId="12" xfId="3" applyNumberFormat="1" applyFont="1" applyBorder="1">
      <alignment vertical="center"/>
    </xf>
    <xf numFmtId="0" fontId="18" fillId="0" borderId="9" xfId="3" applyFont="1" applyFill="1" applyBorder="1" applyAlignment="1">
      <alignment vertical="center"/>
    </xf>
    <xf numFmtId="0" fontId="18" fillId="0" borderId="10" xfId="3" applyFont="1" applyFill="1" applyBorder="1" applyAlignment="1">
      <alignment vertical="center"/>
    </xf>
    <xf numFmtId="0" fontId="18" fillId="0" borderId="11" xfId="3" applyFont="1" applyFill="1" applyBorder="1" applyAlignment="1">
      <alignment vertical="center"/>
    </xf>
    <xf numFmtId="0" fontId="14" fillId="0" borderId="0" xfId="3" quotePrefix="1" applyFont="1" applyFill="1">
      <alignment vertical="center"/>
    </xf>
    <xf numFmtId="0" fontId="14" fillId="0" borderId="0" xfId="3" applyFont="1" applyFill="1" applyAlignment="1">
      <alignment horizontal="right" vertical="center"/>
    </xf>
    <xf numFmtId="0" fontId="14" fillId="0" borderId="12" xfId="3" applyFont="1" applyFill="1" applyBorder="1" applyAlignment="1">
      <alignment horizontal="center" vertical="center"/>
    </xf>
    <xf numFmtId="176" fontId="14" fillId="0" borderId="12" xfId="3" applyNumberFormat="1" applyFont="1" applyFill="1" applyBorder="1">
      <alignment vertical="center"/>
    </xf>
    <xf numFmtId="0" fontId="8" fillId="0" borderId="0" xfId="0" applyFont="1" applyBorder="1" applyAlignment="1">
      <alignment vertical="center"/>
    </xf>
    <xf numFmtId="0" fontId="8" fillId="0" borderId="0" xfId="4" applyFont="1" applyFill="1" applyAlignment="1" applyProtection="1">
      <alignment vertical="top" wrapText="1"/>
    </xf>
    <xf numFmtId="0" fontId="14" fillId="0" borderId="2" xfId="3" applyFont="1" applyFill="1" applyBorder="1" applyAlignment="1">
      <alignment horizontal="center" vertical="center"/>
    </xf>
    <xf numFmtId="0" fontId="14" fillId="0" borderId="4" xfId="3" applyFont="1" applyFill="1" applyBorder="1" applyAlignment="1">
      <alignment horizontal="center" vertical="center"/>
    </xf>
    <xf numFmtId="0" fontId="14" fillId="0" borderId="8" xfId="3" applyFont="1" applyFill="1" applyBorder="1" applyAlignment="1">
      <alignment horizontal="center" vertical="center"/>
    </xf>
    <xf numFmtId="0" fontId="14" fillId="0" borderId="4" xfId="3" applyFont="1" applyFill="1" applyBorder="1" applyAlignment="1">
      <alignment horizontal="center" vertical="center" wrapText="1"/>
    </xf>
    <xf numFmtId="0" fontId="14" fillId="0" borderId="0" xfId="3" applyFont="1">
      <alignment vertical="center"/>
    </xf>
    <xf numFmtId="0" fontId="14" fillId="0" borderId="0" xfId="3" applyFont="1" applyAlignment="1">
      <alignment horizontal="right" vertical="center"/>
    </xf>
    <xf numFmtId="176" fontId="14" fillId="0" borderId="12" xfId="3" applyNumberFormat="1" applyFont="1" applyBorder="1">
      <alignment vertical="center"/>
    </xf>
    <xf numFmtId="177" fontId="14" fillId="0" borderId="12" xfId="5" applyNumberFormat="1" applyFont="1" applyFill="1" applyBorder="1">
      <alignment vertical="center"/>
    </xf>
    <xf numFmtId="178" fontId="14" fillId="0" borderId="12" xfId="5" applyNumberFormat="1" applyFont="1" applyFill="1" applyBorder="1">
      <alignment vertical="center"/>
    </xf>
    <xf numFmtId="176" fontId="14" fillId="0" borderId="12" xfId="5" applyNumberFormat="1" applyFont="1" applyFill="1" applyBorder="1">
      <alignment vertical="center"/>
    </xf>
    <xf numFmtId="179" fontId="14" fillId="0" borderId="13" xfId="5" applyNumberFormat="1" applyFont="1" applyFill="1" applyBorder="1">
      <alignment vertical="center"/>
    </xf>
    <xf numFmtId="179" fontId="14" fillId="0" borderId="2" xfId="5" applyNumberFormat="1" applyFont="1" applyFill="1" applyBorder="1">
      <alignment vertical="center"/>
    </xf>
    <xf numFmtId="179" fontId="14" fillId="0" borderId="0" xfId="5" applyNumberFormat="1" applyFont="1" applyFill="1" applyBorder="1">
      <alignment vertical="center"/>
    </xf>
    <xf numFmtId="179" fontId="14" fillId="0" borderId="13" xfId="3" applyNumberFormat="1" applyFont="1" applyFill="1" applyBorder="1">
      <alignment vertical="center"/>
    </xf>
    <xf numFmtId="0" fontId="14" fillId="0" borderId="0" xfId="3" applyFont="1" applyFill="1" applyBorder="1" applyAlignment="1">
      <alignment horizontal="center" vertical="center"/>
    </xf>
    <xf numFmtId="179" fontId="14" fillId="0" borderId="0" xfId="3" applyNumberFormat="1" applyFont="1" applyFill="1" applyBorder="1">
      <alignment vertical="center"/>
    </xf>
    <xf numFmtId="177" fontId="14" fillId="0" borderId="12" xfId="3" applyNumberFormat="1" applyFont="1" applyFill="1" applyBorder="1">
      <alignment vertical="center"/>
    </xf>
    <xf numFmtId="178" fontId="14" fillId="0" borderId="12" xfId="3" applyNumberFormat="1" applyFont="1" applyFill="1" applyBorder="1">
      <alignment vertical="center"/>
    </xf>
    <xf numFmtId="176" fontId="14" fillId="0" borderId="13" xfId="3" applyNumberFormat="1" applyFont="1" applyFill="1" applyBorder="1">
      <alignment vertical="center"/>
    </xf>
    <xf numFmtId="176" fontId="14" fillId="0" borderId="12" xfId="3" applyNumberFormat="1" applyFont="1" applyFill="1" applyBorder="1" applyAlignment="1">
      <alignment vertical="center" shrinkToFit="1"/>
    </xf>
    <xf numFmtId="177" fontId="14" fillId="0" borderId="12" xfId="3" applyNumberFormat="1" applyFont="1" applyFill="1" applyBorder="1" applyAlignment="1">
      <alignment vertical="center" shrinkToFit="1"/>
    </xf>
    <xf numFmtId="179" fontId="14" fillId="0" borderId="0" xfId="3" applyNumberFormat="1" applyFont="1" applyFill="1">
      <alignment vertical="center"/>
    </xf>
    <xf numFmtId="176" fontId="14" fillId="0" borderId="13" xfId="3" applyNumberFormat="1" applyFont="1" applyFill="1" applyBorder="1" applyAlignment="1">
      <alignment vertical="center" shrinkToFit="1"/>
    </xf>
    <xf numFmtId="180" fontId="14" fillId="0" borderId="12" xfId="3" applyNumberFormat="1" applyFont="1" applyFill="1" applyBorder="1" applyAlignment="1">
      <alignment vertical="center" shrinkToFit="1"/>
    </xf>
    <xf numFmtId="176" fontId="14" fillId="2" borderId="12" xfId="3" applyNumberFormat="1" applyFont="1" applyFill="1" applyBorder="1">
      <alignment vertical="center"/>
    </xf>
    <xf numFmtId="179" fontId="14" fillId="0" borderId="12" xfId="3" applyNumberFormat="1" applyFont="1" applyFill="1" applyBorder="1">
      <alignment vertical="center"/>
    </xf>
    <xf numFmtId="0" fontId="10" fillId="0" borderId="0" xfId="0" applyFont="1" applyAlignment="1">
      <alignment horizontal="center" vertical="center"/>
    </xf>
    <xf numFmtId="0" fontId="8" fillId="0" borderId="0" xfId="0" applyFont="1" applyBorder="1" applyAlignment="1">
      <alignment horizontal="left" vertical="top" wrapText="1"/>
    </xf>
    <xf numFmtId="0" fontId="8" fillId="0" borderId="0" xfId="4" applyFont="1" applyFill="1" applyAlignment="1" applyProtection="1">
      <alignment horizontal="left" vertical="top" wrapText="1"/>
    </xf>
    <xf numFmtId="0" fontId="15" fillId="0" borderId="0" xfId="3" applyFont="1" applyAlignment="1">
      <alignment horizontal="center" vertical="center"/>
    </xf>
    <xf numFmtId="0" fontId="17" fillId="0" borderId="0" xfId="3" applyFont="1" applyAlignment="1">
      <alignment horizontal="center" vertical="center"/>
    </xf>
    <xf numFmtId="0" fontId="18" fillId="0" borderId="1" xfId="3" applyFont="1" applyBorder="1" applyAlignment="1">
      <alignment horizontal="center" vertical="center"/>
    </xf>
    <xf numFmtId="0" fontId="18" fillId="0" borderId="2" xfId="3" applyFont="1" applyBorder="1" applyAlignment="1">
      <alignment horizontal="center" vertical="center"/>
    </xf>
    <xf numFmtId="0" fontId="18" fillId="0" borderId="3" xfId="3" applyFont="1" applyBorder="1" applyAlignment="1">
      <alignment horizontal="center" vertical="center"/>
    </xf>
    <xf numFmtId="0" fontId="18" fillId="0" borderId="5" xfId="3" applyFont="1" applyBorder="1" applyAlignment="1">
      <alignment horizontal="center" vertical="center"/>
    </xf>
    <xf numFmtId="0" fontId="18" fillId="0" borderId="6" xfId="3" applyFont="1" applyBorder="1" applyAlignment="1">
      <alignment horizontal="center" vertical="center"/>
    </xf>
    <xf numFmtId="0" fontId="18" fillId="0" borderId="7" xfId="3" applyFont="1" applyBorder="1" applyAlignment="1">
      <alignment horizontal="center" vertical="center"/>
    </xf>
    <xf numFmtId="0" fontId="18" fillId="0" borderId="9" xfId="3" applyFont="1" applyBorder="1" applyAlignment="1">
      <alignment horizontal="center" vertical="center"/>
    </xf>
    <xf numFmtId="0" fontId="18" fillId="0" borderId="10" xfId="3" applyFont="1" applyBorder="1" applyAlignment="1">
      <alignment horizontal="center" vertical="center"/>
    </xf>
    <xf numFmtId="0" fontId="18" fillId="0" borderId="11" xfId="3" applyFont="1" applyBorder="1" applyAlignment="1">
      <alignment horizontal="center" vertical="center"/>
    </xf>
    <xf numFmtId="0" fontId="18" fillId="0" borderId="0" xfId="3" applyFont="1" applyAlignment="1">
      <alignment horizontal="left" vertical="center"/>
    </xf>
    <xf numFmtId="0" fontId="14" fillId="0" borderId="9" xfId="3" applyFont="1" applyBorder="1" applyAlignment="1">
      <alignment horizontal="left" vertical="center" shrinkToFit="1"/>
    </xf>
    <xf numFmtId="0" fontId="14" fillId="0" borderId="10" xfId="3" applyFont="1" applyBorder="1" applyAlignment="1">
      <alignment horizontal="left" vertical="center" shrinkToFit="1"/>
    </xf>
    <xf numFmtId="0" fontId="14" fillId="0" borderId="11" xfId="3" applyFont="1" applyBorder="1" applyAlignment="1">
      <alignment horizontal="left" vertical="center" shrinkToFit="1"/>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11" xfId="3" applyFont="1" applyBorder="1" applyAlignment="1">
      <alignment horizontal="center" vertical="center"/>
    </xf>
    <xf numFmtId="0" fontId="14" fillId="0" borderId="1"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14" fillId="0" borderId="5" xfId="3" applyFont="1" applyBorder="1" applyAlignment="1">
      <alignment horizontal="center" vertical="center"/>
    </xf>
    <xf numFmtId="0" fontId="14" fillId="0" borderId="6" xfId="3" applyFont="1" applyBorder="1" applyAlignment="1">
      <alignment horizontal="center" vertical="center"/>
    </xf>
    <xf numFmtId="0" fontId="14" fillId="0" borderId="7" xfId="3" applyFont="1" applyBorder="1" applyAlignment="1">
      <alignment horizontal="center" vertical="center"/>
    </xf>
    <xf numFmtId="0" fontId="14" fillId="0" borderId="4" xfId="3" applyFont="1" applyBorder="1" applyAlignment="1">
      <alignment horizontal="center" vertical="center" wrapText="1"/>
    </xf>
    <xf numFmtId="0" fontId="14" fillId="0" borderId="8" xfId="3" applyFont="1" applyBorder="1" applyAlignment="1">
      <alignment horizontal="center" vertical="center" wrapText="1"/>
    </xf>
    <xf numFmtId="0" fontId="14" fillId="0" borderId="4" xfId="3" applyFont="1" applyBorder="1" applyAlignment="1">
      <alignment horizontal="center" vertical="center"/>
    </xf>
    <xf numFmtId="0" fontId="14" fillId="0" borderId="8" xfId="3" applyFont="1" applyBorder="1" applyAlignment="1">
      <alignment horizontal="center" vertical="center"/>
    </xf>
    <xf numFmtId="0" fontId="14" fillId="0" borderId="9" xfId="3" applyFont="1" applyFill="1" applyBorder="1" applyAlignment="1">
      <alignment horizontal="left" vertical="center" shrinkToFit="1"/>
    </xf>
    <xf numFmtId="0" fontId="14" fillId="0" borderId="10" xfId="3" applyFont="1" applyFill="1" applyBorder="1" applyAlignment="1">
      <alignment horizontal="left" vertical="center" shrinkToFit="1"/>
    </xf>
    <xf numFmtId="0" fontId="14" fillId="0" borderId="11" xfId="3" applyFont="1" applyFill="1" applyBorder="1" applyAlignment="1">
      <alignment horizontal="left" vertical="center" shrinkToFit="1"/>
    </xf>
    <xf numFmtId="0" fontId="14" fillId="0" borderId="9" xfId="3" applyFont="1" applyFill="1" applyBorder="1" applyAlignment="1">
      <alignment horizontal="center" vertical="center"/>
    </xf>
    <xf numFmtId="0" fontId="14" fillId="0" borderId="10" xfId="3" applyFont="1" applyFill="1" applyBorder="1" applyAlignment="1">
      <alignment horizontal="center" vertical="center"/>
    </xf>
    <xf numFmtId="0" fontId="14" fillId="0" borderId="11" xfId="3" applyFont="1" applyFill="1" applyBorder="1" applyAlignment="1">
      <alignment horizontal="center" vertical="center"/>
    </xf>
    <xf numFmtId="0" fontId="14" fillId="0" borderId="9" xfId="3" applyFont="1" applyFill="1" applyBorder="1" applyAlignment="1">
      <alignment vertical="center"/>
    </xf>
    <xf numFmtId="0" fontId="14" fillId="0" borderId="10" xfId="3" applyFont="1" applyFill="1" applyBorder="1" applyAlignment="1">
      <alignment vertical="center"/>
    </xf>
    <xf numFmtId="0" fontId="14" fillId="0" borderId="11" xfId="3" applyFont="1" applyFill="1" applyBorder="1" applyAlignment="1">
      <alignment vertical="center"/>
    </xf>
    <xf numFmtId="0" fontId="14" fillId="0" borderId="1" xfId="3" applyFont="1" applyFill="1" applyBorder="1" applyAlignment="1">
      <alignment horizontal="center" vertical="center"/>
    </xf>
    <xf numFmtId="0" fontId="14" fillId="0" borderId="2" xfId="3" applyFont="1" applyFill="1" applyBorder="1" applyAlignment="1">
      <alignment horizontal="center" vertical="center"/>
    </xf>
    <xf numFmtId="0" fontId="14" fillId="0" borderId="3" xfId="3" applyFont="1" applyFill="1" applyBorder="1" applyAlignment="1">
      <alignment horizontal="center" vertical="center"/>
    </xf>
    <xf numFmtId="0" fontId="14" fillId="0" borderId="5"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4" xfId="3" applyFont="1" applyFill="1" applyBorder="1" applyAlignment="1">
      <alignment horizontal="center" vertical="center" wrapText="1"/>
    </xf>
    <xf numFmtId="0" fontId="14" fillId="0" borderId="8" xfId="3" applyFont="1" applyFill="1" applyBorder="1" applyAlignment="1">
      <alignment horizontal="center" vertical="center" wrapText="1"/>
    </xf>
    <xf numFmtId="0" fontId="14" fillId="0" borderId="6" xfId="3" applyFont="1" applyFill="1" applyBorder="1" applyAlignment="1">
      <alignment horizontal="left" vertical="center" shrinkToFit="1"/>
    </xf>
    <xf numFmtId="0" fontId="14" fillId="0" borderId="9" xfId="3" applyFont="1" applyFill="1" applyBorder="1" applyAlignment="1">
      <alignment vertical="center" wrapText="1"/>
    </xf>
    <xf numFmtId="0" fontId="14" fillId="0" borderId="10" xfId="3" applyFont="1" applyFill="1" applyBorder="1" applyAlignment="1">
      <alignment vertical="center" wrapText="1"/>
    </xf>
    <xf numFmtId="0" fontId="14" fillId="0" borderId="11" xfId="3" applyFont="1" applyFill="1" applyBorder="1" applyAlignment="1">
      <alignment vertical="center" wrapText="1"/>
    </xf>
    <xf numFmtId="0" fontId="14" fillId="0" borderId="9" xfId="3" applyFont="1" applyFill="1" applyBorder="1" applyAlignment="1">
      <alignment horizontal="center" vertical="center" wrapText="1"/>
    </xf>
    <xf numFmtId="0" fontId="14" fillId="0" borderId="11" xfId="3" applyFont="1" applyFill="1" applyBorder="1" applyAlignment="1">
      <alignment horizontal="center" vertical="center" wrapText="1"/>
    </xf>
    <xf numFmtId="0" fontId="19" fillId="0" borderId="0" xfId="3" applyFont="1" applyFill="1" applyAlignment="1">
      <alignment horizontal="center" vertical="center"/>
    </xf>
    <xf numFmtId="0" fontId="20" fillId="0" borderId="0" xfId="3" applyFont="1" applyFill="1" applyAlignment="1">
      <alignment horizontal="center" vertical="center"/>
    </xf>
    <xf numFmtId="0" fontId="14" fillId="0" borderId="0" xfId="3" applyFont="1" applyFill="1" applyAlignment="1">
      <alignment horizontal="center" vertical="center"/>
    </xf>
    <xf numFmtId="0" fontId="14" fillId="0" borderId="4" xfId="3" applyFont="1" applyFill="1" applyBorder="1" applyAlignment="1">
      <alignment horizontal="center" vertical="center"/>
    </xf>
    <xf numFmtId="0" fontId="14" fillId="0" borderId="8" xfId="3" applyFont="1" applyFill="1" applyBorder="1" applyAlignment="1">
      <alignment horizontal="center" vertical="center"/>
    </xf>
    <xf numFmtId="0" fontId="14" fillId="0" borderId="12" xfId="3" applyFont="1" applyFill="1" applyBorder="1" applyAlignment="1">
      <alignment horizontal="left" vertical="center"/>
    </xf>
    <xf numFmtId="0" fontId="14" fillId="0" borderId="12" xfId="3" applyFont="1" applyFill="1" applyBorder="1" applyAlignment="1">
      <alignment horizontal="center" vertical="center"/>
    </xf>
  </cellXfs>
  <cellStyles count="6">
    <cellStyle name="桁区切り 2" xfId="5"/>
    <cellStyle name="標準" xfId="0" builtinId="0"/>
    <cellStyle name="標準 13 2 2" xfId="4"/>
    <cellStyle name="標準 2" xfId="1"/>
    <cellStyle name="標準 2 2" xfId="3"/>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518;&#12540;&#12470;&#20316;&#26989;&#29992;&#12501;&#12457;&#12523;&#12480;/&#35336;&#29702;&#25285;&#24403;/&#20844;&#20250;&#35336;&#38306;&#20418;/&#9734;&#34382;&#12398;&#24059;/04&#12288;&#26032;&#20844;&#20250;&#35336;&#21046;&#24230;&#12510;&#12463;&#12525;&#38598;/&#36001;&#21209;&#35576;&#34920;&#31561;&#20316;&#25104;&#12510;&#12463;&#125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NUMBER</v>
          </cell>
        </row>
        <row r="3">
          <cell r="A3" t="str">
            <v>CHAR</v>
          </cell>
        </row>
        <row r="4">
          <cell r="A4" t="str">
            <v>NCHAR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B7">
            <v>1</v>
          </cell>
          <cell r="C7">
            <v>0</v>
          </cell>
          <cell r="D7">
            <v>1</v>
          </cell>
          <cell r="E7">
            <v>0</v>
          </cell>
          <cell r="F7">
            <v>0</v>
          </cell>
          <cell r="G7">
            <v>0</v>
          </cell>
          <cell r="H7">
            <v>0</v>
          </cell>
          <cell r="I7">
            <v>0</v>
          </cell>
          <cell r="J7">
            <v>0</v>
          </cell>
          <cell r="K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B8">
            <v>1</v>
          </cell>
          <cell r="C8">
            <v>10</v>
          </cell>
          <cell r="D8">
            <v>1</v>
          </cell>
          <cell r="E8">
            <v>10</v>
          </cell>
          <cell r="F8">
            <v>0</v>
          </cell>
          <cell r="G8">
            <v>0</v>
          </cell>
          <cell r="H8">
            <v>0</v>
          </cell>
          <cell r="I8">
            <v>0</v>
          </cell>
          <cell r="J8">
            <v>0</v>
          </cell>
          <cell r="K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B9">
            <v>1</v>
          </cell>
          <cell r="C9">
            <v>10</v>
          </cell>
          <cell r="D9">
            <v>1</v>
          </cell>
          <cell r="E9">
            <v>10</v>
          </cell>
          <cell r="F9">
            <v>10</v>
          </cell>
          <cell r="G9">
            <v>0</v>
          </cell>
          <cell r="H9">
            <v>0</v>
          </cell>
          <cell r="I9">
            <v>0</v>
          </cell>
          <cell r="J9">
            <v>0</v>
          </cell>
          <cell r="K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B10">
            <v>1</v>
          </cell>
          <cell r="C10">
            <v>10</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B11">
            <v>1</v>
          </cell>
          <cell r="C11">
            <v>10</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B12">
            <v>1</v>
          </cell>
          <cell r="C12">
            <v>10</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B13">
            <v>1</v>
          </cell>
          <cell r="C13">
            <v>10</v>
          </cell>
          <cell r="D13">
            <v>1</v>
          </cell>
          <cell r="E13">
            <v>10</v>
          </cell>
          <cell r="F13">
            <v>40</v>
          </cell>
          <cell r="G13">
            <v>0</v>
          </cell>
          <cell r="H13">
            <v>0</v>
          </cell>
          <cell r="I13">
            <v>0</v>
          </cell>
          <cell r="J13">
            <v>0</v>
          </cell>
          <cell r="K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B14">
            <v>1</v>
          </cell>
          <cell r="C14">
            <v>10</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B15">
            <v>1</v>
          </cell>
          <cell r="C15">
            <v>10</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B16">
            <v>1</v>
          </cell>
          <cell r="C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B17">
            <v>1</v>
          </cell>
          <cell r="C17">
            <v>10</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B18">
            <v>1</v>
          </cell>
          <cell r="C18">
            <v>10</v>
          </cell>
          <cell r="D18">
            <v>1</v>
          </cell>
          <cell r="E18">
            <v>10</v>
          </cell>
          <cell r="F18">
            <v>70</v>
          </cell>
          <cell r="G18">
            <v>0</v>
          </cell>
          <cell r="H18">
            <v>0</v>
          </cell>
          <cell r="I18">
            <v>0</v>
          </cell>
          <cell r="J18">
            <v>0</v>
          </cell>
          <cell r="K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B19">
            <v>1</v>
          </cell>
          <cell r="C19">
            <v>10</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B20">
            <v>1</v>
          </cell>
          <cell r="C20">
            <v>10</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B21">
            <v>1</v>
          </cell>
          <cell r="C21">
            <v>10</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B22">
            <v>1</v>
          </cell>
          <cell r="C22">
            <v>10</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B23">
            <v>1</v>
          </cell>
          <cell r="C23">
            <v>10</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B24">
            <v>1</v>
          </cell>
          <cell r="C24">
            <v>20</v>
          </cell>
          <cell r="D24">
            <v>1</v>
          </cell>
          <cell r="E24">
            <v>20</v>
          </cell>
          <cell r="F24">
            <v>0</v>
          </cell>
          <cell r="G24">
            <v>0</v>
          </cell>
          <cell r="H24">
            <v>0</v>
          </cell>
          <cell r="I24">
            <v>0</v>
          </cell>
          <cell r="J24">
            <v>0</v>
          </cell>
          <cell r="K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B25">
            <v>1</v>
          </cell>
          <cell r="C25">
            <v>20</v>
          </cell>
          <cell r="D25">
            <v>1</v>
          </cell>
          <cell r="E25">
            <v>20</v>
          </cell>
          <cell r="F25">
            <v>10</v>
          </cell>
          <cell r="G25">
            <v>0</v>
          </cell>
          <cell r="H25">
            <v>0</v>
          </cell>
          <cell r="I25">
            <v>0</v>
          </cell>
          <cell r="J25">
            <v>0</v>
          </cell>
          <cell r="K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B26">
            <v>1</v>
          </cell>
          <cell r="C26">
            <v>20</v>
          </cell>
          <cell r="D26">
            <v>1</v>
          </cell>
          <cell r="E26">
            <v>20</v>
          </cell>
          <cell r="F26">
            <v>10</v>
          </cell>
          <cell r="G26">
            <v>10</v>
          </cell>
          <cell r="H26">
            <v>0</v>
          </cell>
          <cell r="I26">
            <v>0</v>
          </cell>
          <cell r="J26">
            <v>0</v>
          </cell>
          <cell r="K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B27">
            <v>1</v>
          </cell>
          <cell r="C27">
            <v>20</v>
          </cell>
          <cell r="D27">
            <v>1</v>
          </cell>
          <cell r="E27">
            <v>20</v>
          </cell>
          <cell r="F27">
            <v>10</v>
          </cell>
          <cell r="G27">
            <v>10</v>
          </cell>
          <cell r="H27">
            <v>10</v>
          </cell>
          <cell r="I27">
            <v>0</v>
          </cell>
          <cell r="J27">
            <v>0</v>
          </cell>
          <cell r="K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B28">
            <v>1</v>
          </cell>
          <cell r="C28">
            <v>20</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B29">
            <v>1</v>
          </cell>
          <cell r="C29">
            <v>20</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B30">
            <v>1</v>
          </cell>
          <cell r="C30">
            <v>20</v>
          </cell>
          <cell r="D30">
            <v>1</v>
          </cell>
          <cell r="E30">
            <v>20</v>
          </cell>
          <cell r="F30">
            <v>10</v>
          </cell>
          <cell r="G30">
            <v>10</v>
          </cell>
          <cell r="H30">
            <v>20</v>
          </cell>
          <cell r="I30">
            <v>0</v>
          </cell>
          <cell r="J30">
            <v>0</v>
          </cell>
          <cell r="K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B31">
            <v>1</v>
          </cell>
          <cell r="C31">
            <v>20</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B32">
            <v>1</v>
          </cell>
          <cell r="C32">
            <v>20</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B33">
            <v>1</v>
          </cell>
          <cell r="C33">
            <v>20</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B34">
            <v>1</v>
          </cell>
          <cell r="C34">
            <v>20</v>
          </cell>
          <cell r="D34">
            <v>1</v>
          </cell>
          <cell r="E34">
            <v>20</v>
          </cell>
          <cell r="F34">
            <v>10</v>
          </cell>
          <cell r="G34">
            <v>10</v>
          </cell>
          <cell r="H34">
            <v>40</v>
          </cell>
          <cell r="I34">
            <v>0</v>
          </cell>
          <cell r="J34">
            <v>0</v>
          </cell>
          <cell r="K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B35">
            <v>1</v>
          </cell>
          <cell r="C35">
            <v>20</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B36">
            <v>1</v>
          </cell>
          <cell r="C36">
            <v>20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B37">
            <v>1</v>
          </cell>
          <cell r="C37">
            <v>20</v>
          </cell>
          <cell r="D37">
            <v>1</v>
          </cell>
          <cell r="E37">
            <v>20</v>
          </cell>
          <cell r="F37">
            <v>10</v>
          </cell>
          <cell r="G37">
            <v>10</v>
          </cell>
          <cell r="H37">
            <v>50</v>
          </cell>
          <cell r="I37">
            <v>0</v>
          </cell>
          <cell r="J37">
            <v>0</v>
          </cell>
          <cell r="K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B38">
            <v>1</v>
          </cell>
          <cell r="C38">
            <v>20</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B39">
            <v>1</v>
          </cell>
          <cell r="C39">
            <v>20</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B40">
            <v>1</v>
          </cell>
          <cell r="C40">
            <v>20</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B41">
            <v>1</v>
          </cell>
          <cell r="C41">
            <v>20</v>
          </cell>
          <cell r="D41">
            <v>1</v>
          </cell>
          <cell r="E41">
            <v>20</v>
          </cell>
          <cell r="F41">
            <v>10</v>
          </cell>
          <cell r="G41">
            <v>20</v>
          </cell>
          <cell r="H41">
            <v>0</v>
          </cell>
          <cell r="I41">
            <v>0</v>
          </cell>
          <cell r="J41">
            <v>0</v>
          </cell>
          <cell r="K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B42">
            <v>1</v>
          </cell>
          <cell r="C42">
            <v>20</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B43">
            <v>1</v>
          </cell>
          <cell r="C43">
            <v>20</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B44">
            <v>1</v>
          </cell>
          <cell r="C44">
            <v>20</v>
          </cell>
          <cell r="D44">
            <v>1</v>
          </cell>
          <cell r="E44">
            <v>20</v>
          </cell>
          <cell r="F44">
            <v>20</v>
          </cell>
          <cell r="G44">
            <v>0</v>
          </cell>
          <cell r="H44">
            <v>0</v>
          </cell>
          <cell r="I44">
            <v>0</v>
          </cell>
          <cell r="J44">
            <v>0</v>
          </cell>
          <cell r="K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B45">
            <v>1</v>
          </cell>
          <cell r="C45">
            <v>20</v>
          </cell>
          <cell r="D45">
            <v>1</v>
          </cell>
          <cell r="E45">
            <v>20</v>
          </cell>
          <cell r="F45">
            <v>20</v>
          </cell>
          <cell r="G45">
            <v>10</v>
          </cell>
          <cell r="H45">
            <v>0</v>
          </cell>
          <cell r="I45">
            <v>0</v>
          </cell>
          <cell r="J45">
            <v>0</v>
          </cell>
          <cell r="K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B46">
            <v>1</v>
          </cell>
          <cell r="C46">
            <v>20</v>
          </cell>
          <cell r="D46">
            <v>1</v>
          </cell>
          <cell r="E46">
            <v>20</v>
          </cell>
          <cell r="F46">
            <v>20</v>
          </cell>
          <cell r="G46">
            <v>10</v>
          </cell>
          <cell r="H46">
            <v>10</v>
          </cell>
          <cell r="I46">
            <v>0</v>
          </cell>
          <cell r="J46">
            <v>0</v>
          </cell>
          <cell r="K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B47">
            <v>1</v>
          </cell>
          <cell r="C47">
            <v>20</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B48">
            <v>1</v>
          </cell>
          <cell r="C48">
            <v>20</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B49">
            <v>1</v>
          </cell>
          <cell r="C49">
            <v>20</v>
          </cell>
          <cell r="D49">
            <v>1</v>
          </cell>
          <cell r="E49">
            <v>20</v>
          </cell>
          <cell r="F49">
            <v>20</v>
          </cell>
          <cell r="G49">
            <v>10</v>
          </cell>
          <cell r="H49">
            <v>20</v>
          </cell>
          <cell r="I49">
            <v>0</v>
          </cell>
          <cell r="J49">
            <v>0</v>
          </cell>
          <cell r="K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B50">
            <v>1</v>
          </cell>
          <cell r="C50">
            <v>20</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B51">
            <v>1</v>
          </cell>
          <cell r="C51">
            <v>20</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B52">
            <v>1</v>
          </cell>
          <cell r="C52">
            <v>20</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B53">
            <v>1</v>
          </cell>
          <cell r="C53">
            <v>20</v>
          </cell>
          <cell r="D53">
            <v>1</v>
          </cell>
          <cell r="E53">
            <v>20</v>
          </cell>
          <cell r="F53">
            <v>20</v>
          </cell>
          <cell r="G53">
            <v>10</v>
          </cell>
          <cell r="H53">
            <v>40</v>
          </cell>
          <cell r="I53">
            <v>0</v>
          </cell>
          <cell r="J53">
            <v>0</v>
          </cell>
          <cell r="K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B54">
            <v>1</v>
          </cell>
          <cell r="C54">
            <v>20</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B55">
            <v>1</v>
          </cell>
          <cell r="C55">
            <v>20</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B56">
            <v>1</v>
          </cell>
          <cell r="C56">
            <v>20</v>
          </cell>
          <cell r="D56">
            <v>1</v>
          </cell>
          <cell r="E56">
            <v>20</v>
          </cell>
          <cell r="F56">
            <v>20</v>
          </cell>
          <cell r="G56">
            <v>10</v>
          </cell>
          <cell r="H56">
            <v>50</v>
          </cell>
          <cell r="I56">
            <v>0</v>
          </cell>
          <cell r="J56">
            <v>0</v>
          </cell>
          <cell r="K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B57">
            <v>1</v>
          </cell>
          <cell r="C57">
            <v>20</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B58">
            <v>1</v>
          </cell>
          <cell r="C58">
            <v>20</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B59">
            <v>1</v>
          </cell>
          <cell r="C59">
            <v>20</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B60">
            <v>1</v>
          </cell>
          <cell r="C60">
            <v>20</v>
          </cell>
          <cell r="D60">
            <v>1</v>
          </cell>
          <cell r="E60">
            <v>20</v>
          </cell>
          <cell r="F60">
            <v>20</v>
          </cell>
          <cell r="G60">
            <v>20</v>
          </cell>
          <cell r="H60">
            <v>0</v>
          </cell>
          <cell r="I60">
            <v>0</v>
          </cell>
          <cell r="J60">
            <v>0</v>
          </cell>
          <cell r="K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B61">
            <v>1</v>
          </cell>
          <cell r="C61">
            <v>20</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B62">
            <v>1</v>
          </cell>
          <cell r="C62">
            <v>20</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B63">
            <v>1</v>
          </cell>
          <cell r="C63">
            <v>20</v>
          </cell>
          <cell r="D63">
            <v>1</v>
          </cell>
          <cell r="E63">
            <v>20</v>
          </cell>
          <cell r="F63">
            <v>30</v>
          </cell>
          <cell r="G63">
            <v>0</v>
          </cell>
          <cell r="H63">
            <v>0</v>
          </cell>
          <cell r="I63">
            <v>0</v>
          </cell>
          <cell r="J63">
            <v>0</v>
          </cell>
          <cell r="K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B64">
            <v>1</v>
          </cell>
          <cell r="C64">
            <v>20</v>
          </cell>
          <cell r="D64">
            <v>1</v>
          </cell>
          <cell r="E64">
            <v>20</v>
          </cell>
          <cell r="F64">
            <v>30</v>
          </cell>
          <cell r="G64">
            <v>10</v>
          </cell>
          <cell r="H64">
            <v>0</v>
          </cell>
          <cell r="I64">
            <v>0</v>
          </cell>
          <cell r="J64">
            <v>0</v>
          </cell>
          <cell r="K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B65">
            <v>1</v>
          </cell>
          <cell r="C65">
            <v>20</v>
          </cell>
          <cell r="D65">
            <v>1</v>
          </cell>
          <cell r="E65">
            <v>20</v>
          </cell>
          <cell r="F65">
            <v>30</v>
          </cell>
          <cell r="G65">
            <v>10</v>
          </cell>
          <cell r="H65">
            <v>10</v>
          </cell>
          <cell r="I65">
            <v>0</v>
          </cell>
          <cell r="J65">
            <v>0</v>
          </cell>
          <cell r="K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B66">
            <v>1</v>
          </cell>
          <cell r="C66">
            <v>20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B67">
            <v>1</v>
          </cell>
          <cell r="C67">
            <v>20</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B68">
            <v>1</v>
          </cell>
          <cell r="C68">
            <v>20</v>
          </cell>
          <cell r="D68">
            <v>1</v>
          </cell>
          <cell r="E68">
            <v>20</v>
          </cell>
          <cell r="F68">
            <v>40</v>
          </cell>
          <cell r="G68">
            <v>0</v>
          </cell>
          <cell r="H68">
            <v>0</v>
          </cell>
          <cell r="I68">
            <v>0</v>
          </cell>
          <cell r="J68">
            <v>0</v>
          </cell>
          <cell r="K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B69">
            <v>1</v>
          </cell>
          <cell r="C69">
            <v>20</v>
          </cell>
          <cell r="D69">
            <v>1</v>
          </cell>
          <cell r="E69">
            <v>20</v>
          </cell>
          <cell r="F69">
            <v>40</v>
          </cell>
          <cell r="G69">
            <v>10</v>
          </cell>
          <cell r="H69">
            <v>0</v>
          </cell>
          <cell r="I69">
            <v>0</v>
          </cell>
          <cell r="J69">
            <v>0</v>
          </cell>
          <cell r="K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B70">
            <v>1</v>
          </cell>
          <cell r="C70">
            <v>20</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B71">
            <v>1</v>
          </cell>
          <cell r="C71">
            <v>20</v>
          </cell>
          <cell r="D71">
            <v>1</v>
          </cell>
          <cell r="E71">
            <v>20</v>
          </cell>
          <cell r="F71">
            <v>40</v>
          </cell>
          <cell r="G71">
            <v>10</v>
          </cell>
          <cell r="H71">
            <v>20</v>
          </cell>
          <cell r="I71">
            <v>0</v>
          </cell>
          <cell r="J71">
            <v>0</v>
          </cell>
          <cell r="K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B72">
            <v>1</v>
          </cell>
          <cell r="C72">
            <v>20</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B73">
            <v>1</v>
          </cell>
          <cell r="C73">
            <v>20</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B74">
            <v>1</v>
          </cell>
          <cell r="C74">
            <v>20</v>
          </cell>
          <cell r="D74">
            <v>1</v>
          </cell>
          <cell r="E74">
            <v>20</v>
          </cell>
          <cell r="F74">
            <v>40</v>
          </cell>
          <cell r="G74">
            <v>20</v>
          </cell>
          <cell r="H74">
            <v>0</v>
          </cell>
          <cell r="I74">
            <v>0</v>
          </cell>
          <cell r="J74">
            <v>0</v>
          </cell>
          <cell r="K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B75">
            <v>1</v>
          </cell>
          <cell r="C75">
            <v>20</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B76">
            <v>1</v>
          </cell>
          <cell r="C76">
            <v>20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B77">
            <v>1</v>
          </cell>
          <cell r="C77">
            <v>20</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B78">
            <v>1</v>
          </cell>
          <cell r="C78">
            <v>20</v>
          </cell>
          <cell r="D78">
            <v>1</v>
          </cell>
          <cell r="E78">
            <v>20</v>
          </cell>
          <cell r="F78">
            <v>60</v>
          </cell>
          <cell r="G78">
            <v>0</v>
          </cell>
          <cell r="H78">
            <v>0</v>
          </cell>
          <cell r="I78">
            <v>0</v>
          </cell>
          <cell r="J78">
            <v>0</v>
          </cell>
          <cell r="K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B79">
            <v>1</v>
          </cell>
          <cell r="C79">
            <v>20</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B80">
            <v>1</v>
          </cell>
          <cell r="C80">
            <v>20</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B81">
            <v>1</v>
          </cell>
          <cell r="C81">
            <v>20</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B82">
            <v>1</v>
          </cell>
          <cell r="C82">
            <v>20</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B83">
            <v>1</v>
          </cell>
          <cell r="C83">
            <v>20</v>
          </cell>
          <cell r="D83">
            <v>1</v>
          </cell>
          <cell r="E83">
            <v>20</v>
          </cell>
          <cell r="F83">
            <v>60</v>
          </cell>
          <cell r="G83">
            <v>50</v>
          </cell>
          <cell r="H83">
            <v>0</v>
          </cell>
          <cell r="I83">
            <v>0</v>
          </cell>
          <cell r="J83">
            <v>0</v>
          </cell>
          <cell r="K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B84">
            <v>1</v>
          </cell>
          <cell r="C84">
            <v>20</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B85">
            <v>1</v>
          </cell>
          <cell r="C85">
            <v>20</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B86">
            <v>1</v>
          </cell>
          <cell r="C86">
            <v>20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B87">
            <v>1</v>
          </cell>
          <cell r="C87">
            <v>20</v>
          </cell>
          <cell r="D87">
            <v>1</v>
          </cell>
          <cell r="E87">
            <v>20</v>
          </cell>
          <cell r="F87">
            <v>60</v>
          </cell>
          <cell r="G87">
            <v>60</v>
          </cell>
          <cell r="H87">
            <v>0</v>
          </cell>
          <cell r="I87">
            <v>0</v>
          </cell>
          <cell r="J87">
            <v>0</v>
          </cell>
          <cell r="K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B88">
            <v>1</v>
          </cell>
          <cell r="C88">
            <v>20</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B89">
            <v>1</v>
          </cell>
          <cell r="C89">
            <v>20</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B90">
            <v>1</v>
          </cell>
          <cell r="C90">
            <v>20</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B91">
            <v>1</v>
          </cell>
          <cell r="C91">
            <v>20</v>
          </cell>
          <cell r="D91">
            <v>1</v>
          </cell>
          <cell r="E91">
            <v>20</v>
          </cell>
          <cell r="F91">
            <v>60</v>
          </cell>
          <cell r="G91">
            <v>70</v>
          </cell>
          <cell r="H91">
            <v>0</v>
          </cell>
          <cell r="I91">
            <v>0</v>
          </cell>
          <cell r="J91">
            <v>0</v>
          </cell>
          <cell r="K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B92">
            <v>1</v>
          </cell>
          <cell r="C92">
            <v>20</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B93">
            <v>1</v>
          </cell>
          <cell r="C93">
            <v>20</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B94">
            <v>1</v>
          </cell>
          <cell r="C94">
            <v>20</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B95">
            <v>2</v>
          </cell>
          <cell r="C95">
            <v>0</v>
          </cell>
          <cell r="D95">
            <v>2</v>
          </cell>
          <cell r="E95">
            <v>0</v>
          </cell>
          <cell r="F95">
            <v>0</v>
          </cell>
          <cell r="G95">
            <v>0</v>
          </cell>
          <cell r="H95">
            <v>0</v>
          </cell>
          <cell r="I95">
            <v>0</v>
          </cell>
          <cell r="J95">
            <v>0</v>
          </cell>
          <cell r="K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B96">
            <v>2</v>
          </cell>
          <cell r="C96">
            <v>10</v>
          </cell>
          <cell r="D96">
            <v>2</v>
          </cell>
          <cell r="E96">
            <v>10</v>
          </cell>
          <cell r="F96">
            <v>0</v>
          </cell>
          <cell r="G96">
            <v>0</v>
          </cell>
          <cell r="H96">
            <v>0</v>
          </cell>
          <cell r="I96">
            <v>0</v>
          </cell>
          <cell r="J96">
            <v>0</v>
          </cell>
          <cell r="K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B97">
            <v>2</v>
          </cell>
          <cell r="C97">
            <v>10</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B98">
            <v>2</v>
          </cell>
          <cell r="C98">
            <v>10</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B99">
            <v>2</v>
          </cell>
          <cell r="C99">
            <v>10</v>
          </cell>
          <cell r="D99">
            <v>2</v>
          </cell>
          <cell r="E99">
            <v>10</v>
          </cell>
          <cell r="F99">
            <v>30</v>
          </cell>
          <cell r="G99">
            <v>0</v>
          </cell>
          <cell r="H99">
            <v>0</v>
          </cell>
          <cell r="I99">
            <v>0</v>
          </cell>
          <cell r="J99">
            <v>0</v>
          </cell>
          <cell r="K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B100">
            <v>2</v>
          </cell>
          <cell r="C100">
            <v>10</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B101">
            <v>2</v>
          </cell>
          <cell r="C101">
            <v>10</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B102">
            <v>2</v>
          </cell>
          <cell r="C102">
            <v>10</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B103">
            <v>2</v>
          </cell>
          <cell r="C103">
            <v>10</v>
          </cell>
          <cell r="D103">
            <v>2</v>
          </cell>
          <cell r="E103">
            <v>10</v>
          </cell>
          <cell r="F103">
            <v>40</v>
          </cell>
          <cell r="G103">
            <v>0</v>
          </cell>
          <cell r="H103">
            <v>0</v>
          </cell>
          <cell r="I103">
            <v>0</v>
          </cell>
          <cell r="J103">
            <v>0</v>
          </cell>
          <cell r="K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B104">
            <v>2</v>
          </cell>
          <cell r="C104">
            <v>10</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B105">
            <v>2</v>
          </cell>
          <cell r="C105">
            <v>10</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B106">
            <v>2</v>
          </cell>
          <cell r="C106">
            <v>10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B107">
            <v>2</v>
          </cell>
          <cell r="C107">
            <v>10</v>
          </cell>
          <cell r="D107">
            <v>2</v>
          </cell>
          <cell r="E107">
            <v>10</v>
          </cell>
          <cell r="F107">
            <v>50</v>
          </cell>
          <cell r="G107">
            <v>0</v>
          </cell>
          <cell r="H107">
            <v>0</v>
          </cell>
          <cell r="I107">
            <v>0</v>
          </cell>
          <cell r="J107">
            <v>0</v>
          </cell>
          <cell r="K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B108">
            <v>2</v>
          </cell>
          <cell r="C108">
            <v>10</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B109">
            <v>2</v>
          </cell>
          <cell r="C109">
            <v>10</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B110">
            <v>2</v>
          </cell>
          <cell r="C110">
            <v>10</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B111">
            <v>2</v>
          </cell>
          <cell r="C111">
            <v>10</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B112">
            <v>2</v>
          </cell>
          <cell r="C112">
            <v>20</v>
          </cell>
          <cell r="D112">
            <v>2</v>
          </cell>
          <cell r="E112">
            <v>20</v>
          </cell>
          <cell r="F112">
            <v>0</v>
          </cell>
          <cell r="G112">
            <v>0</v>
          </cell>
          <cell r="H112">
            <v>0</v>
          </cell>
          <cell r="I112">
            <v>0</v>
          </cell>
          <cell r="J112">
            <v>0</v>
          </cell>
          <cell r="K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B113">
            <v>2</v>
          </cell>
          <cell r="C113">
            <v>20</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B114">
            <v>2</v>
          </cell>
          <cell r="C114">
            <v>20</v>
          </cell>
          <cell r="D114">
            <v>2</v>
          </cell>
          <cell r="E114">
            <v>20</v>
          </cell>
          <cell r="F114">
            <v>20</v>
          </cell>
          <cell r="G114">
            <v>0</v>
          </cell>
          <cell r="H114">
            <v>0</v>
          </cell>
          <cell r="I114">
            <v>0</v>
          </cell>
          <cell r="J114">
            <v>0</v>
          </cell>
          <cell r="K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B115">
            <v>2</v>
          </cell>
          <cell r="C115">
            <v>20</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B116">
            <v>2</v>
          </cell>
          <cell r="C116">
            <v>20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B117">
            <v>2</v>
          </cell>
          <cell r="C117">
            <v>20</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B118">
            <v>2</v>
          </cell>
          <cell r="C118">
            <v>20</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B119">
            <v>2</v>
          </cell>
          <cell r="C119">
            <v>20</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B120">
            <v>2</v>
          </cell>
          <cell r="C120">
            <v>20</v>
          </cell>
          <cell r="D120">
            <v>2</v>
          </cell>
          <cell r="E120">
            <v>20</v>
          </cell>
          <cell r="F120">
            <v>50</v>
          </cell>
          <cell r="G120">
            <v>0</v>
          </cell>
          <cell r="H120">
            <v>0</v>
          </cell>
          <cell r="I120">
            <v>0</v>
          </cell>
          <cell r="J120">
            <v>0</v>
          </cell>
          <cell r="K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B121">
            <v>2</v>
          </cell>
          <cell r="C121">
            <v>20</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B122">
            <v>2</v>
          </cell>
          <cell r="C122">
            <v>20</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B123">
            <v>3</v>
          </cell>
          <cell r="C123">
            <v>0</v>
          </cell>
          <cell r="D123">
            <v>3</v>
          </cell>
          <cell r="E123">
            <v>0</v>
          </cell>
          <cell r="F123">
            <v>0</v>
          </cell>
          <cell r="G123">
            <v>0</v>
          </cell>
          <cell r="H123">
            <v>0</v>
          </cell>
          <cell r="I123">
            <v>0</v>
          </cell>
          <cell r="J123">
            <v>0</v>
          </cell>
          <cell r="K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B124">
            <v>3</v>
          </cell>
          <cell r="C124">
            <v>10</v>
          </cell>
          <cell r="D124">
            <v>3</v>
          </cell>
          <cell r="E124">
            <v>10</v>
          </cell>
          <cell r="F124">
            <v>0</v>
          </cell>
          <cell r="G124">
            <v>0</v>
          </cell>
          <cell r="H124">
            <v>0</v>
          </cell>
          <cell r="I124">
            <v>0</v>
          </cell>
          <cell r="J124">
            <v>0</v>
          </cell>
          <cell r="K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B125">
            <v>3</v>
          </cell>
          <cell r="C125">
            <v>10</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B126">
            <v>3</v>
          </cell>
          <cell r="C126">
            <v>10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B127">
            <v>3</v>
          </cell>
          <cell r="C127">
            <v>10</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B128">
            <v>3</v>
          </cell>
          <cell r="C128">
            <v>10</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B129">
            <v>3</v>
          </cell>
          <cell r="C129">
            <v>10</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B130">
            <v>3</v>
          </cell>
          <cell r="C130">
            <v>10</v>
          </cell>
          <cell r="D130">
            <v>3</v>
          </cell>
          <cell r="E130">
            <v>10</v>
          </cell>
          <cell r="F130">
            <v>60</v>
          </cell>
          <cell r="G130">
            <v>0</v>
          </cell>
          <cell r="H130">
            <v>0</v>
          </cell>
          <cell r="I130">
            <v>0</v>
          </cell>
          <cell r="J130">
            <v>0</v>
          </cell>
          <cell r="K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B131">
            <v>3</v>
          </cell>
          <cell r="C131">
            <v>10</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B132">
            <v>3</v>
          </cell>
          <cell r="C132">
            <v>10</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B133">
            <v>3</v>
          </cell>
          <cell r="C133">
            <v>10</v>
          </cell>
          <cell r="D133">
            <v>3</v>
          </cell>
          <cell r="E133">
            <v>10</v>
          </cell>
          <cell r="F133">
            <v>60</v>
          </cell>
          <cell r="G133">
            <v>30</v>
          </cell>
          <cell r="H133">
            <v>0</v>
          </cell>
          <cell r="I133">
            <v>0</v>
          </cell>
          <cell r="J133">
            <v>0</v>
          </cell>
          <cell r="K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B134">
            <v>3</v>
          </cell>
          <cell r="C134">
            <v>10</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B135">
            <v>3</v>
          </cell>
          <cell r="C135">
            <v>10</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B136">
            <v>3</v>
          </cell>
          <cell r="C136">
            <v>10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B137">
            <v>11</v>
          </cell>
          <cell r="C137">
            <v>0</v>
          </cell>
          <cell r="D137">
            <v>11</v>
          </cell>
          <cell r="E137">
            <v>0</v>
          </cell>
          <cell r="F137">
            <v>0</v>
          </cell>
          <cell r="G137">
            <v>0</v>
          </cell>
          <cell r="H137">
            <v>0</v>
          </cell>
          <cell r="I137">
            <v>0</v>
          </cell>
          <cell r="J137">
            <v>0</v>
          </cell>
          <cell r="K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B138">
            <v>11</v>
          </cell>
          <cell r="C138">
            <v>10</v>
          </cell>
          <cell r="D138">
            <v>11</v>
          </cell>
          <cell r="E138">
            <v>10</v>
          </cell>
          <cell r="F138">
            <v>0</v>
          </cell>
          <cell r="G138">
            <v>0</v>
          </cell>
          <cell r="H138">
            <v>0</v>
          </cell>
          <cell r="I138">
            <v>0</v>
          </cell>
          <cell r="J138">
            <v>0</v>
          </cell>
          <cell r="K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B139">
            <v>11</v>
          </cell>
          <cell r="C139">
            <v>10</v>
          </cell>
          <cell r="D139">
            <v>11</v>
          </cell>
          <cell r="E139">
            <v>10</v>
          </cell>
          <cell r="F139">
            <v>10</v>
          </cell>
          <cell r="G139">
            <v>0</v>
          </cell>
          <cell r="H139">
            <v>0</v>
          </cell>
          <cell r="I139">
            <v>0</v>
          </cell>
          <cell r="J139">
            <v>0</v>
          </cell>
          <cell r="K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B140">
            <v>11</v>
          </cell>
          <cell r="C140">
            <v>10</v>
          </cell>
          <cell r="D140">
            <v>11</v>
          </cell>
          <cell r="E140">
            <v>10</v>
          </cell>
          <cell r="F140">
            <v>10</v>
          </cell>
          <cell r="G140">
            <v>5</v>
          </cell>
          <cell r="H140">
            <v>0</v>
          </cell>
          <cell r="I140">
            <v>0</v>
          </cell>
          <cell r="J140">
            <v>0</v>
          </cell>
          <cell r="K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B141">
            <v>11</v>
          </cell>
          <cell r="C141">
            <v>10</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B142">
            <v>11</v>
          </cell>
          <cell r="C142">
            <v>10</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B143">
            <v>11</v>
          </cell>
          <cell r="C143">
            <v>10</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B144">
            <v>11</v>
          </cell>
          <cell r="C144">
            <v>10</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B145">
            <v>11</v>
          </cell>
          <cell r="C145">
            <v>10</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B146">
            <v>11</v>
          </cell>
          <cell r="C146">
            <v>10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B147">
            <v>11</v>
          </cell>
          <cell r="C147">
            <v>10</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B148">
            <v>11</v>
          </cell>
          <cell r="C148">
            <v>10</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B149">
            <v>11</v>
          </cell>
          <cell r="C149">
            <v>10</v>
          </cell>
          <cell r="D149">
            <v>11</v>
          </cell>
          <cell r="E149">
            <v>10</v>
          </cell>
          <cell r="F149">
            <v>10</v>
          </cell>
          <cell r="G149">
            <v>40</v>
          </cell>
          <cell r="H149">
            <v>0</v>
          </cell>
          <cell r="I149">
            <v>0</v>
          </cell>
          <cell r="J149">
            <v>0</v>
          </cell>
          <cell r="K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B150">
            <v>11</v>
          </cell>
          <cell r="C150">
            <v>10</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B151">
            <v>11</v>
          </cell>
          <cell r="C151">
            <v>10</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B152">
            <v>11</v>
          </cell>
          <cell r="C152">
            <v>10</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B153">
            <v>11</v>
          </cell>
          <cell r="C153">
            <v>10</v>
          </cell>
          <cell r="D153">
            <v>11</v>
          </cell>
          <cell r="E153">
            <v>10</v>
          </cell>
          <cell r="F153">
            <v>10</v>
          </cell>
          <cell r="G153">
            <v>45</v>
          </cell>
          <cell r="H153">
            <v>0</v>
          </cell>
          <cell r="I153">
            <v>0</v>
          </cell>
          <cell r="J153">
            <v>0</v>
          </cell>
          <cell r="K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B154">
            <v>11</v>
          </cell>
          <cell r="C154">
            <v>10</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B155">
            <v>11</v>
          </cell>
          <cell r="C155">
            <v>10</v>
          </cell>
          <cell r="D155">
            <v>11</v>
          </cell>
          <cell r="E155">
            <v>10</v>
          </cell>
          <cell r="F155">
            <v>10</v>
          </cell>
          <cell r="G155">
            <v>50</v>
          </cell>
          <cell r="H155">
            <v>0</v>
          </cell>
          <cell r="I155">
            <v>0</v>
          </cell>
          <cell r="J155">
            <v>0</v>
          </cell>
          <cell r="K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B156">
            <v>11</v>
          </cell>
          <cell r="C156">
            <v>10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B157">
            <v>11</v>
          </cell>
          <cell r="C157">
            <v>10</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B158">
            <v>11</v>
          </cell>
          <cell r="C158">
            <v>10</v>
          </cell>
          <cell r="D158">
            <v>11</v>
          </cell>
          <cell r="E158">
            <v>10</v>
          </cell>
          <cell r="F158">
            <v>10</v>
          </cell>
          <cell r="G158">
            <v>55</v>
          </cell>
          <cell r="H158">
            <v>0</v>
          </cell>
          <cell r="I158">
            <v>0</v>
          </cell>
          <cell r="J158">
            <v>0</v>
          </cell>
          <cell r="K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B159">
            <v>11</v>
          </cell>
          <cell r="C159">
            <v>10</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B160">
            <v>11</v>
          </cell>
          <cell r="C160">
            <v>10</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B161">
            <v>11</v>
          </cell>
          <cell r="C161">
            <v>10</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B162">
            <v>11</v>
          </cell>
          <cell r="C162">
            <v>10</v>
          </cell>
          <cell r="D162">
            <v>11</v>
          </cell>
          <cell r="E162">
            <v>10</v>
          </cell>
          <cell r="F162">
            <v>10</v>
          </cell>
          <cell r="G162">
            <v>65</v>
          </cell>
          <cell r="H162">
            <v>0</v>
          </cell>
          <cell r="I162">
            <v>0</v>
          </cell>
          <cell r="J162">
            <v>0</v>
          </cell>
          <cell r="K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B163">
            <v>11</v>
          </cell>
          <cell r="C163">
            <v>10</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B164">
            <v>11</v>
          </cell>
          <cell r="C164">
            <v>10</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B165">
            <v>11</v>
          </cell>
          <cell r="C165">
            <v>10</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B166">
            <v>11</v>
          </cell>
          <cell r="C166">
            <v>10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B167">
            <v>11</v>
          </cell>
          <cell r="C167">
            <v>10</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B168">
            <v>11</v>
          </cell>
          <cell r="C168">
            <v>10</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B169">
            <v>11</v>
          </cell>
          <cell r="C169">
            <v>10</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B170">
            <v>11</v>
          </cell>
          <cell r="C170">
            <v>10</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B171">
            <v>11</v>
          </cell>
          <cell r="C171">
            <v>10</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B172">
            <v>11</v>
          </cell>
          <cell r="C172">
            <v>10</v>
          </cell>
          <cell r="D172">
            <v>11</v>
          </cell>
          <cell r="E172">
            <v>10</v>
          </cell>
          <cell r="F172">
            <v>10</v>
          </cell>
          <cell r="G172">
            <v>75</v>
          </cell>
          <cell r="H172">
            <v>0</v>
          </cell>
          <cell r="I172">
            <v>0</v>
          </cell>
          <cell r="J172">
            <v>0</v>
          </cell>
          <cell r="K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B173">
            <v>11</v>
          </cell>
          <cell r="C173">
            <v>10</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B174">
            <v>11</v>
          </cell>
          <cell r="C174">
            <v>10</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B175">
            <v>11</v>
          </cell>
          <cell r="C175">
            <v>10</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B176">
            <v>11</v>
          </cell>
          <cell r="C176">
            <v>10</v>
          </cell>
          <cell r="D176">
            <v>11</v>
          </cell>
          <cell r="E176">
            <v>10</v>
          </cell>
          <cell r="F176">
            <v>20</v>
          </cell>
          <cell r="G176">
            <v>0</v>
          </cell>
          <cell r="H176">
            <v>0</v>
          </cell>
          <cell r="I176">
            <v>0</v>
          </cell>
          <cell r="J176">
            <v>0</v>
          </cell>
          <cell r="K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B177">
            <v>11</v>
          </cell>
          <cell r="C177">
            <v>10</v>
          </cell>
          <cell r="D177">
            <v>11</v>
          </cell>
          <cell r="E177">
            <v>10</v>
          </cell>
          <cell r="F177">
            <v>20</v>
          </cell>
          <cell r="G177">
            <v>5</v>
          </cell>
          <cell r="H177">
            <v>0</v>
          </cell>
          <cell r="I177">
            <v>0</v>
          </cell>
          <cell r="J177">
            <v>0</v>
          </cell>
          <cell r="K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B178">
            <v>11</v>
          </cell>
          <cell r="C178">
            <v>10</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B179">
            <v>11</v>
          </cell>
          <cell r="C179">
            <v>10</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B180">
            <v>11</v>
          </cell>
          <cell r="C180">
            <v>10</v>
          </cell>
          <cell r="D180">
            <v>11</v>
          </cell>
          <cell r="E180">
            <v>10</v>
          </cell>
          <cell r="F180">
            <v>20</v>
          </cell>
          <cell r="G180">
            <v>10</v>
          </cell>
          <cell r="H180">
            <v>0</v>
          </cell>
          <cell r="I180">
            <v>0</v>
          </cell>
          <cell r="J180">
            <v>0</v>
          </cell>
          <cell r="K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B181">
            <v>11</v>
          </cell>
          <cell r="C181">
            <v>10</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B182">
            <v>11</v>
          </cell>
          <cell r="C182">
            <v>10</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B183">
            <v>11</v>
          </cell>
          <cell r="C183">
            <v>10</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B184">
            <v>11</v>
          </cell>
          <cell r="C184">
            <v>10</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B185">
            <v>11</v>
          </cell>
          <cell r="C185">
            <v>10</v>
          </cell>
          <cell r="D185">
            <v>11</v>
          </cell>
          <cell r="E185">
            <v>10</v>
          </cell>
          <cell r="F185">
            <v>20</v>
          </cell>
          <cell r="G185">
            <v>15</v>
          </cell>
          <cell r="H185">
            <v>0</v>
          </cell>
          <cell r="I185">
            <v>0</v>
          </cell>
          <cell r="J185">
            <v>0</v>
          </cell>
          <cell r="K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B186">
            <v>11</v>
          </cell>
          <cell r="C186">
            <v>10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B187">
            <v>11</v>
          </cell>
          <cell r="C187">
            <v>10</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B188">
            <v>11</v>
          </cell>
          <cell r="C188">
            <v>10</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B189">
            <v>11</v>
          </cell>
          <cell r="C189">
            <v>10</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B190">
            <v>11</v>
          </cell>
          <cell r="C190">
            <v>10</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B191">
            <v>11</v>
          </cell>
          <cell r="C191">
            <v>10</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B192">
            <v>11</v>
          </cell>
          <cell r="C192">
            <v>10</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B193">
            <v>11</v>
          </cell>
          <cell r="C193">
            <v>10</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B194">
            <v>11</v>
          </cell>
          <cell r="C194">
            <v>10</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B195">
            <v>11</v>
          </cell>
          <cell r="C195">
            <v>10</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B196">
            <v>11</v>
          </cell>
          <cell r="C196">
            <v>10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B197">
            <v>11</v>
          </cell>
          <cell r="C197">
            <v>10</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B198">
            <v>11</v>
          </cell>
          <cell r="C198">
            <v>10</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B199">
            <v>11</v>
          </cell>
          <cell r="C199">
            <v>10</v>
          </cell>
          <cell r="D199">
            <v>11</v>
          </cell>
          <cell r="E199">
            <v>10</v>
          </cell>
          <cell r="F199">
            <v>20</v>
          </cell>
          <cell r="G199">
            <v>60</v>
          </cell>
          <cell r="H199">
            <v>0</v>
          </cell>
          <cell r="I199">
            <v>0</v>
          </cell>
          <cell r="J199">
            <v>0</v>
          </cell>
          <cell r="K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B200">
            <v>11</v>
          </cell>
          <cell r="C200">
            <v>10</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B201">
            <v>11</v>
          </cell>
          <cell r="C201">
            <v>10</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B202">
            <v>11</v>
          </cell>
          <cell r="C202">
            <v>10</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B203">
            <v>11</v>
          </cell>
          <cell r="C203">
            <v>10</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B204">
            <v>11</v>
          </cell>
          <cell r="C204">
            <v>10</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B205">
            <v>11</v>
          </cell>
          <cell r="C205">
            <v>10</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B206">
            <v>11</v>
          </cell>
          <cell r="C206">
            <v>10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B207">
            <v>11</v>
          </cell>
          <cell r="C207">
            <v>10</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B208">
            <v>11</v>
          </cell>
          <cell r="C208">
            <v>10</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B209">
            <v>11</v>
          </cell>
          <cell r="C209">
            <v>10</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B210">
            <v>11</v>
          </cell>
          <cell r="C210">
            <v>10</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B211">
            <v>11</v>
          </cell>
          <cell r="C211">
            <v>10</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B212">
            <v>11</v>
          </cell>
          <cell r="C212">
            <v>10</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B213">
            <v>11</v>
          </cell>
          <cell r="C213">
            <v>10</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B214">
            <v>11</v>
          </cell>
          <cell r="C214">
            <v>10</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B215">
            <v>11</v>
          </cell>
          <cell r="C215">
            <v>10</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B216">
            <v>11</v>
          </cell>
          <cell r="C216">
            <v>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B217">
            <v>11</v>
          </cell>
          <cell r="C217">
            <v>10</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B218">
            <v>11</v>
          </cell>
          <cell r="C218">
            <v>10</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B219">
            <v>11</v>
          </cell>
          <cell r="C219">
            <v>20</v>
          </cell>
          <cell r="D219">
            <v>11</v>
          </cell>
          <cell r="E219">
            <v>20</v>
          </cell>
          <cell r="F219">
            <v>0</v>
          </cell>
          <cell r="G219">
            <v>0</v>
          </cell>
          <cell r="H219">
            <v>0</v>
          </cell>
          <cell r="I219">
            <v>0</v>
          </cell>
          <cell r="J219">
            <v>0</v>
          </cell>
          <cell r="K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B220">
            <v>11</v>
          </cell>
          <cell r="C220">
            <v>20</v>
          </cell>
          <cell r="D220">
            <v>11</v>
          </cell>
          <cell r="E220">
            <v>20</v>
          </cell>
          <cell r="F220">
            <v>10</v>
          </cell>
          <cell r="G220">
            <v>0</v>
          </cell>
          <cell r="H220">
            <v>0</v>
          </cell>
          <cell r="I220">
            <v>0</v>
          </cell>
          <cell r="J220">
            <v>0</v>
          </cell>
          <cell r="K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B221">
            <v>11</v>
          </cell>
          <cell r="C221">
            <v>20</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B222">
            <v>11</v>
          </cell>
          <cell r="C222">
            <v>20</v>
          </cell>
          <cell r="D222">
            <v>11</v>
          </cell>
          <cell r="E222">
            <v>20</v>
          </cell>
          <cell r="F222">
            <v>20</v>
          </cell>
          <cell r="G222">
            <v>0</v>
          </cell>
          <cell r="H222">
            <v>0</v>
          </cell>
          <cell r="I222">
            <v>0</v>
          </cell>
          <cell r="J222">
            <v>0</v>
          </cell>
          <cell r="K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B223">
            <v>11</v>
          </cell>
          <cell r="C223">
            <v>20</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B224">
            <v>11</v>
          </cell>
          <cell r="C224">
            <v>20</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B225">
            <v>11</v>
          </cell>
          <cell r="C225">
            <v>20</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B226">
            <v>11</v>
          </cell>
          <cell r="C226">
            <v>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B227">
            <v>12</v>
          </cell>
          <cell r="C227">
            <v>0</v>
          </cell>
          <cell r="D227">
            <v>12</v>
          </cell>
          <cell r="E227">
            <v>0</v>
          </cell>
          <cell r="F227">
            <v>0</v>
          </cell>
          <cell r="G227">
            <v>0</v>
          </cell>
          <cell r="H227">
            <v>0</v>
          </cell>
          <cell r="I227">
            <v>0</v>
          </cell>
          <cell r="J227">
            <v>0</v>
          </cell>
          <cell r="K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B228">
            <v>12</v>
          </cell>
          <cell r="C228">
            <v>10</v>
          </cell>
          <cell r="D228">
            <v>12</v>
          </cell>
          <cell r="E228">
            <v>10</v>
          </cell>
          <cell r="F228">
            <v>0</v>
          </cell>
          <cell r="G228">
            <v>0</v>
          </cell>
          <cell r="H228">
            <v>0</v>
          </cell>
          <cell r="I228">
            <v>0</v>
          </cell>
          <cell r="J228">
            <v>0</v>
          </cell>
          <cell r="K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B229">
            <v>12</v>
          </cell>
          <cell r="C229">
            <v>10</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B230">
            <v>12</v>
          </cell>
          <cell r="C230">
            <v>10</v>
          </cell>
          <cell r="D230">
            <v>12</v>
          </cell>
          <cell r="E230">
            <v>10</v>
          </cell>
          <cell r="F230">
            <v>20</v>
          </cell>
          <cell r="G230">
            <v>0</v>
          </cell>
          <cell r="H230">
            <v>0</v>
          </cell>
          <cell r="I230">
            <v>0</v>
          </cell>
          <cell r="J230">
            <v>0</v>
          </cell>
          <cell r="K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B231">
            <v>12</v>
          </cell>
          <cell r="C231">
            <v>10</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B232">
            <v>12</v>
          </cell>
          <cell r="C232">
            <v>10</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B233">
            <v>12</v>
          </cell>
          <cell r="C233">
            <v>10</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B234">
            <v>12</v>
          </cell>
          <cell r="C234">
            <v>10</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B235">
            <v>12</v>
          </cell>
          <cell r="C235">
            <v>10</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B236">
            <v>12</v>
          </cell>
          <cell r="C236">
            <v>10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B237">
            <v>12</v>
          </cell>
          <cell r="C237">
            <v>10</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B238">
            <v>12</v>
          </cell>
          <cell r="C238">
            <v>20</v>
          </cell>
          <cell r="D238">
            <v>12</v>
          </cell>
          <cell r="E238">
            <v>20</v>
          </cell>
          <cell r="F238">
            <v>0</v>
          </cell>
          <cell r="G238">
            <v>0</v>
          </cell>
          <cell r="H238">
            <v>0</v>
          </cell>
          <cell r="I238">
            <v>0</v>
          </cell>
          <cell r="J238">
            <v>0</v>
          </cell>
          <cell r="K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B239">
            <v>12</v>
          </cell>
          <cell r="C239">
            <v>20</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B240">
            <v>12</v>
          </cell>
          <cell r="C240">
            <v>20</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B241">
            <v>12</v>
          </cell>
          <cell r="C241">
            <v>20</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B242">
            <v>12</v>
          </cell>
          <cell r="C242">
            <v>20</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B243">
            <v>12</v>
          </cell>
          <cell r="C243">
            <v>20</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B244">
            <v>12</v>
          </cell>
          <cell r="C244">
            <v>20</v>
          </cell>
          <cell r="D244">
            <v>12</v>
          </cell>
          <cell r="E244">
            <v>20</v>
          </cell>
          <cell r="F244">
            <v>60</v>
          </cell>
          <cell r="G244">
            <v>0</v>
          </cell>
          <cell r="H244">
            <v>0</v>
          </cell>
          <cell r="I244">
            <v>0</v>
          </cell>
          <cell r="J244">
            <v>0</v>
          </cell>
          <cell r="K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B245">
            <v>12</v>
          </cell>
          <cell r="C245">
            <v>20</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B246">
            <v>12</v>
          </cell>
          <cell r="C246">
            <v>20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B247">
            <v>12</v>
          </cell>
          <cell r="C247">
            <v>20</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B248">
            <v>12</v>
          </cell>
          <cell r="C248">
            <v>20</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B249">
            <v>13</v>
          </cell>
          <cell r="C249">
            <v>0</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B250">
            <v>14</v>
          </cell>
          <cell r="C250">
            <v>0</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B251">
            <v>15</v>
          </cell>
          <cell r="C251">
            <v>0</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B252">
            <v>16</v>
          </cell>
          <cell r="C252">
            <v>0</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B253">
            <v>21</v>
          </cell>
          <cell r="C253">
            <v>0</v>
          </cell>
          <cell r="D253">
            <v>21</v>
          </cell>
          <cell r="E253">
            <v>0</v>
          </cell>
          <cell r="F253">
            <v>0</v>
          </cell>
          <cell r="G253">
            <v>0</v>
          </cell>
          <cell r="H253">
            <v>0</v>
          </cell>
          <cell r="I253">
            <v>0</v>
          </cell>
          <cell r="J253">
            <v>0</v>
          </cell>
          <cell r="K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B254">
            <v>21</v>
          </cell>
          <cell r="C254">
            <v>10</v>
          </cell>
          <cell r="D254">
            <v>21</v>
          </cell>
          <cell r="E254">
            <v>10</v>
          </cell>
          <cell r="F254">
            <v>0</v>
          </cell>
          <cell r="G254">
            <v>0</v>
          </cell>
          <cell r="H254">
            <v>0</v>
          </cell>
          <cell r="I254">
            <v>0</v>
          </cell>
          <cell r="J254">
            <v>0</v>
          </cell>
          <cell r="K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B255">
            <v>21</v>
          </cell>
          <cell r="C255">
            <v>10</v>
          </cell>
          <cell r="D255">
            <v>21</v>
          </cell>
          <cell r="E255">
            <v>10</v>
          </cell>
          <cell r="F255">
            <v>10</v>
          </cell>
          <cell r="G255">
            <v>0</v>
          </cell>
          <cell r="H255">
            <v>0</v>
          </cell>
          <cell r="I255">
            <v>0</v>
          </cell>
          <cell r="J255">
            <v>0</v>
          </cell>
          <cell r="K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B256">
            <v>21</v>
          </cell>
          <cell r="C256">
            <v>10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B257">
            <v>21</v>
          </cell>
          <cell r="C257">
            <v>10</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B258">
            <v>21</v>
          </cell>
          <cell r="C258">
            <v>10</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B259">
            <v>21</v>
          </cell>
          <cell r="C259">
            <v>10</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B260">
            <v>21</v>
          </cell>
          <cell r="C260">
            <v>10</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B261">
            <v>21</v>
          </cell>
          <cell r="C261">
            <v>10</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B262">
            <v>21</v>
          </cell>
          <cell r="C262">
            <v>20</v>
          </cell>
          <cell r="D262">
            <v>21</v>
          </cell>
          <cell r="E262">
            <v>20</v>
          </cell>
          <cell r="F262">
            <v>0</v>
          </cell>
          <cell r="G262">
            <v>0</v>
          </cell>
          <cell r="H262">
            <v>0</v>
          </cell>
          <cell r="I262">
            <v>0</v>
          </cell>
          <cell r="J262">
            <v>0</v>
          </cell>
          <cell r="K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B263">
            <v>21</v>
          </cell>
          <cell r="C263">
            <v>20</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B264">
            <v>21</v>
          </cell>
          <cell r="C264">
            <v>20</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B265">
            <v>21</v>
          </cell>
          <cell r="C265">
            <v>30</v>
          </cell>
          <cell r="D265">
            <v>21</v>
          </cell>
          <cell r="E265">
            <v>30</v>
          </cell>
          <cell r="F265">
            <v>0</v>
          </cell>
          <cell r="G265">
            <v>0</v>
          </cell>
          <cell r="H265">
            <v>0</v>
          </cell>
          <cell r="I265">
            <v>0</v>
          </cell>
          <cell r="J265">
            <v>0</v>
          </cell>
          <cell r="K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B266">
            <v>21</v>
          </cell>
          <cell r="C266">
            <v>30</v>
          </cell>
          <cell r="D266">
            <v>21</v>
          </cell>
          <cell r="E266">
            <v>30</v>
          </cell>
          <cell r="F266">
            <v>10</v>
          </cell>
          <cell r="G266">
            <v>0</v>
          </cell>
          <cell r="H266">
            <v>0</v>
          </cell>
          <cell r="I266">
            <v>0</v>
          </cell>
          <cell r="J266">
            <v>0</v>
          </cell>
          <cell r="K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B267">
            <v>21</v>
          </cell>
          <cell r="C267">
            <v>30</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B268">
            <v>21</v>
          </cell>
          <cell r="C268">
            <v>30</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B269">
            <v>21</v>
          </cell>
          <cell r="C269">
            <v>30</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B270">
            <v>21</v>
          </cell>
          <cell r="C270">
            <v>30</v>
          </cell>
          <cell r="D270">
            <v>21</v>
          </cell>
          <cell r="E270">
            <v>30</v>
          </cell>
          <cell r="F270">
            <v>20</v>
          </cell>
          <cell r="G270">
            <v>0</v>
          </cell>
          <cell r="H270">
            <v>0</v>
          </cell>
          <cell r="I270">
            <v>0</v>
          </cell>
          <cell r="J270">
            <v>0</v>
          </cell>
          <cell r="K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B271">
            <v>21</v>
          </cell>
          <cell r="C271">
            <v>30</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B272">
            <v>21</v>
          </cell>
          <cell r="C272">
            <v>30</v>
          </cell>
          <cell r="D272">
            <v>21</v>
          </cell>
          <cell r="E272">
            <v>30</v>
          </cell>
          <cell r="F272">
            <v>30</v>
          </cell>
          <cell r="G272">
            <v>0</v>
          </cell>
          <cell r="H272">
            <v>0</v>
          </cell>
          <cell r="I272">
            <v>0</v>
          </cell>
          <cell r="J272">
            <v>0</v>
          </cell>
          <cell r="K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B273">
            <v>21</v>
          </cell>
          <cell r="C273">
            <v>30</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B274">
            <v>21</v>
          </cell>
          <cell r="C274">
            <v>30</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B275">
            <v>21</v>
          </cell>
          <cell r="C275">
            <v>30</v>
          </cell>
          <cell r="D275">
            <v>21</v>
          </cell>
          <cell r="E275">
            <v>30</v>
          </cell>
          <cell r="F275">
            <v>40</v>
          </cell>
          <cell r="G275">
            <v>0</v>
          </cell>
          <cell r="H275">
            <v>0</v>
          </cell>
          <cell r="I275">
            <v>0</v>
          </cell>
          <cell r="J275">
            <v>0</v>
          </cell>
          <cell r="K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B276">
            <v>21</v>
          </cell>
          <cell r="C276">
            <v>30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B277">
            <v>21</v>
          </cell>
          <cell r="C277">
            <v>30</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B278">
            <v>21</v>
          </cell>
          <cell r="C278">
            <v>30</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B279">
            <v>21</v>
          </cell>
          <cell r="C279">
            <v>30</v>
          </cell>
          <cell r="D279">
            <v>21</v>
          </cell>
          <cell r="E279">
            <v>30</v>
          </cell>
          <cell r="F279">
            <v>60</v>
          </cell>
          <cell r="G279">
            <v>0</v>
          </cell>
          <cell r="H279">
            <v>0</v>
          </cell>
          <cell r="I279">
            <v>0</v>
          </cell>
          <cell r="J279">
            <v>0</v>
          </cell>
          <cell r="K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B280">
            <v>21</v>
          </cell>
          <cell r="C280">
            <v>30</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B281">
            <v>21</v>
          </cell>
          <cell r="C281">
            <v>30</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B282">
            <v>21</v>
          </cell>
          <cell r="C282">
            <v>30</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B283">
            <v>21</v>
          </cell>
          <cell r="C283">
            <v>30</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B284">
            <v>21</v>
          </cell>
          <cell r="C284">
            <v>30</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B285">
            <v>21</v>
          </cell>
          <cell r="C285">
            <v>30</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B286">
            <v>21</v>
          </cell>
          <cell r="C286">
            <v>30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B287">
            <v>21</v>
          </cell>
          <cell r="C287">
            <v>30</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B288">
            <v>21</v>
          </cell>
          <cell r="C288">
            <v>30</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B289">
            <v>21</v>
          </cell>
          <cell r="C289">
            <v>30</v>
          </cell>
          <cell r="D289">
            <v>21</v>
          </cell>
          <cell r="E289">
            <v>30</v>
          </cell>
          <cell r="F289">
            <v>80</v>
          </cell>
          <cell r="G289">
            <v>0</v>
          </cell>
          <cell r="H289">
            <v>0</v>
          </cell>
          <cell r="I289">
            <v>0</v>
          </cell>
          <cell r="J289">
            <v>0</v>
          </cell>
          <cell r="K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B290">
            <v>21</v>
          </cell>
          <cell r="C290">
            <v>30</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B291">
            <v>21</v>
          </cell>
          <cell r="C291">
            <v>30</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B292">
            <v>21</v>
          </cell>
          <cell r="C292">
            <v>40</v>
          </cell>
          <cell r="D292">
            <v>21</v>
          </cell>
          <cell r="E292">
            <v>40</v>
          </cell>
          <cell r="F292">
            <v>0</v>
          </cell>
          <cell r="G292">
            <v>0</v>
          </cell>
          <cell r="H292">
            <v>0</v>
          </cell>
          <cell r="I292">
            <v>0</v>
          </cell>
          <cell r="J292">
            <v>0</v>
          </cell>
          <cell r="K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B293">
            <v>21</v>
          </cell>
          <cell r="C293">
            <v>40</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B294">
            <v>21</v>
          </cell>
          <cell r="C294">
            <v>50</v>
          </cell>
          <cell r="D294">
            <v>21</v>
          </cell>
          <cell r="E294">
            <v>50</v>
          </cell>
          <cell r="F294">
            <v>0</v>
          </cell>
          <cell r="G294">
            <v>0</v>
          </cell>
          <cell r="H294">
            <v>0</v>
          </cell>
          <cell r="I294">
            <v>0</v>
          </cell>
          <cell r="J294">
            <v>0</v>
          </cell>
          <cell r="K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B295">
            <v>21</v>
          </cell>
          <cell r="C295">
            <v>50</v>
          </cell>
          <cell r="D295">
            <v>21</v>
          </cell>
          <cell r="E295">
            <v>50</v>
          </cell>
          <cell r="F295">
            <v>10</v>
          </cell>
          <cell r="G295">
            <v>0</v>
          </cell>
          <cell r="H295">
            <v>0</v>
          </cell>
          <cell r="I295">
            <v>0</v>
          </cell>
          <cell r="J295">
            <v>0</v>
          </cell>
          <cell r="K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B296">
            <v>21</v>
          </cell>
          <cell r="C296">
            <v>50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B297">
            <v>21</v>
          </cell>
          <cell r="C297">
            <v>50</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B298">
            <v>21</v>
          </cell>
          <cell r="C298">
            <v>60</v>
          </cell>
          <cell r="D298">
            <v>21</v>
          </cell>
          <cell r="E298">
            <v>60</v>
          </cell>
          <cell r="F298">
            <v>0</v>
          </cell>
          <cell r="G298">
            <v>0</v>
          </cell>
          <cell r="H298">
            <v>0</v>
          </cell>
          <cell r="I298">
            <v>0</v>
          </cell>
          <cell r="J298">
            <v>0</v>
          </cell>
          <cell r="K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B299">
            <v>21</v>
          </cell>
          <cell r="C299">
            <v>60</v>
          </cell>
          <cell r="D299">
            <v>21</v>
          </cell>
          <cell r="E299">
            <v>60</v>
          </cell>
          <cell r="F299">
            <v>5</v>
          </cell>
          <cell r="G299">
            <v>0</v>
          </cell>
          <cell r="H299">
            <v>0</v>
          </cell>
          <cell r="I299">
            <v>0</v>
          </cell>
          <cell r="J299">
            <v>0</v>
          </cell>
          <cell r="K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B300">
            <v>21</v>
          </cell>
          <cell r="C300">
            <v>60</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B301">
            <v>21</v>
          </cell>
          <cell r="C301">
            <v>60</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B302">
            <v>21</v>
          </cell>
          <cell r="C302">
            <v>60</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B303">
            <v>21</v>
          </cell>
          <cell r="C303">
            <v>60</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B304">
            <v>21</v>
          </cell>
          <cell r="C304">
            <v>60</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B305">
            <v>21</v>
          </cell>
          <cell r="C305">
            <v>60</v>
          </cell>
          <cell r="D305">
            <v>21</v>
          </cell>
          <cell r="E305">
            <v>60</v>
          </cell>
          <cell r="F305">
            <v>10</v>
          </cell>
          <cell r="G305">
            <v>0</v>
          </cell>
          <cell r="H305">
            <v>0</v>
          </cell>
          <cell r="I305">
            <v>0</v>
          </cell>
          <cell r="J305">
            <v>0</v>
          </cell>
          <cell r="K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B306">
            <v>21</v>
          </cell>
          <cell r="C306">
            <v>60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B307">
            <v>21</v>
          </cell>
          <cell r="C307">
            <v>60</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B308">
            <v>21</v>
          </cell>
          <cell r="C308">
            <v>60</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B309">
            <v>21</v>
          </cell>
          <cell r="C309">
            <v>60</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B310">
            <v>21</v>
          </cell>
          <cell r="C310">
            <v>60</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B311">
            <v>21</v>
          </cell>
          <cell r="C311">
            <v>60</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B312">
            <v>21</v>
          </cell>
          <cell r="C312">
            <v>60</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B313">
            <v>21</v>
          </cell>
          <cell r="C313">
            <v>60</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B314">
            <v>21</v>
          </cell>
          <cell r="C314">
            <v>60</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B315">
            <v>21</v>
          </cell>
          <cell r="C315">
            <v>60</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B316">
            <v>21</v>
          </cell>
          <cell r="C316">
            <v>60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B317">
            <v>21</v>
          </cell>
          <cell r="C317">
            <v>60</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B318">
            <v>21</v>
          </cell>
          <cell r="C318">
            <v>60</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B319">
            <v>21</v>
          </cell>
          <cell r="C319">
            <v>70</v>
          </cell>
          <cell r="D319">
            <v>21</v>
          </cell>
          <cell r="E319">
            <v>70</v>
          </cell>
          <cell r="F319">
            <v>0</v>
          </cell>
          <cell r="G319">
            <v>0</v>
          </cell>
          <cell r="H319">
            <v>0</v>
          </cell>
          <cell r="I319">
            <v>0</v>
          </cell>
          <cell r="J319">
            <v>0</v>
          </cell>
          <cell r="K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B320">
            <v>21</v>
          </cell>
          <cell r="C320">
            <v>70</v>
          </cell>
          <cell r="D320">
            <v>21</v>
          </cell>
          <cell r="E320">
            <v>70</v>
          </cell>
          <cell r="F320">
            <v>10</v>
          </cell>
          <cell r="G320">
            <v>0</v>
          </cell>
          <cell r="H320">
            <v>0</v>
          </cell>
          <cell r="I320">
            <v>0</v>
          </cell>
          <cell r="J320">
            <v>0</v>
          </cell>
          <cell r="K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B321">
            <v>21</v>
          </cell>
          <cell r="C321">
            <v>70</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B322">
            <v>21</v>
          </cell>
          <cell r="C322">
            <v>70</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B323">
            <v>21</v>
          </cell>
          <cell r="C323">
            <v>70</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B324">
            <v>21</v>
          </cell>
          <cell r="C324">
            <v>80</v>
          </cell>
          <cell r="D324">
            <v>21</v>
          </cell>
          <cell r="E324">
            <v>80</v>
          </cell>
          <cell r="F324">
            <v>0</v>
          </cell>
          <cell r="G324">
            <v>0</v>
          </cell>
          <cell r="H324">
            <v>0</v>
          </cell>
          <cell r="I324">
            <v>0</v>
          </cell>
          <cell r="J324">
            <v>0</v>
          </cell>
          <cell r="K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B325">
            <v>21</v>
          </cell>
          <cell r="C325">
            <v>80</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B326">
            <v>22</v>
          </cell>
          <cell r="C326">
            <v>0</v>
          </cell>
          <cell r="D326">
            <v>22</v>
          </cell>
          <cell r="E326">
            <v>0</v>
          </cell>
          <cell r="F326">
            <v>0</v>
          </cell>
          <cell r="G326">
            <v>0</v>
          </cell>
          <cell r="H326">
            <v>0</v>
          </cell>
          <cell r="I326">
            <v>0</v>
          </cell>
          <cell r="J326">
            <v>0</v>
          </cell>
          <cell r="K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B327">
            <v>22</v>
          </cell>
          <cell r="C327">
            <v>10</v>
          </cell>
          <cell r="D327">
            <v>22</v>
          </cell>
          <cell r="E327">
            <v>10</v>
          </cell>
          <cell r="F327">
            <v>0</v>
          </cell>
          <cell r="G327">
            <v>0</v>
          </cell>
          <cell r="H327">
            <v>0</v>
          </cell>
          <cell r="I327">
            <v>0</v>
          </cell>
          <cell r="J327">
            <v>0</v>
          </cell>
          <cell r="K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B328">
            <v>22</v>
          </cell>
          <cell r="C328">
            <v>10</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B329">
            <v>22</v>
          </cell>
          <cell r="C329">
            <v>10</v>
          </cell>
          <cell r="D329">
            <v>22</v>
          </cell>
          <cell r="E329">
            <v>10</v>
          </cell>
          <cell r="F329">
            <v>20</v>
          </cell>
          <cell r="G329">
            <v>0</v>
          </cell>
          <cell r="H329">
            <v>0</v>
          </cell>
          <cell r="I329">
            <v>0</v>
          </cell>
          <cell r="J329">
            <v>0</v>
          </cell>
          <cell r="K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B330">
            <v>22</v>
          </cell>
          <cell r="C330">
            <v>10</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B331">
            <v>22</v>
          </cell>
          <cell r="C331">
            <v>10</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B332">
            <v>22</v>
          </cell>
          <cell r="C332">
            <v>20</v>
          </cell>
          <cell r="D332">
            <v>22</v>
          </cell>
          <cell r="E332">
            <v>20</v>
          </cell>
          <cell r="F332">
            <v>0</v>
          </cell>
          <cell r="G332">
            <v>0</v>
          </cell>
          <cell r="H332">
            <v>0</v>
          </cell>
          <cell r="I332">
            <v>0</v>
          </cell>
          <cell r="J332">
            <v>0</v>
          </cell>
          <cell r="K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B333">
            <v>22</v>
          </cell>
          <cell r="C333">
            <v>20</v>
          </cell>
          <cell r="D333">
            <v>22</v>
          </cell>
          <cell r="E333">
            <v>20</v>
          </cell>
          <cell r="F333">
            <v>10</v>
          </cell>
          <cell r="G333">
            <v>0</v>
          </cell>
          <cell r="H333">
            <v>0</v>
          </cell>
          <cell r="I333">
            <v>0</v>
          </cell>
          <cell r="J333">
            <v>0</v>
          </cell>
          <cell r="K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B334">
            <v>22</v>
          </cell>
          <cell r="C334">
            <v>20</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B335">
            <v>22</v>
          </cell>
          <cell r="C335">
            <v>20</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B336">
            <v>22</v>
          </cell>
          <cell r="C336">
            <v>20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B337">
            <v>22</v>
          </cell>
          <cell r="C337">
            <v>30</v>
          </cell>
          <cell r="D337">
            <v>22</v>
          </cell>
          <cell r="E337">
            <v>30</v>
          </cell>
          <cell r="F337">
            <v>0</v>
          </cell>
          <cell r="G337">
            <v>0</v>
          </cell>
          <cell r="H337">
            <v>0</v>
          </cell>
          <cell r="I337">
            <v>0</v>
          </cell>
          <cell r="J337">
            <v>0</v>
          </cell>
          <cell r="K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B338">
            <v>22</v>
          </cell>
          <cell r="C338">
            <v>30</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B339">
            <v>22</v>
          </cell>
          <cell r="C339">
            <v>30</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B340">
            <v>22</v>
          </cell>
          <cell r="C340">
            <v>30</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B341">
            <v>22</v>
          </cell>
          <cell r="C341">
            <v>30</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B342">
            <v>22</v>
          </cell>
          <cell r="C342">
            <v>40</v>
          </cell>
          <cell r="D342">
            <v>22</v>
          </cell>
          <cell r="E342">
            <v>40</v>
          </cell>
          <cell r="F342">
            <v>0</v>
          </cell>
          <cell r="G342">
            <v>0</v>
          </cell>
          <cell r="H342">
            <v>0</v>
          </cell>
          <cell r="I342">
            <v>0</v>
          </cell>
          <cell r="J342">
            <v>0</v>
          </cell>
          <cell r="K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B343">
            <v>22</v>
          </cell>
          <cell r="C343">
            <v>40</v>
          </cell>
          <cell r="D343">
            <v>22</v>
          </cell>
          <cell r="E343">
            <v>40</v>
          </cell>
          <cell r="F343">
            <v>10</v>
          </cell>
          <cell r="G343">
            <v>0</v>
          </cell>
          <cell r="H343">
            <v>0</v>
          </cell>
          <cell r="I343">
            <v>0</v>
          </cell>
          <cell r="J343">
            <v>0</v>
          </cell>
          <cell r="K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B344">
            <v>22</v>
          </cell>
          <cell r="C344">
            <v>40</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B345">
            <v>22</v>
          </cell>
          <cell r="C345">
            <v>40</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B346">
            <v>22</v>
          </cell>
          <cell r="C346">
            <v>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B347">
            <v>22</v>
          </cell>
          <cell r="C347">
            <v>50</v>
          </cell>
          <cell r="D347">
            <v>22</v>
          </cell>
          <cell r="E347">
            <v>50</v>
          </cell>
          <cell r="F347">
            <v>0</v>
          </cell>
          <cell r="G347">
            <v>0</v>
          </cell>
          <cell r="H347">
            <v>0</v>
          </cell>
          <cell r="I347">
            <v>0</v>
          </cell>
          <cell r="J347">
            <v>0</v>
          </cell>
          <cell r="K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B348">
            <v>22</v>
          </cell>
          <cell r="C348">
            <v>50</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B349">
            <v>22</v>
          </cell>
          <cell r="C349">
            <v>50</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B350">
            <v>22</v>
          </cell>
          <cell r="C350">
            <v>60</v>
          </cell>
          <cell r="D350">
            <v>22</v>
          </cell>
          <cell r="E350">
            <v>60</v>
          </cell>
          <cell r="F350">
            <v>0</v>
          </cell>
          <cell r="G350">
            <v>0</v>
          </cell>
          <cell r="H350">
            <v>0</v>
          </cell>
          <cell r="I350">
            <v>0</v>
          </cell>
          <cell r="J350">
            <v>0</v>
          </cell>
          <cell r="K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B351">
            <v>22</v>
          </cell>
          <cell r="C351">
            <v>60</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B352">
            <v>22</v>
          </cell>
          <cell r="C352">
            <v>60</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B353">
            <v>22</v>
          </cell>
          <cell r="C353">
            <v>60</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B354">
            <v>22</v>
          </cell>
          <cell r="C354">
            <v>60</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B355">
            <v>22</v>
          </cell>
          <cell r="C355">
            <v>70</v>
          </cell>
          <cell r="D355">
            <v>22</v>
          </cell>
          <cell r="E355">
            <v>70</v>
          </cell>
          <cell r="F355">
            <v>0</v>
          </cell>
          <cell r="G355">
            <v>0</v>
          </cell>
          <cell r="H355">
            <v>0</v>
          </cell>
          <cell r="I355">
            <v>0</v>
          </cell>
          <cell r="J355">
            <v>0</v>
          </cell>
          <cell r="K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B356">
            <v>22</v>
          </cell>
          <cell r="C356">
            <v>70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B357">
            <v>22</v>
          </cell>
          <cell r="C357">
            <v>70</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B358">
            <v>22</v>
          </cell>
          <cell r="C358">
            <v>70</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B359">
            <v>22</v>
          </cell>
          <cell r="C359">
            <v>70</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B360">
            <v>22</v>
          </cell>
          <cell r="C360">
            <v>80</v>
          </cell>
          <cell r="D360">
            <v>22</v>
          </cell>
          <cell r="E360">
            <v>80</v>
          </cell>
          <cell r="F360">
            <v>0</v>
          </cell>
          <cell r="G360">
            <v>0</v>
          </cell>
          <cell r="H360">
            <v>0</v>
          </cell>
          <cell r="I360">
            <v>0</v>
          </cell>
          <cell r="J360">
            <v>0</v>
          </cell>
          <cell r="K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B361">
            <v>22</v>
          </cell>
          <cell r="C361">
            <v>80</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B362">
            <v>22</v>
          </cell>
          <cell r="C362">
            <v>80</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B363">
            <v>22</v>
          </cell>
          <cell r="C363">
            <v>80</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B364">
            <v>22</v>
          </cell>
          <cell r="C364">
            <v>90</v>
          </cell>
          <cell r="D364">
            <v>22</v>
          </cell>
          <cell r="E364">
            <v>90</v>
          </cell>
          <cell r="F364">
            <v>0</v>
          </cell>
          <cell r="G364">
            <v>0</v>
          </cell>
          <cell r="H364">
            <v>0</v>
          </cell>
          <cell r="I364">
            <v>0</v>
          </cell>
          <cell r="J364">
            <v>0</v>
          </cell>
          <cell r="K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B365">
            <v>22</v>
          </cell>
          <cell r="C365">
            <v>90</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B366">
            <v>22</v>
          </cell>
          <cell r="C366">
            <v>90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B367">
            <v>23</v>
          </cell>
          <cell r="C367">
            <v>0</v>
          </cell>
          <cell r="D367">
            <v>23</v>
          </cell>
          <cell r="E367">
            <v>0</v>
          </cell>
          <cell r="F367">
            <v>0</v>
          </cell>
          <cell r="G367">
            <v>0</v>
          </cell>
          <cell r="H367">
            <v>0</v>
          </cell>
          <cell r="I367">
            <v>0</v>
          </cell>
          <cell r="J367">
            <v>0</v>
          </cell>
          <cell r="K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B368">
            <v>23</v>
          </cell>
          <cell r="C368">
            <v>10</v>
          </cell>
          <cell r="D368">
            <v>23</v>
          </cell>
          <cell r="E368">
            <v>10</v>
          </cell>
          <cell r="F368">
            <v>0</v>
          </cell>
          <cell r="G368">
            <v>0</v>
          </cell>
          <cell r="H368">
            <v>0</v>
          </cell>
          <cell r="I368">
            <v>0</v>
          </cell>
          <cell r="J368">
            <v>0</v>
          </cell>
          <cell r="K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B369">
            <v>23</v>
          </cell>
          <cell r="C369">
            <v>10</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B370">
            <v>23</v>
          </cell>
          <cell r="C370">
            <v>10</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B371">
            <v>23</v>
          </cell>
          <cell r="C371">
            <v>10</v>
          </cell>
          <cell r="D371">
            <v>23</v>
          </cell>
          <cell r="E371">
            <v>10</v>
          </cell>
          <cell r="F371">
            <v>30</v>
          </cell>
          <cell r="G371">
            <v>0</v>
          </cell>
          <cell r="H371">
            <v>0</v>
          </cell>
          <cell r="I371">
            <v>0</v>
          </cell>
          <cell r="J371">
            <v>0</v>
          </cell>
          <cell r="K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B372">
            <v>23</v>
          </cell>
          <cell r="C372">
            <v>10</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B373">
            <v>23</v>
          </cell>
          <cell r="C373">
            <v>10</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B374">
            <v>23</v>
          </cell>
          <cell r="C374">
            <v>10</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B375">
            <v>23</v>
          </cell>
          <cell r="C375">
            <v>10</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B376">
            <v>23</v>
          </cell>
          <cell r="C376">
            <v>10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B377">
            <v>23</v>
          </cell>
          <cell r="C377">
            <v>10</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B378">
            <v>23</v>
          </cell>
          <cell r="C378">
            <v>20</v>
          </cell>
          <cell r="D378">
            <v>23</v>
          </cell>
          <cell r="E378">
            <v>20</v>
          </cell>
          <cell r="F378">
            <v>0</v>
          </cell>
          <cell r="G378">
            <v>0</v>
          </cell>
          <cell r="H378">
            <v>0</v>
          </cell>
          <cell r="I378">
            <v>0</v>
          </cell>
          <cell r="J378">
            <v>0</v>
          </cell>
          <cell r="K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B379">
            <v>23</v>
          </cell>
          <cell r="C379">
            <v>20</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B380">
            <v>23</v>
          </cell>
          <cell r="C380">
            <v>20</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B381">
            <v>23</v>
          </cell>
          <cell r="C381">
            <v>20</v>
          </cell>
          <cell r="D381">
            <v>23</v>
          </cell>
          <cell r="E381">
            <v>20</v>
          </cell>
          <cell r="F381">
            <v>30</v>
          </cell>
          <cell r="G381">
            <v>0</v>
          </cell>
          <cell r="H381">
            <v>0</v>
          </cell>
          <cell r="I381">
            <v>0</v>
          </cell>
          <cell r="J381">
            <v>0</v>
          </cell>
          <cell r="K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B382">
            <v>23</v>
          </cell>
          <cell r="C382">
            <v>20</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B383">
            <v>23</v>
          </cell>
          <cell r="C383">
            <v>20</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B384">
            <v>23</v>
          </cell>
          <cell r="C384">
            <v>20</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B385">
            <v>23</v>
          </cell>
          <cell r="C385">
            <v>20</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B386">
            <v>24</v>
          </cell>
          <cell r="C386">
            <v>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B387">
            <v>25</v>
          </cell>
          <cell r="C387">
            <v>0</v>
          </cell>
          <cell r="D387">
            <v>25</v>
          </cell>
          <cell r="E387">
            <v>0</v>
          </cell>
          <cell r="F387">
            <v>0</v>
          </cell>
          <cell r="G387">
            <v>0</v>
          </cell>
          <cell r="H387">
            <v>0</v>
          </cell>
          <cell r="I387">
            <v>0</v>
          </cell>
          <cell r="J387">
            <v>0</v>
          </cell>
          <cell r="K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B388">
            <v>25</v>
          </cell>
          <cell r="C388">
            <v>10</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B389">
            <v>25</v>
          </cell>
          <cell r="C389">
            <v>20</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B390">
            <v>25</v>
          </cell>
          <cell r="C390">
            <v>30</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B391">
            <v>26</v>
          </cell>
          <cell r="C391">
            <v>0</v>
          </cell>
          <cell r="D391">
            <v>26</v>
          </cell>
          <cell r="E391">
            <v>0</v>
          </cell>
          <cell r="F391">
            <v>0</v>
          </cell>
          <cell r="G391">
            <v>0</v>
          </cell>
          <cell r="H391">
            <v>0</v>
          </cell>
          <cell r="I391">
            <v>0</v>
          </cell>
          <cell r="J391">
            <v>0</v>
          </cell>
          <cell r="K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B392">
            <v>26</v>
          </cell>
          <cell r="C392">
            <v>10</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B393">
            <v>26</v>
          </cell>
          <cell r="C393">
            <v>20</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B394">
            <v>26</v>
          </cell>
          <cell r="C394">
            <v>30</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B395">
            <v>27</v>
          </cell>
          <cell r="C395">
            <v>0</v>
          </cell>
          <cell r="D395">
            <v>27</v>
          </cell>
          <cell r="E395">
            <v>0</v>
          </cell>
          <cell r="F395">
            <v>0</v>
          </cell>
          <cell r="G395">
            <v>0</v>
          </cell>
          <cell r="H395">
            <v>0</v>
          </cell>
          <cell r="I395">
            <v>0</v>
          </cell>
          <cell r="J395">
            <v>0</v>
          </cell>
          <cell r="K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B396">
            <v>27</v>
          </cell>
          <cell r="C396">
            <v>10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B397">
            <v>27</v>
          </cell>
          <cell r="C397">
            <v>20</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B398">
            <v>27</v>
          </cell>
          <cell r="C398">
            <v>30</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B399">
            <v>28</v>
          </cell>
          <cell r="C399">
            <v>0</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B400" t="str">
            <v/>
          </cell>
          <cell r="C400" t="str">
            <v/>
          </cell>
          <cell r="D400" t="str">
            <v/>
          </cell>
          <cell r="E400" t="str">
            <v/>
          </cell>
          <cell r="J400" t="str">
            <v/>
          </cell>
          <cell r="M400" t="str">
            <v/>
          </cell>
          <cell r="U400" t="str">
            <v/>
          </cell>
          <cell r="X400" t="str">
            <v/>
          </cell>
        </row>
        <row r="401">
          <cell r="A401">
            <v>395</v>
          </cell>
          <cell r="B401" t="str">
            <v/>
          </cell>
          <cell r="C401" t="str">
            <v/>
          </cell>
          <cell r="D401" t="str">
            <v/>
          </cell>
          <cell r="E401" t="str">
            <v/>
          </cell>
          <cell r="J401" t="str">
            <v/>
          </cell>
          <cell r="M401" t="str">
            <v/>
          </cell>
          <cell r="U401" t="str">
            <v/>
          </cell>
          <cell r="X401" t="str">
            <v/>
          </cell>
        </row>
        <row r="402">
          <cell r="A402">
            <v>396</v>
          </cell>
          <cell r="B402" t="str">
            <v/>
          </cell>
          <cell r="C402" t="str">
            <v/>
          </cell>
          <cell r="D402" t="str">
            <v/>
          </cell>
          <cell r="E402" t="str">
            <v/>
          </cell>
          <cell r="J402" t="str">
            <v/>
          </cell>
          <cell r="M402" t="str">
            <v/>
          </cell>
          <cell r="U402" t="str">
            <v/>
          </cell>
          <cell r="X402" t="str">
            <v/>
          </cell>
        </row>
        <row r="403">
          <cell r="A403">
            <v>397</v>
          </cell>
          <cell r="B403" t="str">
            <v/>
          </cell>
          <cell r="C403" t="str">
            <v/>
          </cell>
          <cell r="D403" t="str">
            <v/>
          </cell>
          <cell r="E403" t="str">
            <v/>
          </cell>
          <cell r="J403" t="str">
            <v/>
          </cell>
          <cell r="M403" t="str">
            <v/>
          </cell>
          <cell r="U403" t="str">
            <v/>
          </cell>
          <cell r="X403" t="str">
            <v/>
          </cell>
        </row>
        <row r="404">
          <cell r="A404">
            <v>398</v>
          </cell>
          <cell r="B404" t="str">
            <v/>
          </cell>
          <cell r="C404" t="str">
            <v/>
          </cell>
          <cell r="D404" t="str">
            <v/>
          </cell>
          <cell r="E404" t="str">
            <v/>
          </cell>
          <cell r="J404" t="str">
            <v/>
          </cell>
          <cell r="M404" t="str">
            <v/>
          </cell>
          <cell r="U404" t="str">
            <v/>
          </cell>
          <cell r="X404" t="str">
            <v/>
          </cell>
        </row>
        <row r="405">
          <cell r="A405">
            <v>399</v>
          </cell>
          <cell r="B405" t="str">
            <v/>
          </cell>
          <cell r="C405" t="str">
            <v/>
          </cell>
          <cell r="D405" t="str">
            <v/>
          </cell>
          <cell r="E405" t="str">
            <v/>
          </cell>
          <cell r="J405" t="str">
            <v/>
          </cell>
          <cell r="M405" t="str">
            <v/>
          </cell>
          <cell r="U405" t="str">
            <v/>
          </cell>
          <cell r="X405" t="str">
            <v/>
          </cell>
        </row>
        <row r="406">
          <cell r="A406">
            <v>400</v>
          </cell>
          <cell r="B406" t="str">
            <v/>
          </cell>
          <cell r="C406" t="str">
            <v/>
          </cell>
          <cell r="D406" t="str">
            <v/>
          </cell>
          <cell r="E406" t="str">
            <v/>
          </cell>
          <cell r="J406" t="str">
            <v/>
          </cell>
          <cell r="M406" t="str">
            <v/>
          </cell>
          <cell r="U406" t="str">
            <v/>
          </cell>
          <cell r="X406" t="str">
            <v/>
          </cell>
        </row>
        <row r="407">
          <cell r="A407">
            <v>401</v>
          </cell>
          <cell r="B407" t="str">
            <v/>
          </cell>
          <cell r="C407" t="str">
            <v/>
          </cell>
          <cell r="D407" t="str">
            <v/>
          </cell>
          <cell r="E407" t="str">
            <v/>
          </cell>
          <cell r="J407" t="str">
            <v/>
          </cell>
          <cell r="M407" t="str">
            <v/>
          </cell>
          <cell r="U407" t="str">
            <v/>
          </cell>
          <cell r="X407" t="str">
            <v/>
          </cell>
        </row>
        <row r="408">
          <cell r="A408">
            <v>402</v>
          </cell>
          <cell r="B408" t="str">
            <v/>
          </cell>
          <cell r="C408" t="str">
            <v/>
          </cell>
          <cell r="D408" t="str">
            <v/>
          </cell>
          <cell r="E408" t="str">
            <v/>
          </cell>
          <cell r="J408" t="str">
            <v/>
          </cell>
          <cell r="M408" t="str">
            <v/>
          </cell>
          <cell r="U408" t="str">
            <v/>
          </cell>
          <cell r="X408" t="str">
            <v/>
          </cell>
        </row>
        <row r="409">
          <cell r="A409">
            <v>403</v>
          </cell>
          <cell r="B409" t="str">
            <v/>
          </cell>
          <cell r="C409" t="str">
            <v/>
          </cell>
          <cell r="D409" t="str">
            <v/>
          </cell>
          <cell r="E409" t="str">
            <v/>
          </cell>
          <cell r="J409" t="str">
            <v/>
          </cell>
          <cell r="M409" t="str">
            <v/>
          </cell>
          <cell r="U409" t="str">
            <v/>
          </cell>
          <cell r="X409" t="str">
            <v/>
          </cell>
        </row>
        <row r="410">
          <cell r="A410">
            <v>404</v>
          </cell>
          <cell r="B410" t="str">
            <v/>
          </cell>
          <cell r="C410" t="str">
            <v/>
          </cell>
          <cell r="D410" t="str">
            <v/>
          </cell>
          <cell r="E410" t="str">
            <v/>
          </cell>
          <cell r="J410" t="str">
            <v/>
          </cell>
          <cell r="M410" t="str">
            <v/>
          </cell>
          <cell r="U410" t="str">
            <v/>
          </cell>
          <cell r="X410" t="str">
            <v/>
          </cell>
        </row>
        <row r="411">
          <cell r="A411">
            <v>405</v>
          </cell>
          <cell r="B411" t="str">
            <v/>
          </cell>
          <cell r="C411" t="str">
            <v/>
          </cell>
          <cell r="D411" t="str">
            <v/>
          </cell>
          <cell r="E411" t="str">
            <v/>
          </cell>
          <cell r="J411" t="str">
            <v/>
          </cell>
          <cell r="M411" t="str">
            <v/>
          </cell>
          <cell r="U411" t="str">
            <v/>
          </cell>
          <cell r="X411" t="str">
            <v/>
          </cell>
        </row>
        <row r="412">
          <cell r="A412">
            <v>406</v>
          </cell>
          <cell r="B412" t="str">
            <v/>
          </cell>
          <cell r="C412" t="str">
            <v/>
          </cell>
          <cell r="D412" t="str">
            <v/>
          </cell>
          <cell r="E412" t="str">
            <v/>
          </cell>
          <cell r="J412" t="str">
            <v/>
          </cell>
          <cell r="M412" t="str">
            <v/>
          </cell>
          <cell r="U412" t="str">
            <v/>
          </cell>
          <cell r="X412" t="str">
            <v/>
          </cell>
        </row>
        <row r="413">
          <cell r="A413">
            <v>407</v>
          </cell>
          <cell r="B413" t="str">
            <v/>
          </cell>
          <cell r="C413" t="str">
            <v/>
          </cell>
          <cell r="D413" t="str">
            <v/>
          </cell>
          <cell r="E413" t="str">
            <v/>
          </cell>
          <cell r="J413" t="str">
            <v/>
          </cell>
          <cell r="M413" t="str">
            <v/>
          </cell>
          <cell r="U413" t="str">
            <v/>
          </cell>
          <cell r="X413" t="str">
            <v/>
          </cell>
        </row>
        <row r="414">
          <cell r="A414">
            <v>408</v>
          </cell>
          <cell r="B414" t="str">
            <v/>
          </cell>
          <cell r="C414" t="str">
            <v/>
          </cell>
          <cell r="D414" t="str">
            <v/>
          </cell>
          <cell r="E414" t="str">
            <v/>
          </cell>
          <cell r="J414" t="str">
            <v/>
          </cell>
          <cell r="M414" t="str">
            <v/>
          </cell>
          <cell r="U414" t="str">
            <v/>
          </cell>
          <cell r="X414" t="str">
            <v/>
          </cell>
        </row>
        <row r="415">
          <cell r="A415">
            <v>409</v>
          </cell>
          <cell r="B415" t="str">
            <v/>
          </cell>
          <cell r="C415" t="str">
            <v/>
          </cell>
          <cell r="D415" t="str">
            <v/>
          </cell>
          <cell r="E415" t="str">
            <v/>
          </cell>
          <cell r="J415" t="str">
            <v/>
          </cell>
          <cell r="M415" t="str">
            <v/>
          </cell>
          <cell r="U415" t="str">
            <v/>
          </cell>
          <cell r="X415" t="str">
            <v/>
          </cell>
        </row>
        <row r="416">
          <cell r="A416">
            <v>410</v>
          </cell>
          <cell r="B416" t="str">
            <v/>
          </cell>
          <cell r="C416" t="str">
            <v/>
          </cell>
          <cell r="D416" t="str">
            <v/>
          </cell>
          <cell r="E416" t="str">
            <v/>
          </cell>
          <cell r="J416" t="str">
            <v/>
          </cell>
          <cell r="M416" t="str">
            <v/>
          </cell>
          <cell r="U416" t="str">
            <v/>
          </cell>
          <cell r="X416" t="str">
            <v/>
          </cell>
        </row>
        <row r="417">
          <cell r="A417">
            <v>411</v>
          </cell>
          <cell r="B417" t="str">
            <v/>
          </cell>
          <cell r="C417" t="str">
            <v/>
          </cell>
          <cell r="D417" t="str">
            <v/>
          </cell>
          <cell r="E417" t="str">
            <v/>
          </cell>
          <cell r="J417" t="str">
            <v/>
          </cell>
          <cell r="M417" t="str">
            <v/>
          </cell>
          <cell r="U417" t="str">
            <v/>
          </cell>
          <cell r="X417" t="str">
            <v/>
          </cell>
        </row>
        <row r="418">
          <cell r="A418">
            <v>412</v>
          </cell>
          <cell r="B418" t="str">
            <v/>
          </cell>
          <cell r="C418" t="str">
            <v/>
          </cell>
          <cell r="D418" t="str">
            <v/>
          </cell>
          <cell r="E418" t="str">
            <v/>
          </cell>
          <cell r="J418" t="str">
            <v/>
          </cell>
          <cell r="M418" t="str">
            <v/>
          </cell>
          <cell r="U418" t="str">
            <v/>
          </cell>
          <cell r="X418" t="str">
            <v/>
          </cell>
        </row>
        <row r="419">
          <cell r="A419">
            <v>413</v>
          </cell>
          <cell r="B419" t="str">
            <v/>
          </cell>
          <cell r="C419" t="str">
            <v/>
          </cell>
          <cell r="D419" t="str">
            <v/>
          </cell>
          <cell r="E419" t="str">
            <v/>
          </cell>
          <cell r="J419" t="str">
            <v/>
          </cell>
          <cell r="M419" t="str">
            <v/>
          </cell>
          <cell r="U419" t="str">
            <v/>
          </cell>
          <cell r="X419" t="str">
            <v/>
          </cell>
        </row>
        <row r="420">
          <cell r="A420">
            <v>414</v>
          </cell>
          <cell r="B420" t="str">
            <v/>
          </cell>
          <cell r="C420" t="str">
            <v/>
          </cell>
          <cell r="D420" t="str">
            <v/>
          </cell>
          <cell r="E420" t="str">
            <v/>
          </cell>
          <cell r="J420" t="str">
            <v/>
          </cell>
          <cell r="M420" t="str">
            <v/>
          </cell>
          <cell r="U420" t="str">
            <v/>
          </cell>
          <cell r="X420" t="str">
            <v/>
          </cell>
        </row>
        <row r="421">
          <cell r="A421">
            <v>415</v>
          </cell>
          <cell r="B421" t="str">
            <v/>
          </cell>
          <cell r="C421" t="str">
            <v/>
          </cell>
          <cell r="D421" t="str">
            <v/>
          </cell>
          <cell r="E421" t="str">
            <v/>
          </cell>
          <cell r="J421" t="str">
            <v/>
          </cell>
          <cell r="M421" t="str">
            <v/>
          </cell>
          <cell r="U421" t="str">
            <v/>
          </cell>
          <cell r="X421" t="str">
            <v/>
          </cell>
        </row>
        <row r="422">
          <cell r="A422">
            <v>416</v>
          </cell>
          <cell r="B422" t="str">
            <v/>
          </cell>
          <cell r="C422" t="str">
            <v/>
          </cell>
          <cell r="D422" t="str">
            <v/>
          </cell>
          <cell r="E422" t="str">
            <v/>
          </cell>
          <cell r="J422" t="str">
            <v/>
          </cell>
          <cell r="M422" t="str">
            <v/>
          </cell>
          <cell r="U422" t="str">
            <v/>
          </cell>
          <cell r="X422" t="str">
            <v/>
          </cell>
        </row>
        <row r="423">
          <cell r="A423">
            <v>417</v>
          </cell>
          <cell r="B423" t="str">
            <v/>
          </cell>
          <cell r="C423" t="str">
            <v/>
          </cell>
          <cell r="D423" t="str">
            <v/>
          </cell>
          <cell r="E423" t="str">
            <v/>
          </cell>
          <cell r="J423" t="str">
            <v/>
          </cell>
          <cell r="M423" t="str">
            <v/>
          </cell>
          <cell r="U423" t="str">
            <v/>
          </cell>
          <cell r="X423" t="str">
            <v/>
          </cell>
        </row>
        <row r="424">
          <cell r="A424">
            <v>418</v>
          </cell>
          <cell r="B424" t="str">
            <v/>
          </cell>
          <cell r="C424" t="str">
            <v/>
          </cell>
          <cell r="D424" t="str">
            <v/>
          </cell>
          <cell r="E424" t="str">
            <v/>
          </cell>
          <cell r="J424" t="str">
            <v/>
          </cell>
          <cell r="M424" t="str">
            <v/>
          </cell>
          <cell r="U424" t="str">
            <v/>
          </cell>
          <cell r="X424" t="str">
            <v/>
          </cell>
        </row>
        <row r="425">
          <cell r="A425">
            <v>419</v>
          </cell>
          <cell r="B425" t="str">
            <v/>
          </cell>
          <cell r="C425" t="str">
            <v/>
          </cell>
          <cell r="D425" t="str">
            <v/>
          </cell>
          <cell r="E425" t="str">
            <v/>
          </cell>
          <cell r="J425" t="str">
            <v/>
          </cell>
          <cell r="M425" t="str">
            <v/>
          </cell>
          <cell r="U425" t="str">
            <v/>
          </cell>
          <cell r="X425" t="str">
            <v/>
          </cell>
        </row>
        <row r="426">
          <cell r="A426">
            <v>420</v>
          </cell>
          <cell r="B426" t="str">
            <v/>
          </cell>
          <cell r="C426" t="str">
            <v/>
          </cell>
          <cell r="D426" t="str">
            <v/>
          </cell>
          <cell r="E426" t="str">
            <v/>
          </cell>
          <cell r="J426" t="str">
            <v/>
          </cell>
          <cell r="M426" t="str">
            <v/>
          </cell>
          <cell r="U426" t="str">
            <v/>
          </cell>
          <cell r="X426" t="str">
            <v/>
          </cell>
        </row>
        <row r="427">
          <cell r="A427">
            <v>421</v>
          </cell>
          <cell r="B427" t="str">
            <v/>
          </cell>
          <cell r="C427" t="str">
            <v/>
          </cell>
          <cell r="D427" t="str">
            <v/>
          </cell>
          <cell r="E427" t="str">
            <v/>
          </cell>
          <cell r="J427" t="str">
            <v/>
          </cell>
          <cell r="M427" t="str">
            <v/>
          </cell>
          <cell r="U427" t="str">
            <v/>
          </cell>
          <cell r="X427" t="str">
            <v/>
          </cell>
        </row>
        <row r="428">
          <cell r="A428">
            <v>422</v>
          </cell>
          <cell r="B428" t="str">
            <v/>
          </cell>
          <cell r="C428" t="str">
            <v/>
          </cell>
          <cell r="D428" t="str">
            <v/>
          </cell>
          <cell r="E428" t="str">
            <v/>
          </cell>
          <cell r="J428" t="str">
            <v/>
          </cell>
          <cell r="M428" t="str">
            <v/>
          </cell>
          <cell r="U428" t="str">
            <v/>
          </cell>
          <cell r="X428" t="str">
            <v/>
          </cell>
        </row>
        <row r="429">
          <cell r="A429">
            <v>423</v>
          </cell>
          <cell r="B429" t="str">
            <v/>
          </cell>
          <cell r="C429" t="str">
            <v/>
          </cell>
          <cell r="D429" t="str">
            <v/>
          </cell>
          <cell r="E429" t="str">
            <v/>
          </cell>
          <cell r="J429" t="str">
            <v/>
          </cell>
          <cell r="M429" t="str">
            <v/>
          </cell>
          <cell r="U429" t="str">
            <v/>
          </cell>
          <cell r="X429" t="str">
            <v/>
          </cell>
        </row>
        <row r="430">
          <cell r="A430">
            <v>424</v>
          </cell>
          <cell r="B430" t="str">
            <v/>
          </cell>
          <cell r="C430" t="str">
            <v/>
          </cell>
          <cell r="D430" t="str">
            <v/>
          </cell>
          <cell r="E430" t="str">
            <v/>
          </cell>
          <cell r="J430" t="str">
            <v/>
          </cell>
          <cell r="M430" t="str">
            <v/>
          </cell>
          <cell r="U430" t="str">
            <v/>
          </cell>
          <cell r="X430" t="str">
            <v/>
          </cell>
        </row>
        <row r="431">
          <cell r="A431">
            <v>425</v>
          </cell>
          <cell r="B431" t="str">
            <v/>
          </cell>
          <cell r="C431" t="str">
            <v/>
          </cell>
          <cell r="D431" t="str">
            <v/>
          </cell>
          <cell r="E431" t="str">
            <v/>
          </cell>
          <cell r="J431" t="str">
            <v/>
          </cell>
          <cell r="M431" t="str">
            <v/>
          </cell>
          <cell r="U431" t="str">
            <v/>
          </cell>
          <cell r="X431" t="str">
            <v/>
          </cell>
        </row>
        <row r="432">
          <cell r="A432">
            <v>426</v>
          </cell>
          <cell r="B432" t="str">
            <v/>
          </cell>
          <cell r="C432" t="str">
            <v/>
          </cell>
          <cell r="D432" t="str">
            <v/>
          </cell>
          <cell r="E432" t="str">
            <v/>
          </cell>
          <cell r="J432" t="str">
            <v/>
          </cell>
          <cell r="M432" t="str">
            <v/>
          </cell>
          <cell r="U432" t="str">
            <v/>
          </cell>
          <cell r="X432" t="str">
            <v/>
          </cell>
        </row>
        <row r="433">
          <cell r="A433">
            <v>427</v>
          </cell>
          <cell r="B433" t="str">
            <v/>
          </cell>
          <cell r="C433" t="str">
            <v/>
          </cell>
          <cell r="D433" t="str">
            <v/>
          </cell>
          <cell r="E433" t="str">
            <v/>
          </cell>
          <cell r="J433" t="str">
            <v/>
          </cell>
          <cell r="M433" t="str">
            <v/>
          </cell>
          <cell r="U433" t="str">
            <v/>
          </cell>
          <cell r="X433" t="str">
            <v/>
          </cell>
        </row>
        <row r="434">
          <cell r="A434">
            <v>428</v>
          </cell>
          <cell r="B434" t="str">
            <v/>
          </cell>
          <cell r="C434" t="str">
            <v/>
          </cell>
          <cell r="D434" t="str">
            <v/>
          </cell>
          <cell r="E434" t="str">
            <v/>
          </cell>
          <cell r="J434" t="str">
            <v/>
          </cell>
          <cell r="M434" t="str">
            <v/>
          </cell>
          <cell r="U434" t="str">
            <v/>
          </cell>
          <cell r="X434" t="str">
            <v/>
          </cell>
        </row>
        <row r="435">
          <cell r="A435">
            <v>429</v>
          </cell>
          <cell r="B435" t="str">
            <v/>
          </cell>
          <cell r="C435" t="str">
            <v/>
          </cell>
          <cell r="D435" t="str">
            <v/>
          </cell>
          <cell r="E435" t="str">
            <v/>
          </cell>
          <cell r="J435" t="str">
            <v/>
          </cell>
          <cell r="M435" t="str">
            <v/>
          </cell>
          <cell r="U435" t="str">
            <v/>
          </cell>
          <cell r="X435" t="str">
            <v/>
          </cell>
        </row>
        <row r="436">
          <cell r="A436">
            <v>430</v>
          </cell>
          <cell r="B436" t="str">
            <v/>
          </cell>
          <cell r="C436" t="str">
            <v/>
          </cell>
          <cell r="D436" t="str">
            <v/>
          </cell>
          <cell r="E436" t="str">
            <v/>
          </cell>
          <cell r="J436" t="str">
            <v/>
          </cell>
          <cell r="M436" t="str">
            <v/>
          </cell>
          <cell r="U436" t="str">
            <v/>
          </cell>
          <cell r="X436" t="str">
            <v/>
          </cell>
        </row>
        <row r="437">
          <cell r="A437">
            <v>431</v>
          </cell>
          <cell r="B437" t="str">
            <v/>
          </cell>
          <cell r="C437" t="str">
            <v/>
          </cell>
          <cell r="D437" t="str">
            <v/>
          </cell>
          <cell r="E437" t="str">
            <v/>
          </cell>
          <cell r="J437" t="str">
            <v/>
          </cell>
          <cell r="M437" t="str">
            <v/>
          </cell>
          <cell r="U437" t="str">
            <v/>
          </cell>
          <cell r="X437" t="str">
            <v/>
          </cell>
        </row>
        <row r="438">
          <cell r="A438">
            <v>432</v>
          </cell>
          <cell r="B438" t="str">
            <v/>
          </cell>
          <cell r="C438" t="str">
            <v/>
          </cell>
          <cell r="D438" t="str">
            <v/>
          </cell>
          <cell r="E438" t="str">
            <v/>
          </cell>
          <cell r="J438" t="str">
            <v/>
          </cell>
          <cell r="M438" t="str">
            <v/>
          </cell>
          <cell r="U438" t="str">
            <v/>
          </cell>
          <cell r="X438" t="str">
            <v/>
          </cell>
        </row>
        <row r="439">
          <cell r="A439">
            <v>433</v>
          </cell>
          <cell r="B439" t="str">
            <v/>
          </cell>
          <cell r="C439" t="str">
            <v/>
          </cell>
          <cell r="D439" t="str">
            <v/>
          </cell>
          <cell r="E439" t="str">
            <v/>
          </cell>
          <cell r="J439" t="str">
            <v/>
          </cell>
          <cell r="M439" t="str">
            <v/>
          </cell>
          <cell r="U439" t="str">
            <v/>
          </cell>
          <cell r="X439" t="str">
            <v/>
          </cell>
        </row>
        <row r="440">
          <cell r="A440">
            <v>434</v>
          </cell>
          <cell r="B440" t="str">
            <v/>
          </cell>
          <cell r="C440" t="str">
            <v/>
          </cell>
          <cell r="D440" t="str">
            <v/>
          </cell>
          <cell r="E440" t="str">
            <v/>
          </cell>
          <cell r="J440" t="str">
            <v/>
          </cell>
          <cell r="M440" t="str">
            <v/>
          </cell>
          <cell r="U440" t="str">
            <v/>
          </cell>
          <cell r="X440" t="str">
            <v/>
          </cell>
        </row>
        <row r="441">
          <cell r="A441">
            <v>435</v>
          </cell>
          <cell r="B441" t="str">
            <v/>
          </cell>
          <cell r="C441" t="str">
            <v/>
          </cell>
          <cell r="D441" t="str">
            <v/>
          </cell>
          <cell r="E441" t="str">
            <v/>
          </cell>
          <cell r="J441" t="str">
            <v/>
          </cell>
          <cell r="M441" t="str">
            <v/>
          </cell>
          <cell r="U441" t="str">
            <v/>
          </cell>
          <cell r="X441" t="str">
            <v/>
          </cell>
        </row>
        <row r="442">
          <cell r="A442">
            <v>436</v>
          </cell>
          <cell r="B442" t="str">
            <v/>
          </cell>
          <cell r="C442" t="str">
            <v/>
          </cell>
          <cell r="D442" t="str">
            <v/>
          </cell>
          <cell r="E442" t="str">
            <v/>
          </cell>
          <cell r="J442" t="str">
            <v/>
          </cell>
          <cell r="M442" t="str">
            <v/>
          </cell>
          <cell r="U442" t="str">
            <v/>
          </cell>
          <cell r="X442" t="str">
            <v/>
          </cell>
        </row>
        <row r="443">
          <cell r="A443">
            <v>437</v>
          </cell>
          <cell r="B443" t="str">
            <v/>
          </cell>
          <cell r="C443" t="str">
            <v/>
          </cell>
          <cell r="D443" t="str">
            <v/>
          </cell>
          <cell r="E443" t="str">
            <v/>
          </cell>
          <cell r="J443" t="str">
            <v/>
          </cell>
          <cell r="M443" t="str">
            <v/>
          </cell>
          <cell r="U443" t="str">
            <v/>
          </cell>
          <cell r="X443" t="str">
            <v/>
          </cell>
        </row>
        <row r="444">
          <cell r="A444">
            <v>438</v>
          </cell>
          <cell r="B444" t="str">
            <v/>
          </cell>
          <cell r="C444" t="str">
            <v/>
          </cell>
          <cell r="D444" t="str">
            <v/>
          </cell>
          <cell r="E444" t="str">
            <v/>
          </cell>
          <cell r="J444" t="str">
            <v/>
          </cell>
          <cell r="M444" t="str">
            <v/>
          </cell>
          <cell r="U444" t="str">
            <v/>
          </cell>
          <cell r="X444" t="str">
            <v/>
          </cell>
        </row>
        <row r="445">
          <cell r="A445">
            <v>439</v>
          </cell>
          <cell r="B445" t="str">
            <v/>
          </cell>
          <cell r="C445" t="str">
            <v/>
          </cell>
          <cell r="D445" t="str">
            <v/>
          </cell>
          <cell r="E445" t="str">
            <v/>
          </cell>
          <cell r="J445" t="str">
            <v/>
          </cell>
          <cell r="M445" t="str">
            <v/>
          </cell>
          <cell r="U445" t="str">
            <v/>
          </cell>
          <cell r="X445" t="str">
            <v/>
          </cell>
        </row>
        <row r="446">
          <cell r="A446">
            <v>440</v>
          </cell>
          <cell r="B446" t="str">
            <v/>
          </cell>
          <cell r="C446" t="str">
            <v/>
          </cell>
          <cell r="D446" t="str">
            <v/>
          </cell>
          <cell r="E446" t="str">
            <v/>
          </cell>
          <cell r="J446" t="str">
            <v/>
          </cell>
          <cell r="M446" t="str">
            <v/>
          </cell>
          <cell r="U446" t="str">
            <v/>
          </cell>
          <cell r="X446" t="str">
            <v/>
          </cell>
        </row>
        <row r="447">
          <cell r="A447">
            <v>441</v>
          </cell>
          <cell r="B447" t="str">
            <v/>
          </cell>
          <cell r="C447" t="str">
            <v/>
          </cell>
          <cell r="D447" t="str">
            <v/>
          </cell>
          <cell r="E447" t="str">
            <v/>
          </cell>
          <cell r="J447" t="str">
            <v/>
          </cell>
          <cell r="M447" t="str">
            <v/>
          </cell>
          <cell r="U447" t="str">
            <v/>
          </cell>
          <cell r="X447" t="str">
            <v/>
          </cell>
        </row>
        <row r="448">
          <cell r="A448">
            <v>442</v>
          </cell>
          <cell r="B448" t="str">
            <v/>
          </cell>
          <cell r="C448" t="str">
            <v/>
          </cell>
          <cell r="D448" t="str">
            <v/>
          </cell>
          <cell r="E448" t="str">
            <v/>
          </cell>
          <cell r="J448" t="str">
            <v/>
          </cell>
          <cell r="M448" t="str">
            <v/>
          </cell>
          <cell r="U448" t="str">
            <v/>
          </cell>
          <cell r="X448" t="str">
            <v/>
          </cell>
        </row>
        <row r="449">
          <cell r="A449">
            <v>443</v>
          </cell>
          <cell r="B449" t="str">
            <v/>
          </cell>
          <cell r="C449" t="str">
            <v/>
          </cell>
          <cell r="D449" t="str">
            <v/>
          </cell>
          <cell r="E449" t="str">
            <v/>
          </cell>
          <cell r="J449" t="str">
            <v/>
          </cell>
          <cell r="M449" t="str">
            <v/>
          </cell>
          <cell r="U449" t="str">
            <v/>
          </cell>
          <cell r="X449" t="str">
            <v/>
          </cell>
        </row>
        <row r="450">
          <cell r="A450">
            <v>444</v>
          </cell>
          <cell r="B450" t="str">
            <v/>
          </cell>
          <cell r="C450" t="str">
            <v/>
          </cell>
          <cell r="D450" t="str">
            <v/>
          </cell>
          <cell r="E450" t="str">
            <v/>
          </cell>
          <cell r="J450" t="str">
            <v/>
          </cell>
          <cell r="M450" t="str">
            <v/>
          </cell>
          <cell r="U450" t="str">
            <v/>
          </cell>
          <cell r="X450" t="str">
            <v/>
          </cell>
        </row>
        <row r="451">
          <cell r="A451">
            <v>445</v>
          </cell>
          <cell r="B451" t="str">
            <v/>
          </cell>
          <cell r="C451" t="str">
            <v/>
          </cell>
          <cell r="D451" t="str">
            <v/>
          </cell>
          <cell r="E451" t="str">
            <v/>
          </cell>
          <cell r="J451" t="str">
            <v/>
          </cell>
          <cell r="M451" t="str">
            <v/>
          </cell>
          <cell r="U451" t="str">
            <v/>
          </cell>
          <cell r="X451" t="str">
            <v/>
          </cell>
        </row>
        <row r="452">
          <cell r="A452">
            <v>446</v>
          </cell>
          <cell r="B452" t="str">
            <v/>
          </cell>
          <cell r="C452" t="str">
            <v/>
          </cell>
          <cell r="D452" t="str">
            <v/>
          </cell>
          <cell r="E452" t="str">
            <v/>
          </cell>
          <cell r="J452" t="str">
            <v/>
          </cell>
          <cell r="M452" t="str">
            <v/>
          </cell>
          <cell r="U452" t="str">
            <v/>
          </cell>
          <cell r="X452" t="str">
            <v/>
          </cell>
        </row>
        <row r="453">
          <cell r="A453">
            <v>447</v>
          </cell>
          <cell r="B453" t="str">
            <v/>
          </cell>
          <cell r="C453" t="str">
            <v/>
          </cell>
          <cell r="D453" t="str">
            <v/>
          </cell>
          <cell r="E453" t="str">
            <v/>
          </cell>
          <cell r="J453" t="str">
            <v/>
          </cell>
          <cell r="M453" t="str">
            <v/>
          </cell>
          <cell r="U453" t="str">
            <v/>
          </cell>
          <cell r="X453" t="str">
            <v/>
          </cell>
        </row>
        <row r="454">
          <cell r="A454">
            <v>448</v>
          </cell>
          <cell r="B454" t="str">
            <v/>
          </cell>
          <cell r="C454" t="str">
            <v/>
          </cell>
          <cell r="D454" t="str">
            <v/>
          </cell>
          <cell r="E454" t="str">
            <v/>
          </cell>
          <cell r="J454" t="str">
            <v/>
          </cell>
          <cell r="M454" t="str">
            <v/>
          </cell>
          <cell r="U454" t="str">
            <v/>
          </cell>
          <cell r="X454" t="str">
            <v/>
          </cell>
        </row>
        <row r="455">
          <cell r="A455">
            <v>449</v>
          </cell>
          <cell r="B455" t="str">
            <v/>
          </cell>
          <cell r="C455" t="str">
            <v/>
          </cell>
          <cell r="D455" t="str">
            <v/>
          </cell>
          <cell r="E455" t="str">
            <v/>
          </cell>
          <cell r="J455" t="str">
            <v/>
          </cell>
          <cell r="M455" t="str">
            <v/>
          </cell>
          <cell r="U455" t="str">
            <v/>
          </cell>
          <cell r="X455" t="str">
            <v/>
          </cell>
        </row>
        <row r="456">
          <cell r="A456">
            <v>450</v>
          </cell>
          <cell r="B456" t="str">
            <v/>
          </cell>
          <cell r="C456" t="str">
            <v/>
          </cell>
          <cell r="D456" t="str">
            <v/>
          </cell>
          <cell r="E456" t="str">
            <v/>
          </cell>
          <cell r="J456" t="str">
            <v/>
          </cell>
          <cell r="M456" t="str">
            <v/>
          </cell>
          <cell r="U456" t="str">
            <v/>
          </cell>
          <cell r="X456" t="str">
            <v/>
          </cell>
        </row>
        <row r="457">
          <cell r="A457">
            <v>451</v>
          </cell>
          <cell r="B457" t="str">
            <v/>
          </cell>
          <cell r="C457" t="str">
            <v/>
          </cell>
          <cell r="D457" t="str">
            <v/>
          </cell>
          <cell r="E457" t="str">
            <v/>
          </cell>
          <cell r="J457" t="str">
            <v/>
          </cell>
          <cell r="M457" t="str">
            <v/>
          </cell>
          <cell r="U457" t="str">
            <v/>
          </cell>
          <cell r="X457" t="str">
            <v/>
          </cell>
        </row>
        <row r="458">
          <cell r="A458">
            <v>452</v>
          </cell>
          <cell r="B458" t="str">
            <v/>
          </cell>
          <cell r="C458" t="str">
            <v/>
          </cell>
          <cell r="D458" t="str">
            <v/>
          </cell>
          <cell r="E458" t="str">
            <v/>
          </cell>
          <cell r="J458" t="str">
            <v/>
          </cell>
          <cell r="M458" t="str">
            <v/>
          </cell>
          <cell r="U458" t="str">
            <v/>
          </cell>
          <cell r="X458" t="str">
            <v/>
          </cell>
        </row>
        <row r="459">
          <cell r="A459">
            <v>453</v>
          </cell>
          <cell r="B459" t="str">
            <v/>
          </cell>
          <cell r="C459" t="str">
            <v/>
          </cell>
          <cell r="D459" t="str">
            <v/>
          </cell>
          <cell r="E459" t="str">
            <v/>
          </cell>
          <cell r="J459" t="str">
            <v/>
          </cell>
          <cell r="M459" t="str">
            <v/>
          </cell>
          <cell r="U459" t="str">
            <v/>
          </cell>
          <cell r="X459" t="str">
            <v/>
          </cell>
        </row>
        <row r="460">
          <cell r="A460">
            <v>454</v>
          </cell>
          <cell r="B460" t="str">
            <v/>
          </cell>
          <cell r="C460" t="str">
            <v/>
          </cell>
          <cell r="D460" t="str">
            <v/>
          </cell>
          <cell r="E460" t="str">
            <v/>
          </cell>
          <cell r="J460" t="str">
            <v/>
          </cell>
          <cell r="M460" t="str">
            <v/>
          </cell>
          <cell r="U460" t="str">
            <v/>
          </cell>
          <cell r="X460" t="str">
            <v/>
          </cell>
        </row>
        <row r="461">
          <cell r="A461">
            <v>455</v>
          </cell>
          <cell r="B461" t="str">
            <v/>
          </cell>
          <cell r="C461" t="str">
            <v/>
          </cell>
          <cell r="D461" t="str">
            <v/>
          </cell>
          <cell r="E461" t="str">
            <v/>
          </cell>
          <cell r="J461" t="str">
            <v/>
          </cell>
          <cell r="M461" t="str">
            <v/>
          </cell>
          <cell r="U461" t="str">
            <v/>
          </cell>
          <cell r="X461" t="str">
            <v/>
          </cell>
        </row>
        <row r="462">
          <cell r="A462">
            <v>456</v>
          </cell>
          <cell r="B462" t="str">
            <v/>
          </cell>
          <cell r="C462" t="str">
            <v/>
          </cell>
          <cell r="D462" t="str">
            <v/>
          </cell>
          <cell r="E462" t="str">
            <v/>
          </cell>
          <cell r="J462" t="str">
            <v/>
          </cell>
          <cell r="M462" t="str">
            <v/>
          </cell>
          <cell r="U462" t="str">
            <v/>
          </cell>
          <cell r="X462" t="str">
            <v/>
          </cell>
        </row>
        <row r="463">
          <cell r="A463">
            <v>457</v>
          </cell>
          <cell r="B463" t="str">
            <v/>
          </cell>
          <cell r="C463" t="str">
            <v/>
          </cell>
          <cell r="D463" t="str">
            <v/>
          </cell>
          <cell r="E463" t="str">
            <v/>
          </cell>
          <cell r="J463" t="str">
            <v/>
          </cell>
          <cell r="M463" t="str">
            <v/>
          </cell>
          <cell r="U463" t="str">
            <v/>
          </cell>
          <cell r="X463" t="str">
            <v/>
          </cell>
        </row>
        <row r="464">
          <cell r="A464">
            <v>458</v>
          </cell>
          <cell r="B464" t="str">
            <v/>
          </cell>
          <cell r="C464" t="str">
            <v/>
          </cell>
          <cell r="D464" t="str">
            <v/>
          </cell>
          <cell r="E464" t="str">
            <v/>
          </cell>
          <cell r="J464" t="str">
            <v/>
          </cell>
          <cell r="M464" t="str">
            <v/>
          </cell>
          <cell r="U464" t="str">
            <v/>
          </cell>
          <cell r="X464" t="str">
            <v/>
          </cell>
        </row>
        <row r="465">
          <cell r="A465">
            <v>459</v>
          </cell>
          <cell r="B465" t="str">
            <v/>
          </cell>
          <cell r="C465" t="str">
            <v/>
          </cell>
          <cell r="D465" t="str">
            <v/>
          </cell>
          <cell r="E465" t="str">
            <v/>
          </cell>
          <cell r="J465" t="str">
            <v/>
          </cell>
          <cell r="M465" t="str">
            <v/>
          </cell>
          <cell r="U465" t="str">
            <v/>
          </cell>
          <cell r="X465" t="str">
            <v/>
          </cell>
        </row>
        <row r="466">
          <cell r="A466">
            <v>460</v>
          </cell>
          <cell r="B466" t="str">
            <v/>
          </cell>
          <cell r="C466" t="str">
            <v/>
          </cell>
          <cell r="D466" t="str">
            <v/>
          </cell>
          <cell r="E466" t="str">
            <v/>
          </cell>
          <cell r="J466" t="str">
            <v/>
          </cell>
          <cell r="M466" t="str">
            <v/>
          </cell>
          <cell r="U466" t="str">
            <v/>
          </cell>
          <cell r="X466" t="str">
            <v/>
          </cell>
        </row>
        <row r="467">
          <cell r="A467">
            <v>461</v>
          </cell>
          <cell r="B467" t="str">
            <v/>
          </cell>
          <cell r="C467" t="str">
            <v/>
          </cell>
          <cell r="D467" t="str">
            <v/>
          </cell>
          <cell r="E467" t="str">
            <v/>
          </cell>
          <cell r="J467" t="str">
            <v/>
          </cell>
          <cell r="M467" t="str">
            <v/>
          </cell>
          <cell r="U467" t="str">
            <v/>
          </cell>
          <cell r="X467" t="str">
            <v/>
          </cell>
        </row>
        <row r="468">
          <cell r="A468">
            <v>462</v>
          </cell>
          <cell r="B468" t="str">
            <v/>
          </cell>
          <cell r="C468" t="str">
            <v/>
          </cell>
          <cell r="D468" t="str">
            <v/>
          </cell>
          <cell r="E468" t="str">
            <v/>
          </cell>
          <cell r="J468" t="str">
            <v/>
          </cell>
          <cell r="M468" t="str">
            <v/>
          </cell>
          <cell r="U468" t="str">
            <v/>
          </cell>
          <cell r="X468" t="str">
            <v/>
          </cell>
        </row>
        <row r="469">
          <cell r="A469">
            <v>463</v>
          </cell>
          <cell r="B469" t="str">
            <v/>
          </cell>
          <cell r="C469" t="str">
            <v/>
          </cell>
          <cell r="D469" t="str">
            <v/>
          </cell>
          <cell r="E469" t="str">
            <v/>
          </cell>
          <cell r="J469" t="str">
            <v/>
          </cell>
          <cell r="M469" t="str">
            <v/>
          </cell>
          <cell r="U469" t="str">
            <v/>
          </cell>
          <cell r="X469" t="str">
            <v/>
          </cell>
        </row>
        <row r="470">
          <cell r="A470">
            <v>464</v>
          </cell>
          <cell r="B470" t="str">
            <v/>
          </cell>
          <cell r="C470" t="str">
            <v/>
          </cell>
          <cell r="D470" t="str">
            <v/>
          </cell>
          <cell r="E470" t="str">
            <v/>
          </cell>
          <cell r="J470" t="str">
            <v/>
          </cell>
          <cell r="M470" t="str">
            <v/>
          </cell>
          <cell r="U470" t="str">
            <v/>
          </cell>
          <cell r="X470" t="str">
            <v/>
          </cell>
        </row>
        <row r="471">
          <cell r="A471">
            <v>465</v>
          </cell>
          <cell r="B471" t="str">
            <v/>
          </cell>
          <cell r="C471" t="str">
            <v/>
          </cell>
          <cell r="D471" t="str">
            <v/>
          </cell>
          <cell r="E471" t="str">
            <v/>
          </cell>
          <cell r="J471" t="str">
            <v/>
          </cell>
          <cell r="M471" t="str">
            <v/>
          </cell>
          <cell r="U471" t="str">
            <v/>
          </cell>
          <cell r="X471" t="str">
            <v/>
          </cell>
        </row>
        <row r="472">
          <cell r="A472">
            <v>466</v>
          </cell>
          <cell r="B472" t="str">
            <v/>
          </cell>
          <cell r="C472" t="str">
            <v/>
          </cell>
          <cell r="D472" t="str">
            <v/>
          </cell>
          <cell r="E472" t="str">
            <v/>
          </cell>
          <cell r="J472" t="str">
            <v/>
          </cell>
          <cell r="M472" t="str">
            <v/>
          </cell>
          <cell r="U472" t="str">
            <v/>
          </cell>
          <cell r="X472" t="str">
            <v/>
          </cell>
        </row>
        <row r="473">
          <cell r="A473">
            <v>467</v>
          </cell>
          <cell r="B473" t="str">
            <v/>
          </cell>
          <cell r="C473" t="str">
            <v/>
          </cell>
          <cell r="D473" t="str">
            <v/>
          </cell>
          <cell r="E473" t="str">
            <v/>
          </cell>
          <cell r="J473" t="str">
            <v/>
          </cell>
          <cell r="M473" t="str">
            <v/>
          </cell>
          <cell r="U473" t="str">
            <v/>
          </cell>
          <cell r="X473" t="str">
            <v/>
          </cell>
        </row>
        <row r="474">
          <cell r="A474">
            <v>468</v>
          </cell>
          <cell r="B474" t="str">
            <v/>
          </cell>
          <cell r="C474" t="str">
            <v/>
          </cell>
          <cell r="D474" t="str">
            <v/>
          </cell>
          <cell r="E474" t="str">
            <v/>
          </cell>
          <cell r="J474" t="str">
            <v/>
          </cell>
          <cell r="M474" t="str">
            <v/>
          </cell>
          <cell r="U474" t="str">
            <v/>
          </cell>
          <cell r="X474" t="str">
            <v/>
          </cell>
        </row>
        <row r="475">
          <cell r="A475">
            <v>469</v>
          </cell>
          <cell r="B475" t="str">
            <v/>
          </cell>
          <cell r="C475" t="str">
            <v/>
          </cell>
          <cell r="D475" t="str">
            <v/>
          </cell>
          <cell r="E475" t="str">
            <v/>
          </cell>
          <cell r="J475" t="str">
            <v/>
          </cell>
          <cell r="M475" t="str">
            <v/>
          </cell>
          <cell r="U475" t="str">
            <v/>
          </cell>
          <cell r="X475" t="str">
            <v/>
          </cell>
        </row>
        <row r="476">
          <cell r="A476">
            <v>470</v>
          </cell>
          <cell r="B476" t="str">
            <v/>
          </cell>
          <cell r="C476" t="str">
            <v/>
          </cell>
          <cell r="D476" t="str">
            <v/>
          </cell>
          <cell r="E476" t="str">
            <v/>
          </cell>
          <cell r="J476" t="str">
            <v/>
          </cell>
          <cell r="M476" t="str">
            <v/>
          </cell>
          <cell r="U476" t="str">
            <v/>
          </cell>
          <cell r="X476" t="str">
            <v/>
          </cell>
        </row>
        <row r="477">
          <cell r="A477">
            <v>471</v>
          </cell>
          <cell r="B477" t="str">
            <v/>
          </cell>
          <cell r="C477" t="str">
            <v/>
          </cell>
          <cell r="D477" t="str">
            <v/>
          </cell>
          <cell r="E477" t="str">
            <v/>
          </cell>
          <cell r="J477" t="str">
            <v/>
          </cell>
          <cell r="M477" t="str">
            <v/>
          </cell>
          <cell r="U477" t="str">
            <v/>
          </cell>
          <cell r="X477" t="str">
            <v/>
          </cell>
        </row>
        <row r="478">
          <cell r="A478">
            <v>472</v>
          </cell>
          <cell r="B478" t="str">
            <v/>
          </cell>
          <cell r="C478" t="str">
            <v/>
          </cell>
          <cell r="D478" t="str">
            <v/>
          </cell>
          <cell r="E478" t="str">
            <v/>
          </cell>
          <cell r="J478" t="str">
            <v/>
          </cell>
          <cell r="M478" t="str">
            <v/>
          </cell>
          <cell r="U478" t="str">
            <v/>
          </cell>
          <cell r="X478" t="str">
            <v/>
          </cell>
        </row>
        <row r="479">
          <cell r="A479">
            <v>473</v>
          </cell>
          <cell r="B479" t="str">
            <v/>
          </cell>
          <cell r="C479" t="str">
            <v/>
          </cell>
          <cell r="D479" t="str">
            <v/>
          </cell>
          <cell r="E479" t="str">
            <v/>
          </cell>
          <cell r="J479" t="str">
            <v/>
          </cell>
          <cell r="M479" t="str">
            <v/>
          </cell>
          <cell r="U479" t="str">
            <v/>
          </cell>
          <cell r="X479" t="str">
            <v/>
          </cell>
        </row>
        <row r="480">
          <cell r="A480">
            <v>474</v>
          </cell>
          <cell r="B480" t="str">
            <v/>
          </cell>
          <cell r="C480" t="str">
            <v/>
          </cell>
          <cell r="D480" t="str">
            <v/>
          </cell>
          <cell r="E480" t="str">
            <v/>
          </cell>
          <cell r="J480" t="str">
            <v/>
          </cell>
          <cell r="M480" t="str">
            <v/>
          </cell>
          <cell r="U480" t="str">
            <v/>
          </cell>
          <cell r="X480" t="str">
            <v/>
          </cell>
        </row>
        <row r="481">
          <cell r="A481">
            <v>475</v>
          </cell>
          <cell r="B481" t="str">
            <v/>
          </cell>
          <cell r="C481" t="str">
            <v/>
          </cell>
          <cell r="D481" t="str">
            <v/>
          </cell>
          <cell r="E481" t="str">
            <v/>
          </cell>
          <cell r="J481" t="str">
            <v/>
          </cell>
          <cell r="M481" t="str">
            <v/>
          </cell>
          <cell r="U481" t="str">
            <v/>
          </cell>
          <cell r="X481" t="str">
            <v/>
          </cell>
        </row>
        <row r="482">
          <cell r="A482">
            <v>476</v>
          </cell>
          <cell r="B482" t="str">
            <v/>
          </cell>
          <cell r="C482" t="str">
            <v/>
          </cell>
          <cell r="D482" t="str">
            <v/>
          </cell>
          <cell r="E482" t="str">
            <v/>
          </cell>
          <cell r="J482" t="str">
            <v/>
          </cell>
          <cell r="M482" t="str">
            <v/>
          </cell>
          <cell r="U482" t="str">
            <v/>
          </cell>
          <cell r="X482" t="str">
            <v/>
          </cell>
        </row>
        <row r="483">
          <cell r="A483">
            <v>477</v>
          </cell>
          <cell r="B483" t="str">
            <v/>
          </cell>
          <cell r="C483" t="str">
            <v/>
          </cell>
          <cell r="D483" t="str">
            <v/>
          </cell>
          <cell r="E483" t="str">
            <v/>
          </cell>
          <cell r="J483" t="str">
            <v/>
          </cell>
          <cell r="M483" t="str">
            <v/>
          </cell>
          <cell r="U483" t="str">
            <v/>
          </cell>
          <cell r="X483" t="str">
            <v/>
          </cell>
        </row>
        <row r="484">
          <cell r="A484">
            <v>478</v>
          </cell>
          <cell r="B484" t="str">
            <v/>
          </cell>
          <cell r="C484" t="str">
            <v/>
          </cell>
          <cell r="D484" t="str">
            <v/>
          </cell>
          <cell r="E484" t="str">
            <v/>
          </cell>
          <cell r="J484" t="str">
            <v/>
          </cell>
          <cell r="M484" t="str">
            <v/>
          </cell>
          <cell r="U484" t="str">
            <v/>
          </cell>
          <cell r="X484" t="str">
            <v/>
          </cell>
        </row>
        <row r="485">
          <cell r="A485">
            <v>479</v>
          </cell>
          <cell r="B485" t="str">
            <v/>
          </cell>
          <cell r="C485" t="str">
            <v/>
          </cell>
          <cell r="D485" t="str">
            <v/>
          </cell>
          <cell r="E485" t="str">
            <v/>
          </cell>
          <cell r="J485" t="str">
            <v/>
          </cell>
          <cell r="M485" t="str">
            <v/>
          </cell>
          <cell r="U485" t="str">
            <v/>
          </cell>
          <cell r="X485" t="str">
            <v/>
          </cell>
        </row>
        <row r="486">
          <cell r="A486">
            <v>480</v>
          </cell>
          <cell r="B486" t="str">
            <v/>
          </cell>
          <cell r="C486" t="str">
            <v/>
          </cell>
          <cell r="D486" t="str">
            <v/>
          </cell>
          <cell r="E486" t="str">
            <v/>
          </cell>
          <cell r="J486" t="str">
            <v/>
          </cell>
          <cell r="M486" t="str">
            <v/>
          </cell>
          <cell r="U486" t="str">
            <v/>
          </cell>
          <cell r="X486" t="str">
            <v/>
          </cell>
        </row>
        <row r="487">
          <cell r="A487">
            <v>481</v>
          </cell>
          <cell r="B487" t="str">
            <v/>
          </cell>
          <cell r="C487" t="str">
            <v/>
          </cell>
          <cell r="D487" t="str">
            <v/>
          </cell>
          <cell r="E487" t="str">
            <v/>
          </cell>
          <cell r="J487" t="str">
            <v/>
          </cell>
          <cell r="M487" t="str">
            <v/>
          </cell>
          <cell r="U487" t="str">
            <v/>
          </cell>
          <cell r="X487" t="str">
            <v/>
          </cell>
        </row>
        <row r="488">
          <cell r="A488">
            <v>482</v>
          </cell>
          <cell r="B488" t="str">
            <v/>
          </cell>
          <cell r="C488" t="str">
            <v/>
          </cell>
          <cell r="D488" t="str">
            <v/>
          </cell>
          <cell r="E488" t="str">
            <v/>
          </cell>
          <cell r="J488" t="str">
            <v/>
          </cell>
          <cell r="M488" t="str">
            <v/>
          </cell>
          <cell r="U488" t="str">
            <v/>
          </cell>
          <cell r="X488" t="str">
            <v/>
          </cell>
        </row>
        <row r="489">
          <cell r="A489">
            <v>483</v>
          </cell>
          <cell r="B489" t="str">
            <v/>
          </cell>
          <cell r="C489" t="str">
            <v/>
          </cell>
          <cell r="D489" t="str">
            <v/>
          </cell>
          <cell r="E489" t="str">
            <v/>
          </cell>
          <cell r="J489" t="str">
            <v/>
          </cell>
          <cell r="M489" t="str">
            <v/>
          </cell>
          <cell r="U489" t="str">
            <v/>
          </cell>
          <cell r="X489" t="str">
            <v/>
          </cell>
        </row>
        <row r="490">
          <cell r="A490">
            <v>484</v>
          </cell>
          <cell r="B490" t="str">
            <v/>
          </cell>
          <cell r="C490" t="str">
            <v/>
          </cell>
          <cell r="D490" t="str">
            <v/>
          </cell>
          <cell r="E490" t="str">
            <v/>
          </cell>
          <cell r="J490" t="str">
            <v/>
          </cell>
          <cell r="M490" t="str">
            <v/>
          </cell>
          <cell r="U490" t="str">
            <v/>
          </cell>
          <cell r="X490" t="str">
            <v/>
          </cell>
        </row>
        <row r="491">
          <cell r="A491">
            <v>485</v>
          </cell>
          <cell r="B491" t="str">
            <v/>
          </cell>
          <cell r="C491" t="str">
            <v/>
          </cell>
          <cell r="D491" t="str">
            <v/>
          </cell>
          <cell r="E491" t="str">
            <v/>
          </cell>
          <cell r="J491" t="str">
            <v/>
          </cell>
          <cell r="M491" t="str">
            <v/>
          </cell>
          <cell r="U491" t="str">
            <v/>
          </cell>
          <cell r="X491" t="str">
            <v/>
          </cell>
        </row>
        <row r="492">
          <cell r="A492">
            <v>486</v>
          </cell>
          <cell r="B492" t="str">
            <v/>
          </cell>
          <cell r="C492" t="str">
            <v/>
          </cell>
          <cell r="D492" t="str">
            <v/>
          </cell>
          <cell r="E492" t="str">
            <v/>
          </cell>
          <cell r="J492" t="str">
            <v/>
          </cell>
          <cell r="M492" t="str">
            <v/>
          </cell>
          <cell r="U492" t="str">
            <v/>
          </cell>
          <cell r="X492" t="str">
            <v/>
          </cell>
        </row>
        <row r="493">
          <cell r="A493">
            <v>487</v>
          </cell>
          <cell r="B493" t="str">
            <v/>
          </cell>
          <cell r="C493" t="str">
            <v/>
          </cell>
          <cell r="D493" t="str">
            <v/>
          </cell>
          <cell r="E493" t="str">
            <v/>
          </cell>
          <cell r="J493" t="str">
            <v/>
          </cell>
          <cell r="M493" t="str">
            <v/>
          </cell>
          <cell r="U493" t="str">
            <v/>
          </cell>
          <cell r="X493" t="str">
            <v/>
          </cell>
        </row>
        <row r="494">
          <cell r="A494">
            <v>488</v>
          </cell>
          <cell r="B494" t="str">
            <v/>
          </cell>
          <cell r="C494" t="str">
            <v/>
          </cell>
          <cell r="D494" t="str">
            <v/>
          </cell>
          <cell r="E494" t="str">
            <v/>
          </cell>
          <cell r="J494" t="str">
            <v/>
          </cell>
          <cell r="M494" t="str">
            <v/>
          </cell>
          <cell r="U494" t="str">
            <v/>
          </cell>
          <cell r="X494" t="str">
            <v/>
          </cell>
        </row>
        <row r="495">
          <cell r="A495">
            <v>489</v>
          </cell>
          <cell r="B495" t="str">
            <v/>
          </cell>
          <cell r="C495" t="str">
            <v/>
          </cell>
          <cell r="D495" t="str">
            <v/>
          </cell>
          <cell r="E495" t="str">
            <v/>
          </cell>
          <cell r="J495" t="str">
            <v/>
          </cell>
          <cell r="M495" t="str">
            <v/>
          </cell>
          <cell r="U495" t="str">
            <v/>
          </cell>
          <cell r="X495" t="str">
            <v/>
          </cell>
        </row>
        <row r="496">
          <cell r="A496">
            <v>490</v>
          </cell>
          <cell r="B496" t="str">
            <v/>
          </cell>
          <cell r="C496" t="str">
            <v/>
          </cell>
          <cell r="D496" t="str">
            <v/>
          </cell>
          <cell r="E496" t="str">
            <v/>
          </cell>
          <cell r="J496" t="str">
            <v/>
          </cell>
          <cell r="M496" t="str">
            <v/>
          </cell>
          <cell r="U496" t="str">
            <v/>
          </cell>
          <cell r="X496" t="str">
            <v/>
          </cell>
        </row>
        <row r="497">
          <cell r="A497">
            <v>491</v>
          </cell>
          <cell r="B497" t="str">
            <v/>
          </cell>
          <cell r="C497" t="str">
            <v/>
          </cell>
          <cell r="D497" t="str">
            <v/>
          </cell>
          <cell r="E497" t="str">
            <v/>
          </cell>
          <cell r="J497" t="str">
            <v/>
          </cell>
          <cell r="M497" t="str">
            <v/>
          </cell>
          <cell r="U497" t="str">
            <v/>
          </cell>
          <cell r="X497" t="str">
            <v/>
          </cell>
        </row>
        <row r="498">
          <cell r="A498">
            <v>492</v>
          </cell>
          <cell r="B498" t="str">
            <v/>
          </cell>
          <cell r="C498" t="str">
            <v/>
          </cell>
          <cell r="D498" t="str">
            <v/>
          </cell>
          <cell r="E498" t="str">
            <v/>
          </cell>
          <cell r="J498" t="str">
            <v/>
          </cell>
          <cell r="M498" t="str">
            <v/>
          </cell>
          <cell r="U498" t="str">
            <v/>
          </cell>
          <cell r="X498" t="str">
            <v/>
          </cell>
        </row>
        <row r="499">
          <cell r="A499">
            <v>493</v>
          </cell>
          <cell r="B499" t="str">
            <v/>
          </cell>
          <cell r="C499" t="str">
            <v/>
          </cell>
          <cell r="D499" t="str">
            <v/>
          </cell>
          <cell r="E499" t="str">
            <v/>
          </cell>
          <cell r="J499" t="str">
            <v/>
          </cell>
          <cell r="M499" t="str">
            <v/>
          </cell>
          <cell r="U499" t="str">
            <v/>
          </cell>
          <cell r="X499" t="str">
            <v/>
          </cell>
        </row>
        <row r="500">
          <cell r="A500">
            <v>494</v>
          </cell>
          <cell r="B500" t="str">
            <v/>
          </cell>
          <cell r="C500" t="str">
            <v/>
          </cell>
          <cell r="D500" t="str">
            <v/>
          </cell>
          <cell r="E500" t="str">
            <v/>
          </cell>
          <cell r="J500" t="str">
            <v/>
          </cell>
          <cell r="M500" t="str">
            <v/>
          </cell>
          <cell r="U500" t="str">
            <v/>
          </cell>
          <cell r="X500" t="str">
            <v/>
          </cell>
        </row>
        <row r="501">
          <cell r="A501">
            <v>495</v>
          </cell>
          <cell r="B501" t="str">
            <v/>
          </cell>
          <cell r="C501" t="str">
            <v/>
          </cell>
          <cell r="D501" t="str">
            <v/>
          </cell>
          <cell r="E501" t="str">
            <v/>
          </cell>
          <cell r="J501" t="str">
            <v/>
          </cell>
          <cell r="M501" t="str">
            <v/>
          </cell>
          <cell r="U501" t="str">
            <v/>
          </cell>
          <cell r="X501" t="str">
            <v/>
          </cell>
        </row>
        <row r="502">
          <cell r="A502">
            <v>496</v>
          </cell>
          <cell r="B502" t="str">
            <v/>
          </cell>
          <cell r="C502" t="str">
            <v/>
          </cell>
          <cell r="D502" t="str">
            <v/>
          </cell>
          <cell r="E502" t="str">
            <v/>
          </cell>
          <cell r="J502" t="str">
            <v/>
          </cell>
          <cell r="M502" t="str">
            <v/>
          </cell>
          <cell r="U502" t="str">
            <v/>
          </cell>
          <cell r="X502" t="str">
            <v/>
          </cell>
        </row>
        <row r="503">
          <cell r="A503">
            <v>497</v>
          </cell>
          <cell r="B503" t="str">
            <v/>
          </cell>
          <cell r="C503" t="str">
            <v/>
          </cell>
          <cell r="D503" t="str">
            <v/>
          </cell>
          <cell r="E503" t="str">
            <v/>
          </cell>
          <cell r="J503" t="str">
            <v/>
          </cell>
          <cell r="M503" t="str">
            <v/>
          </cell>
          <cell r="U503" t="str">
            <v/>
          </cell>
          <cell r="X503" t="str">
            <v/>
          </cell>
        </row>
        <row r="504">
          <cell r="A504">
            <v>498</v>
          </cell>
          <cell r="B504" t="str">
            <v/>
          </cell>
          <cell r="C504" t="str">
            <v/>
          </cell>
          <cell r="D504" t="str">
            <v/>
          </cell>
          <cell r="E504" t="str">
            <v/>
          </cell>
          <cell r="J504" t="str">
            <v/>
          </cell>
          <cell r="M504" t="str">
            <v/>
          </cell>
          <cell r="U504" t="str">
            <v/>
          </cell>
          <cell r="X504" t="str">
            <v/>
          </cell>
        </row>
        <row r="505">
          <cell r="A505">
            <v>499</v>
          </cell>
          <cell r="B505" t="str">
            <v/>
          </cell>
          <cell r="C505" t="str">
            <v/>
          </cell>
          <cell r="D505" t="str">
            <v/>
          </cell>
          <cell r="E505" t="str">
            <v/>
          </cell>
          <cell r="J505" t="str">
            <v/>
          </cell>
          <cell r="M505" t="str">
            <v/>
          </cell>
          <cell r="U505" t="str">
            <v/>
          </cell>
          <cell r="X505" t="str">
            <v/>
          </cell>
        </row>
        <row r="506">
          <cell r="A506">
            <v>500</v>
          </cell>
          <cell r="B506" t="str">
            <v/>
          </cell>
          <cell r="C506" t="str">
            <v/>
          </cell>
          <cell r="D506" t="str">
            <v/>
          </cell>
          <cell r="E506" t="str">
            <v/>
          </cell>
          <cell r="J506" t="str">
            <v/>
          </cell>
          <cell r="M506" t="str">
            <v/>
          </cell>
          <cell r="U506" t="str">
            <v/>
          </cell>
          <cell r="X506" t="str">
            <v/>
          </cell>
        </row>
        <row r="507">
          <cell r="A507">
            <v>501</v>
          </cell>
          <cell r="B507" t="str">
            <v/>
          </cell>
          <cell r="C507" t="str">
            <v/>
          </cell>
          <cell r="D507" t="str">
            <v/>
          </cell>
          <cell r="E507" t="str">
            <v/>
          </cell>
          <cell r="J507" t="str">
            <v/>
          </cell>
          <cell r="M507" t="str">
            <v/>
          </cell>
          <cell r="U507" t="str">
            <v/>
          </cell>
          <cell r="X507" t="str">
            <v/>
          </cell>
        </row>
        <row r="508">
          <cell r="A508">
            <v>502</v>
          </cell>
          <cell r="B508" t="str">
            <v/>
          </cell>
          <cell r="C508" t="str">
            <v/>
          </cell>
          <cell r="D508" t="str">
            <v/>
          </cell>
          <cell r="E508" t="str">
            <v/>
          </cell>
          <cell r="J508" t="str">
            <v/>
          </cell>
          <cell r="M508" t="str">
            <v/>
          </cell>
          <cell r="U508" t="str">
            <v/>
          </cell>
          <cell r="X508" t="str">
            <v/>
          </cell>
        </row>
        <row r="509">
          <cell r="A509">
            <v>503</v>
          </cell>
          <cell r="B509" t="str">
            <v/>
          </cell>
          <cell r="C509" t="str">
            <v/>
          </cell>
          <cell r="D509" t="str">
            <v/>
          </cell>
          <cell r="E509" t="str">
            <v/>
          </cell>
          <cell r="J509" t="str">
            <v/>
          </cell>
          <cell r="M509" t="str">
            <v/>
          </cell>
          <cell r="U509" t="str">
            <v/>
          </cell>
          <cell r="X509" t="str">
            <v/>
          </cell>
        </row>
        <row r="510">
          <cell r="A510">
            <v>504</v>
          </cell>
          <cell r="B510" t="str">
            <v/>
          </cell>
          <cell r="C510" t="str">
            <v/>
          </cell>
          <cell r="D510" t="str">
            <v/>
          </cell>
          <cell r="E510" t="str">
            <v/>
          </cell>
          <cell r="J510" t="str">
            <v/>
          </cell>
          <cell r="M510" t="str">
            <v/>
          </cell>
          <cell r="U510" t="str">
            <v/>
          </cell>
          <cell r="X510" t="str">
            <v/>
          </cell>
        </row>
        <row r="511">
          <cell r="A511">
            <v>505</v>
          </cell>
          <cell r="B511" t="str">
            <v/>
          </cell>
          <cell r="C511" t="str">
            <v/>
          </cell>
          <cell r="D511" t="str">
            <v/>
          </cell>
          <cell r="E511" t="str">
            <v/>
          </cell>
          <cell r="J511" t="str">
            <v/>
          </cell>
          <cell r="M511" t="str">
            <v/>
          </cell>
          <cell r="U511" t="str">
            <v/>
          </cell>
          <cell r="X511" t="str">
            <v/>
          </cell>
        </row>
        <row r="512">
          <cell r="A512">
            <v>506</v>
          </cell>
          <cell r="B512" t="str">
            <v/>
          </cell>
          <cell r="C512" t="str">
            <v/>
          </cell>
          <cell r="D512" t="str">
            <v/>
          </cell>
          <cell r="E512" t="str">
            <v/>
          </cell>
          <cell r="J512" t="str">
            <v/>
          </cell>
          <cell r="M512" t="str">
            <v/>
          </cell>
          <cell r="U512" t="str">
            <v/>
          </cell>
          <cell r="X512" t="str">
            <v/>
          </cell>
        </row>
        <row r="513">
          <cell r="A513">
            <v>507</v>
          </cell>
          <cell r="B513" t="str">
            <v/>
          </cell>
          <cell r="C513" t="str">
            <v/>
          </cell>
          <cell r="D513" t="str">
            <v/>
          </cell>
          <cell r="E513" t="str">
            <v/>
          </cell>
          <cell r="J513" t="str">
            <v/>
          </cell>
          <cell r="M513" t="str">
            <v/>
          </cell>
          <cell r="U513" t="str">
            <v/>
          </cell>
          <cell r="X513" t="str">
            <v/>
          </cell>
        </row>
        <row r="514">
          <cell r="A514">
            <v>508</v>
          </cell>
          <cell r="B514" t="str">
            <v/>
          </cell>
          <cell r="C514" t="str">
            <v/>
          </cell>
          <cell r="D514" t="str">
            <v/>
          </cell>
          <cell r="E514" t="str">
            <v/>
          </cell>
          <cell r="J514" t="str">
            <v/>
          </cell>
          <cell r="M514" t="str">
            <v/>
          </cell>
          <cell r="U514" t="str">
            <v/>
          </cell>
          <cell r="X514" t="str">
            <v/>
          </cell>
        </row>
        <row r="515">
          <cell r="A515">
            <v>509</v>
          </cell>
          <cell r="B515" t="str">
            <v/>
          </cell>
          <cell r="C515" t="str">
            <v/>
          </cell>
          <cell r="D515" t="str">
            <v/>
          </cell>
          <cell r="E515" t="str">
            <v/>
          </cell>
          <cell r="J515" t="str">
            <v/>
          </cell>
          <cell r="M515" t="str">
            <v/>
          </cell>
          <cell r="U515" t="str">
            <v/>
          </cell>
          <cell r="X515" t="str">
            <v/>
          </cell>
        </row>
        <row r="516">
          <cell r="A516">
            <v>510</v>
          </cell>
          <cell r="B516" t="str">
            <v/>
          </cell>
          <cell r="C516" t="str">
            <v/>
          </cell>
          <cell r="D516" t="str">
            <v/>
          </cell>
          <cell r="E516" t="str">
            <v/>
          </cell>
          <cell r="J516" t="str">
            <v/>
          </cell>
          <cell r="M516" t="str">
            <v/>
          </cell>
          <cell r="U516" t="str">
            <v/>
          </cell>
          <cell r="X516" t="str">
            <v/>
          </cell>
        </row>
        <row r="517">
          <cell r="A517">
            <v>511</v>
          </cell>
          <cell r="B517" t="str">
            <v/>
          </cell>
          <cell r="C517" t="str">
            <v/>
          </cell>
          <cell r="D517" t="str">
            <v/>
          </cell>
          <cell r="E517" t="str">
            <v/>
          </cell>
          <cell r="J517" t="str">
            <v/>
          </cell>
          <cell r="M517" t="str">
            <v/>
          </cell>
          <cell r="U517" t="str">
            <v/>
          </cell>
          <cell r="X517" t="str">
            <v/>
          </cell>
        </row>
        <row r="518">
          <cell r="A518">
            <v>512</v>
          </cell>
          <cell r="B518" t="str">
            <v/>
          </cell>
          <cell r="C518" t="str">
            <v/>
          </cell>
          <cell r="D518" t="str">
            <v/>
          </cell>
          <cell r="E518" t="str">
            <v/>
          </cell>
          <cell r="J518" t="str">
            <v/>
          </cell>
          <cell r="M518" t="str">
            <v/>
          </cell>
          <cell r="U518" t="str">
            <v/>
          </cell>
          <cell r="X518" t="str">
            <v/>
          </cell>
        </row>
        <row r="519">
          <cell r="A519">
            <v>513</v>
          </cell>
          <cell r="B519" t="str">
            <v/>
          </cell>
          <cell r="C519" t="str">
            <v/>
          </cell>
          <cell r="D519" t="str">
            <v/>
          </cell>
          <cell r="E519" t="str">
            <v/>
          </cell>
          <cell r="J519" t="str">
            <v/>
          </cell>
          <cell r="M519" t="str">
            <v/>
          </cell>
          <cell r="U519" t="str">
            <v/>
          </cell>
          <cell r="X519" t="str">
            <v/>
          </cell>
        </row>
        <row r="520">
          <cell r="A520">
            <v>514</v>
          </cell>
          <cell r="B520" t="str">
            <v/>
          </cell>
          <cell r="C520" t="str">
            <v/>
          </cell>
          <cell r="D520" t="str">
            <v/>
          </cell>
          <cell r="E520" t="str">
            <v/>
          </cell>
          <cell r="J520" t="str">
            <v/>
          </cell>
          <cell r="M520" t="str">
            <v/>
          </cell>
          <cell r="U520" t="str">
            <v/>
          </cell>
          <cell r="X520" t="str">
            <v/>
          </cell>
        </row>
        <row r="521">
          <cell r="A521">
            <v>515</v>
          </cell>
          <cell r="B521" t="str">
            <v/>
          </cell>
          <cell r="C521" t="str">
            <v/>
          </cell>
          <cell r="D521" t="str">
            <v/>
          </cell>
          <cell r="E521" t="str">
            <v/>
          </cell>
          <cell r="J521" t="str">
            <v/>
          </cell>
          <cell r="M521" t="str">
            <v/>
          </cell>
          <cell r="U521" t="str">
            <v/>
          </cell>
          <cell r="X521" t="str">
            <v/>
          </cell>
        </row>
        <row r="522">
          <cell r="A522">
            <v>516</v>
          </cell>
          <cell r="B522" t="str">
            <v/>
          </cell>
          <cell r="C522" t="str">
            <v/>
          </cell>
          <cell r="D522" t="str">
            <v/>
          </cell>
          <cell r="E522" t="str">
            <v/>
          </cell>
          <cell r="J522" t="str">
            <v/>
          </cell>
          <cell r="M522" t="str">
            <v/>
          </cell>
          <cell r="U522" t="str">
            <v/>
          </cell>
          <cell r="X522" t="str">
            <v/>
          </cell>
        </row>
        <row r="523">
          <cell r="A523">
            <v>517</v>
          </cell>
          <cell r="B523" t="str">
            <v/>
          </cell>
          <cell r="C523" t="str">
            <v/>
          </cell>
          <cell r="D523" t="str">
            <v/>
          </cell>
          <cell r="E523" t="str">
            <v/>
          </cell>
          <cell r="J523" t="str">
            <v/>
          </cell>
          <cell r="M523" t="str">
            <v/>
          </cell>
          <cell r="U523" t="str">
            <v/>
          </cell>
          <cell r="X523" t="str">
            <v/>
          </cell>
        </row>
        <row r="524">
          <cell r="A524">
            <v>518</v>
          </cell>
          <cell r="B524" t="str">
            <v/>
          </cell>
          <cell r="C524" t="str">
            <v/>
          </cell>
          <cell r="D524" t="str">
            <v/>
          </cell>
          <cell r="E524" t="str">
            <v/>
          </cell>
          <cell r="J524" t="str">
            <v/>
          </cell>
          <cell r="M524" t="str">
            <v/>
          </cell>
          <cell r="U524" t="str">
            <v/>
          </cell>
          <cell r="X524" t="str">
            <v/>
          </cell>
        </row>
        <row r="525">
          <cell r="A525">
            <v>519</v>
          </cell>
          <cell r="B525" t="str">
            <v/>
          </cell>
          <cell r="C525" t="str">
            <v/>
          </cell>
          <cell r="D525" t="str">
            <v/>
          </cell>
          <cell r="E525" t="str">
            <v/>
          </cell>
          <cell r="J525" t="str">
            <v/>
          </cell>
          <cell r="M525" t="str">
            <v/>
          </cell>
          <cell r="U525" t="str">
            <v/>
          </cell>
          <cell r="X525" t="str">
            <v/>
          </cell>
        </row>
        <row r="526">
          <cell r="A526">
            <v>520</v>
          </cell>
          <cell r="B526" t="str">
            <v/>
          </cell>
          <cell r="C526" t="str">
            <v/>
          </cell>
          <cell r="D526" t="str">
            <v/>
          </cell>
          <cell r="E526" t="str">
            <v/>
          </cell>
          <cell r="J526" t="str">
            <v/>
          </cell>
          <cell r="M526" t="str">
            <v/>
          </cell>
          <cell r="U526" t="str">
            <v/>
          </cell>
          <cell r="X526" t="str">
            <v/>
          </cell>
        </row>
        <row r="527">
          <cell r="A527">
            <v>521</v>
          </cell>
          <cell r="B527" t="str">
            <v/>
          </cell>
          <cell r="C527" t="str">
            <v/>
          </cell>
          <cell r="D527" t="str">
            <v/>
          </cell>
          <cell r="E527" t="str">
            <v/>
          </cell>
          <cell r="J527" t="str">
            <v/>
          </cell>
          <cell r="M527" t="str">
            <v/>
          </cell>
          <cell r="U527" t="str">
            <v/>
          </cell>
          <cell r="X527" t="str">
            <v/>
          </cell>
        </row>
        <row r="528">
          <cell r="A528">
            <v>522</v>
          </cell>
          <cell r="B528" t="str">
            <v/>
          </cell>
          <cell r="C528" t="str">
            <v/>
          </cell>
          <cell r="D528" t="str">
            <v/>
          </cell>
          <cell r="E528" t="str">
            <v/>
          </cell>
          <cell r="J528" t="str">
            <v/>
          </cell>
          <cell r="M528" t="str">
            <v/>
          </cell>
          <cell r="U528" t="str">
            <v/>
          </cell>
          <cell r="X528" t="str">
            <v/>
          </cell>
        </row>
        <row r="529">
          <cell r="A529">
            <v>523</v>
          </cell>
          <cell r="B529" t="str">
            <v/>
          </cell>
          <cell r="C529" t="str">
            <v/>
          </cell>
          <cell r="D529" t="str">
            <v/>
          </cell>
          <cell r="E529" t="str">
            <v/>
          </cell>
          <cell r="J529" t="str">
            <v/>
          </cell>
          <cell r="M529" t="str">
            <v/>
          </cell>
          <cell r="U529" t="str">
            <v/>
          </cell>
          <cell r="X529" t="str">
            <v/>
          </cell>
        </row>
        <row r="530">
          <cell r="A530">
            <v>524</v>
          </cell>
          <cell r="B530" t="str">
            <v/>
          </cell>
          <cell r="C530" t="str">
            <v/>
          </cell>
          <cell r="D530" t="str">
            <v/>
          </cell>
          <cell r="E530" t="str">
            <v/>
          </cell>
          <cell r="J530" t="str">
            <v/>
          </cell>
          <cell r="M530" t="str">
            <v/>
          </cell>
          <cell r="U530" t="str">
            <v/>
          </cell>
          <cell r="X530" t="str">
            <v/>
          </cell>
        </row>
        <row r="531">
          <cell r="A531">
            <v>525</v>
          </cell>
          <cell r="B531" t="str">
            <v/>
          </cell>
          <cell r="C531" t="str">
            <v/>
          </cell>
          <cell r="D531" t="str">
            <v/>
          </cell>
          <cell r="E531" t="str">
            <v/>
          </cell>
          <cell r="J531" t="str">
            <v/>
          </cell>
          <cell r="M531" t="str">
            <v/>
          </cell>
          <cell r="U531" t="str">
            <v/>
          </cell>
          <cell r="X531" t="str">
            <v/>
          </cell>
        </row>
        <row r="532">
          <cell r="A532">
            <v>526</v>
          </cell>
          <cell r="B532" t="str">
            <v/>
          </cell>
          <cell r="C532" t="str">
            <v/>
          </cell>
          <cell r="D532" t="str">
            <v/>
          </cell>
          <cell r="E532" t="str">
            <v/>
          </cell>
          <cell r="J532" t="str">
            <v/>
          </cell>
          <cell r="M532" t="str">
            <v/>
          </cell>
          <cell r="U532" t="str">
            <v/>
          </cell>
          <cell r="X532" t="str">
            <v/>
          </cell>
        </row>
        <row r="533">
          <cell r="A533">
            <v>527</v>
          </cell>
          <cell r="B533" t="str">
            <v/>
          </cell>
          <cell r="C533" t="str">
            <v/>
          </cell>
          <cell r="D533" t="str">
            <v/>
          </cell>
          <cell r="E533" t="str">
            <v/>
          </cell>
          <cell r="J533" t="str">
            <v/>
          </cell>
          <cell r="M533" t="str">
            <v/>
          </cell>
          <cell r="U533" t="str">
            <v/>
          </cell>
          <cell r="X533" t="str">
            <v/>
          </cell>
        </row>
        <row r="534">
          <cell r="A534">
            <v>528</v>
          </cell>
          <cell r="B534" t="str">
            <v/>
          </cell>
          <cell r="C534" t="str">
            <v/>
          </cell>
          <cell r="D534" t="str">
            <v/>
          </cell>
          <cell r="E534" t="str">
            <v/>
          </cell>
          <cell r="J534" t="str">
            <v/>
          </cell>
          <cell r="M534" t="str">
            <v/>
          </cell>
          <cell r="U534" t="str">
            <v/>
          </cell>
          <cell r="X534" t="str">
            <v/>
          </cell>
        </row>
        <row r="535">
          <cell r="A535">
            <v>529</v>
          </cell>
          <cell r="B535" t="str">
            <v/>
          </cell>
          <cell r="C535" t="str">
            <v/>
          </cell>
          <cell r="D535" t="str">
            <v/>
          </cell>
          <cell r="E535" t="str">
            <v/>
          </cell>
          <cell r="J535" t="str">
            <v/>
          </cell>
          <cell r="M535" t="str">
            <v/>
          </cell>
          <cell r="U535" t="str">
            <v/>
          </cell>
          <cell r="X535" t="str">
            <v/>
          </cell>
        </row>
        <row r="536">
          <cell r="A536">
            <v>530</v>
          </cell>
          <cell r="B536" t="str">
            <v/>
          </cell>
          <cell r="C536" t="str">
            <v/>
          </cell>
          <cell r="D536" t="str">
            <v/>
          </cell>
          <cell r="E536" t="str">
            <v/>
          </cell>
          <cell r="J536" t="str">
            <v/>
          </cell>
          <cell r="M536" t="str">
            <v/>
          </cell>
          <cell r="U536" t="str">
            <v/>
          </cell>
          <cell r="X536" t="str">
            <v/>
          </cell>
        </row>
        <row r="537">
          <cell r="A537">
            <v>531</v>
          </cell>
          <cell r="B537" t="str">
            <v/>
          </cell>
          <cell r="C537" t="str">
            <v/>
          </cell>
          <cell r="D537" t="str">
            <v/>
          </cell>
          <cell r="E537" t="str">
            <v/>
          </cell>
          <cell r="J537" t="str">
            <v/>
          </cell>
          <cell r="M537" t="str">
            <v/>
          </cell>
          <cell r="U537" t="str">
            <v/>
          </cell>
          <cell r="X537" t="str">
            <v/>
          </cell>
        </row>
        <row r="538">
          <cell r="A538">
            <v>532</v>
          </cell>
          <cell r="B538" t="str">
            <v/>
          </cell>
          <cell r="C538" t="str">
            <v/>
          </cell>
          <cell r="D538" t="str">
            <v/>
          </cell>
          <cell r="E538" t="str">
            <v/>
          </cell>
          <cell r="J538" t="str">
            <v/>
          </cell>
          <cell r="M538" t="str">
            <v/>
          </cell>
          <cell r="U538" t="str">
            <v/>
          </cell>
          <cell r="X538" t="str">
            <v/>
          </cell>
        </row>
        <row r="539">
          <cell r="A539">
            <v>533</v>
          </cell>
          <cell r="B539" t="str">
            <v/>
          </cell>
          <cell r="C539" t="str">
            <v/>
          </cell>
          <cell r="D539" t="str">
            <v/>
          </cell>
          <cell r="E539" t="str">
            <v/>
          </cell>
          <cell r="J539" t="str">
            <v/>
          </cell>
          <cell r="M539" t="str">
            <v/>
          </cell>
          <cell r="U539" t="str">
            <v/>
          </cell>
          <cell r="X539" t="str">
            <v/>
          </cell>
        </row>
        <row r="540">
          <cell r="A540">
            <v>534</v>
          </cell>
          <cell r="B540" t="str">
            <v/>
          </cell>
          <cell r="C540" t="str">
            <v/>
          </cell>
          <cell r="D540" t="str">
            <v/>
          </cell>
          <cell r="E540" t="str">
            <v/>
          </cell>
          <cell r="J540" t="str">
            <v/>
          </cell>
          <cell r="M540" t="str">
            <v/>
          </cell>
          <cell r="U540" t="str">
            <v/>
          </cell>
          <cell r="X540" t="str">
            <v/>
          </cell>
        </row>
        <row r="541">
          <cell r="A541">
            <v>535</v>
          </cell>
          <cell r="B541" t="str">
            <v/>
          </cell>
          <cell r="C541" t="str">
            <v/>
          </cell>
          <cell r="D541" t="str">
            <v/>
          </cell>
          <cell r="E541" t="str">
            <v/>
          </cell>
          <cell r="J541" t="str">
            <v/>
          </cell>
          <cell r="M541" t="str">
            <v/>
          </cell>
          <cell r="U541" t="str">
            <v/>
          </cell>
          <cell r="X541" t="str">
            <v/>
          </cell>
        </row>
        <row r="542">
          <cell r="A542">
            <v>536</v>
          </cell>
          <cell r="B542" t="str">
            <v/>
          </cell>
          <cell r="C542" t="str">
            <v/>
          </cell>
          <cell r="D542" t="str">
            <v/>
          </cell>
          <cell r="E542" t="str">
            <v/>
          </cell>
          <cell r="J542" t="str">
            <v/>
          </cell>
          <cell r="M542" t="str">
            <v/>
          </cell>
          <cell r="U542" t="str">
            <v/>
          </cell>
          <cell r="X542" t="str">
            <v/>
          </cell>
        </row>
        <row r="543">
          <cell r="A543">
            <v>537</v>
          </cell>
          <cell r="B543" t="str">
            <v/>
          </cell>
          <cell r="C543" t="str">
            <v/>
          </cell>
          <cell r="D543" t="str">
            <v/>
          </cell>
          <cell r="E543" t="str">
            <v/>
          </cell>
          <cell r="J543" t="str">
            <v/>
          </cell>
          <cell r="M543" t="str">
            <v/>
          </cell>
          <cell r="U543" t="str">
            <v/>
          </cell>
          <cell r="X543" t="str">
            <v/>
          </cell>
        </row>
        <row r="544">
          <cell r="A544">
            <v>538</v>
          </cell>
          <cell r="B544" t="str">
            <v/>
          </cell>
          <cell r="C544" t="str">
            <v/>
          </cell>
          <cell r="D544" t="str">
            <v/>
          </cell>
          <cell r="E544" t="str">
            <v/>
          </cell>
          <cell r="J544" t="str">
            <v/>
          </cell>
          <cell r="M544" t="str">
            <v/>
          </cell>
          <cell r="U544" t="str">
            <v/>
          </cell>
          <cell r="X544" t="str">
            <v/>
          </cell>
        </row>
        <row r="545">
          <cell r="A545">
            <v>539</v>
          </cell>
          <cell r="B545" t="str">
            <v/>
          </cell>
          <cell r="C545" t="str">
            <v/>
          </cell>
          <cell r="D545" t="str">
            <v/>
          </cell>
          <cell r="E545" t="str">
            <v/>
          </cell>
          <cell r="J545" t="str">
            <v/>
          </cell>
          <cell r="M545" t="str">
            <v/>
          </cell>
          <cell r="U545" t="str">
            <v/>
          </cell>
          <cell r="X545" t="str">
            <v/>
          </cell>
        </row>
        <row r="546">
          <cell r="A546">
            <v>540</v>
          </cell>
          <cell r="B546" t="str">
            <v/>
          </cell>
          <cell r="C546" t="str">
            <v/>
          </cell>
          <cell r="D546" t="str">
            <v/>
          </cell>
          <cell r="E546" t="str">
            <v/>
          </cell>
          <cell r="J546" t="str">
            <v/>
          </cell>
          <cell r="M546" t="str">
            <v/>
          </cell>
          <cell r="U546" t="str">
            <v/>
          </cell>
          <cell r="X546" t="str">
            <v/>
          </cell>
        </row>
        <row r="547">
          <cell r="A547">
            <v>541</v>
          </cell>
          <cell r="B547" t="str">
            <v/>
          </cell>
          <cell r="C547" t="str">
            <v/>
          </cell>
          <cell r="D547" t="str">
            <v/>
          </cell>
          <cell r="E547" t="str">
            <v/>
          </cell>
          <cell r="J547" t="str">
            <v/>
          </cell>
          <cell r="M547" t="str">
            <v/>
          </cell>
          <cell r="U547" t="str">
            <v/>
          </cell>
          <cell r="X547" t="str">
            <v/>
          </cell>
        </row>
        <row r="548">
          <cell r="A548">
            <v>542</v>
          </cell>
          <cell r="B548" t="str">
            <v/>
          </cell>
          <cell r="C548" t="str">
            <v/>
          </cell>
          <cell r="D548" t="str">
            <v/>
          </cell>
          <cell r="E548" t="str">
            <v/>
          </cell>
          <cell r="J548" t="str">
            <v/>
          </cell>
          <cell r="M548" t="str">
            <v/>
          </cell>
          <cell r="U548" t="str">
            <v/>
          </cell>
          <cell r="X548" t="str">
            <v/>
          </cell>
        </row>
        <row r="549">
          <cell r="A549">
            <v>543</v>
          </cell>
          <cell r="B549" t="str">
            <v/>
          </cell>
          <cell r="C549" t="str">
            <v/>
          </cell>
          <cell r="D549" t="str">
            <v/>
          </cell>
          <cell r="E549" t="str">
            <v/>
          </cell>
          <cell r="J549" t="str">
            <v/>
          </cell>
          <cell r="M549" t="str">
            <v/>
          </cell>
          <cell r="U549" t="str">
            <v/>
          </cell>
          <cell r="X549" t="str">
            <v/>
          </cell>
        </row>
        <row r="550">
          <cell r="A550">
            <v>544</v>
          </cell>
          <cell r="B550" t="str">
            <v/>
          </cell>
          <cell r="C550" t="str">
            <v/>
          </cell>
          <cell r="D550" t="str">
            <v/>
          </cell>
          <cell r="E550" t="str">
            <v/>
          </cell>
          <cell r="J550" t="str">
            <v/>
          </cell>
          <cell r="M550" t="str">
            <v/>
          </cell>
          <cell r="U550" t="str">
            <v/>
          </cell>
          <cell r="X550" t="str">
            <v/>
          </cell>
        </row>
        <row r="551">
          <cell r="A551">
            <v>545</v>
          </cell>
          <cell r="B551" t="str">
            <v/>
          </cell>
          <cell r="C551" t="str">
            <v/>
          </cell>
          <cell r="D551" t="str">
            <v/>
          </cell>
          <cell r="E551" t="str">
            <v/>
          </cell>
          <cell r="J551" t="str">
            <v/>
          </cell>
          <cell r="M551" t="str">
            <v/>
          </cell>
          <cell r="U551" t="str">
            <v/>
          </cell>
          <cell r="X551" t="str">
            <v/>
          </cell>
        </row>
        <row r="552">
          <cell r="A552">
            <v>546</v>
          </cell>
          <cell r="B552" t="str">
            <v/>
          </cell>
          <cell r="C552" t="str">
            <v/>
          </cell>
          <cell r="D552" t="str">
            <v/>
          </cell>
          <cell r="E552" t="str">
            <v/>
          </cell>
          <cell r="J552" t="str">
            <v/>
          </cell>
          <cell r="M552" t="str">
            <v/>
          </cell>
          <cell r="U552" t="str">
            <v/>
          </cell>
          <cell r="X552" t="str">
            <v/>
          </cell>
        </row>
        <row r="553">
          <cell r="A553">
            <v>547</v>
          </cell>
          <cell r="B553" t="str">
            <v/>
          </cell>
          <cell r="C553" t="str">
            <v/>
          </cell>
          <cell r="D553" t="str">
            <v/>
          </cell>
          <cell r="E553" t="str">
            <v/>
          </cell>
          <cell r="J553" t="str">
            <v/>
          </cell>
          <cell r="M553" t="str">
            <v/>
          </cell>
          <cell r="U553" t="str">
            <v/>
          </cell>
          <cell r="X553" t="str">
            <v/>
          </cell>
        </row>
        <row r="554">
          <cell r="A554">
            <v>548</v>
          </cell>
          <cell r="B554" t="str">
            <v/>
          </cell>
          <cell r="C554" t="str">
            <v/>
          </cell>
          <cell r="D554" t="str">
            <v/>
          </cell>
          <cell r="E554" t="str">
            <v/>
          </cell>
          <cell r="J554" t="str">
            <v/>
          </cell>
          <cell r="M554" t="str">
            <v/>
          </cell>
          <cell r="U554" t="str">
            <v/>
          </cell>
          <cell r="X554" t="str">
            <v/>
          </cell>
        </row>
        <row r="555">
          <cell r="A555">
            <v>549</v>
          </cell>
          <cell r="B555" t="str">
            <v/>
          </cell>
          <cell r="C555" t="str">
            <v/>
          </cell>
          <cell r="D555" t="str">
            <v/>
          </cell>
          <cell r="E555" t="str">
            <v/>
          </cell>
          <cell r="J555" t="str">
            <v/>
          </cell>
          <cell r="M555" t="str">
            <v/>
          </cell>
          <cell r="U555" t="str">
            <v/>
          </cell>
          <cell r="X555" t="str">
            <v/>
          </cell>
        </row>
        <row r="556">
          <cell r="A556">
            <v>550</v>
          </cell>
          <cell r="B556" t="str">
            <v/>
          </cell>
          <cell r="C556" t="str">
            <v/>
          </cell>
          <cell r="D556" t="str">
            <v/>
          </cell>
          <cell r="E556" t="str">
            <v/>
          </cell>
          <cell r="J556" t="str">
            <v/>
          </cell>
          <cell r="M556" t="str">
            <v/>
          </cell>
          <cell r="U556" t="str">
            <v/>
          </cell>
          <cell r="X556" t="str">
            <v/>
          </cell>
        </row>
        <row r="557">
          <cell r="A557">
            <v>551</v>
          </cell>
          <cell r="B557" t="str">
            <v/>
          </cell>
          <cell r="C557" t="str">
            <v/>
          </cell>
          <cell r="D557" t="str">
            <v/>
          </cell>
          <cell r="E557" t="str">
            <v/>
          </cell>
          <cell r="J557" t="str">
            <v/>
          </cell>
          <cell r="M557" t="str">
            <v/>
          </cell>
          <cell r="U557" t="str">
            <v/>
          </cell>
          <cell r="X557" t="str">
            <v/>
          </cell>
        </row>
        <row r="558">
          <cell r="A558">
            <v>552</v>
          </cell>
          <cell r="B558" t="str">
            <v/>
          </cell>
          <cell r="C558" t="str">
            <v/>
          </cell>
          <cell r="D558" t="str">
            <v/>
          </cell>
          <cell r="E558" t="str">
            <v/>
          </cell>
          <cell r="J558" t="str">
            <v/>
          </cell>
          <cell r="M558" t="str">
            <v/>
          </cell>
          <cell r="U558" t="str">
            <v/>
          </cell>
          <cell r="X558" t="str">
            <v/>
          </cell>
        </row>
        <row r="559">
          <cell r="A559">
            <v>553</v>
          </cell>
          <cell r="B559" t="str">
            <v/>
          </cell>
          <cell r="C559" t="str">
            <v/>
          </cell>
          <cell r="D559" t="str">
            <v/>
          </cell>
          <cell r="E559" t="str">
            <v/>
          </cell>
          <cell r="J559" t="str">
            <v/>
          </cell>
          <cell r="M559" t="str">
            <v/>
          </cell>
          <cell r="U559" t="str">
            <v/>
          </cell>
          <cell r="X559" t="str">
            <v/>
          </cell>
        </row>
        <row r="560">
          <cell r="A560">
            <v>554</v>
          </cell>
          <cell r="B560" t="str">
            <v/>
          </cell>
          <cell r="C560" t="str">
            <v/>
          </cell>
          <cell r="D560" t="str">
            <v/>
          </cell>
          <cell r="E560" t="str">
            <v/>
          </cell>
          <cell r="J560" t="str">
            <v/>
          </cell>
          <cell r="M560" t="str">
            <v/>
          </cell>
          <cell r="U560" t="str">
            <v/>
          </cell>
          <cell r="X560" t="str">
            <v/>
          </cell>
        </row>
        <row r="561">
          <cell r="A561">
            <v>555</v>
          </cell>
          <cell r="B561" t="str">
            <v/>
          </cell>
          <cell r="C561" t="str">
            <v/>
          </cell>
          <cell r="D561" t="str">
            <v/>
          </cell>
          <cell r="E561" t="str">
            <v/>
          </cell>
          <cell r="J561" t="str">
            <v/>
          </cell>
          <cell r="M561" t="str">
            <v/>
          </cell>
          <cell r="U561" t="str">
            <v/>
          </cell>
          <cell r="X561" t="str">
            <v/>
          </cell>
        </row>
        <row r="562">
          <cell r="A562">
            <v>556</v>
          </cell>
          <cell r="B562" t="str">
            <v/>
          </cell>
          <cell r="C562" t="str">
            <v/>
          </cell>
          <cell r="D562" t="str">
            <v/>
          </cell>
          <cell r="E562" t="str">
            <v/>
          </cell>
          <cell r="J562" t="str">
            <v/>
          </cell>
          <cell r="M562" t="str">
            <v/>
          </cell>
          <cell r="U562" t="str">
            <v/>
          </cell>
          <cell r="X562" t="str">
            <v/>
          </cell>
        </row>
        <row r="563">
          <cell r="A563">
            <v>557</v>
          </cell>
          <cell r="B563" t="str">
            <v/>
          </cell>
          <cell r="C563" t="str">
            <v/>
          </cell>
          <cell r="D563" t="str">
            <v/>
          </cell>
          <cell r="E563" t="str">
            <v/>
          </cell>
          <cell r="J563" t="str">
            <v/>
          </cell>
          <cell r="M563" t="str">
            <v/>
          </cell>
          <cell r="U563" t="str">
            <v/>
          </cell>
          <cell r="X563" t="str">
            <v/>
          </cell>
        </row>
        <row r="564">
          <cell r="A564">
            <v>558</v>
          </cell>
          <cell r="B564" t="str">
            <v/>
          </cell>
          <cell r="C564" t="str">
            <v/>
          </cell>
          <cell r="D564" t="str">
            <v/>
          </cell>
          <cell r="E564" t="str">
            <v/>
          </cell>
          <cell r="J564" t="str">
            <v/>
          </cell>
          <cell r="M564" t="str">
            <v/>
          </cell>
          <cell r="U564" t="str">
            <v/>
          </cell>
          <cell r="X564" t="str">
            <v/>
          </cell>
        </row>
        <row r="565">
          <cell r="A565">
            <v>559</v>
          </cell>
          <cell r="B565" t="str">
            <v/>
          </cell>
          <cell r="C565" t="str">
            <v/>
          </cell>
          <cell r="D565" t="str">
            <v/>
          </cell>
          <cell r="E565" t="str">
            <v/>
          </cell>
          <cell r="J565" t="str">
            <v/>
          </cell>
          <cell r="M565" t="str">
            <v/>
          </cell>
          <cell r="U565" t="str">
            <v/>
          </cell>
          <cell r="X565" t="str">
            <v/>
          </cell>
        </row>
        <row r="566">
          <cell r="A566">
            <v>560</v>
          </cell>
          <cell r="B566" t="str">
            <v/>
          </cell>
          <cell r="C566" t="str">
            <v/>
          </cell>
          <cell r="D566" t="str">
            <v/>
          </cell>
          <cell r="E566" t="str">
            <v/>
          </cell>
          <cell r="J566" t="str">
            <v/>
          </cell>
          <cell r="M566" t="str">
            <v/>
          </cell>
          <cell r="U566" t="str">
            <v/>
          </cell>
          <cell r="X566" t="str">
            <v/>
          </cell>
        </row>
        <row r="567">
          <cell r="A567">
            <v>561</v>
          </cell>
          <cell r="B567" t="str">
            <v/>
          </cell>
          <cell r="C567" t="str">
            <v/>
          </cell>
          <cell r="D567" t="str">
            <v/>
          </cell>
          <cell r="E567" t="str">
            <v/>
          </cell>
          <cell r="J567" t="str">
            <v/>
          </cell>
          <cell r="M567" t="str">
            <v/>
          </cell>
          <cell r="U567" t="str">
            <v/>
          </cell>
          <cell r="X567" t="str">
            <v/>
          </cell>
        </row>
        <row r="568">
          <cell r="A568">
            <v>562</v>
          </cell>
          <cell r="B568" t="str">
            <v/>
          </cell>
          <cell r="C568" t="str">
            <v/>
          </cell>
          <cell r="D568" t="str">
            <v/>
          </cell>
          <cell r="E568" t="str">
            <v/>
          </cell>
          <cell r="J568" t="str">
            <v/>
          </cell>
          <cell r="M568" t="str">
            <v/>
          </cell>
          <cell r="U568" t="str">
            <v/>
          </cell>
          <cell r="X568" t="str">
            <v/>
          </cell>
        </row>
        <row r="569">
          <cell r="A569">
            <v>563</v>
          </cell>
          <cell r="B569" t="str">
            <v/>
          </cell>
          <cell r="C569" t="str">
            <v/>
          </cell>
          <cell r="D569" t="str">
            <v/>
          </cell>
          <cell r="E569" t="str">
            <v/>
          </cell>
          <cell r="J569" t="str">
            <v/>
          </cell>
          <cell r="M569" t="str">
            <v/>
          </cell>
          <cell r="U569" t="str">
            <v/>
          </cell>
          <cell r="X569" t="str">
            <v/>
          </cell>
        </row>
        <row r="570">
          <cell r="A570">
            <v>564</v>
          </cell>
          <cell r="B570" t="str">
            <v/>
          </cell>
          <cell r="C570" t="str">
            <v/>
          </cell>
          <cell r="D570" t="str">
            <v/>
          </cell>
          <cell r="E570" t="str">
            <v/>
          </cell>
          <cell r="J570" t="str">
            <v/>
          </cell>
          <cell r="M570" t="str">
            <v/>
          </cell>
          <cell r="U570" t="str">
            <v/>
          </cell>
          <cell r="X570" t="str">
            <v/>
          </cell>
        </row>
        <row r="571">
          <cell r="A571">
            <v>565</v>
          </cell>
          <cell r="B571" t="str">
            <v/>
          </cell>
          <cell r="C571" t="str">
            <v/>
          </cell>
          <cell r="D571" t="str">
            <v/>
          </cell>
          <cell r="E571" t="str">
            <v/>
          </cell>
          <cell r="J571" t="str">
            <v/>
          </cell>
          <cell r="M571" t="str">
            <v/>
          </cell>
          <cell r="U571" t="str">
            <v/>
          </cell>
          <cell r="X571" t="str">
            <v/>
          </cell>
        </row>
        <row r="572">
          <cell r="A572">
            <v>566</v>
          </cell>
          <cell r="B572" t="str">
            <v/>
          </cell>
          <cell r="C572" t="str">
            <v/>
          </cell>
          <cell r="D572" t="str">
            <v/>
          </cell>
          <cell r="E572" t="str">
            <v/>
          </cell>
          <cell r="J572" t="str">
            <v/>
          </cell>
          <cell r="M572" t="str">
            <v/>
          </cell>
          <cell r="U572" t="str">
            <v/>
          </cell>
          <cell r="X572" t="str">
            <v/>
          </cell>
        </row>
        <row r="573">
          <cell r="A573">
            <v>567</v>
          </cell>
          <cell r="B573" t="str">
            <v/>
          </cell>
          <cell r="C573" t="str">
            <v/>
          </cell>
          <cell r="D573" t="str">
            <v/>
          </cell>
          <cell r="E573" t="str">
            <v/>
          </cell>
          <cell r="J573" t="str">
            <v/>
          </cell>
          <cell r="M573" t="str">
            <v/>
          </cell>
          <cell r="U573" t="str">
            <v/>
          </cell>
          <cell r="X573" t="str">
            <v/>
          </cell>
        </row>
        <row r="574">
          <cell r="A574">
            <v>568</v>
          </cell>
          <cell r="B574" t="str">
            <v/>
          </cell>
          <cell r="C574" t="str">
            <v/>
          </cell>
          <cell r="D574" t="str">
            <v/>
          </cell>
          <cell r="E574" t="str">
            <v/>
          </cell>
          <cell r="J574" t="str">
            <v/>
          </cell>
          <cell r="M574" t="str">
            <v/>
          </cell>
          <cell r="U574" t="str">
            <v/>
          </cell>
          <cell r="X574" t="str">
            <v/>
          </cell>
        </row>
        <row r="575">
          <cell r="A575">
            <v>569</v>
          </cell>
          <cell r="B575" t="str">
            <v/>
          </cell>
          <cell r="C575" t="str">
            <v/>
          </cell>
          <cell r="D575" t="str">
            <v/>
          </cell>
          <cell r="E575" t="str">
            <v/>
          </cell>
          <cell r="J575" t="str">
            <v/>
          </cell>
          <cell r="M575" t="str">
            <v/>
          </cell>
          <cell r="U575" t="str">
            <v/>
          </cell>
          <cell r="X575" t="str">
            <v/>
          </cell>
        </row>
        <row r="576">
          <cell r="A576">
            <v>570</v>
          </cell>
          <cell r="B576" t="str">
            <v/>
          </cell>
          <cell r="C576" t="str">
            <v/>
          </cell>
          <cell r="D576" t="str">
            <v/>
          </cell>
          <cell r="E576" t="str">
            <v/>
          </cell>
          <cell r="J576" t="str">
            <v/>
          </cell>
          <cell r="M576" t="str">
            <v/>
          </cell>
          <cell r="U576" t="str">
            <v/>
          </cell>
          <cell r="X576" t="str">
            <v/>
          </cell>
        </row>
        <row r="577">
          <cell r="A577">
            <v>571</v>
          </cell>
          <cell r="B577" t="str">
            <v/>
          </cell>
          <cell r="C577" t="str">
            <v/>
          </cell>
          <cell r="D577" t="str">
            <v/>
          </cell>
          <cell r="E577" t="str">
            <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0"/>
      <sheetData sheetId="1"/>
      <sheetData sheetId="2"/>
      <sheetData sheetId="3"/>
      <sheetData sheetId="4"/>
      <sheetData sheetId="5"/>
      <sheetData sheetId="6"/>
      <sheetData sheetId="7"/>
      <sheetData sheetId="8">
        <row r="22">
          <cell r="A22" t="str">
            <v>千円</v>
          </cell>
          <cell r="B22">
            <v>1000</v>
          </cell>
          <cell r="C22">
            <v>10</v>
          </cell>
        </row>
        <row r="23">
          <cell r="A23" t="str">
            <v>百万円</v>
          </cell>
          <cell r="B23">
            <v>1000000</v>
          </cell>
          <cell r="C23">
            <v>12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refreshError="1"/>
      <sheetData sheetId="1" refreshError="1"/>
      <sheetData sheetId="2" refreshError="1"/>
      <sheetData sheetId="3" refreshError="1"/>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D75"/>
  <sheetViews>
    <sheetView tabSelected="1" view="pageBreakPreview" zoomScale="50" zoomScaleNormal="50" zoomScaleSheetLayoutView="50" workbookViewId="0">
      <selection activeCell="A5" sqref="A5"/>
    </sheetView>
  </sheetViews>
  <sheetFormatPr defaultRowHeight="13.5" x14ac:dyDescent="0.15"/>
  <cols>
    <col min="1" max="1" width="4" style="2" customWidth="1"/>
    <col min="2" max="2" width="54.125" style="1" customWidth="1"/>
    <col min="3" max="3" width="60.5" style="1" customWidth="1"/>
    <col min="4" max="4" width="52.75" style="1" customWidth="1"/>
    <col min="5" max="16384" width="9" style="1"/>
  </cols>
  <sheetData>
    <row r="1" spans="1:4" s="3" customFormat="1" ht="22.5" customHeight="1" x14ac:dyDescent="0.15">
      <c r="B1" s="6" t="s">
        <v>1</v>
      </c>
    </row>
    <row r="2" spans="1:4" s="3" customFormat="1" ht="22.5" customHeight="1" x14ac:dyDescent="0.15">
      <c r="B2" s="6" t="s">
        <v>2</v>
      </c>
    </row>
    <row r="3" spans="1:4" s="3" customFormat="1" ht="22.5" customHeight="1" x14ac:dyDescent="0.15">
      <c r="B3" s="6" t="s">
        <v>3</v>
      </c>
    </row>
    <row r="4" spans="1:4" ht="122.25" customHeight="1" x14ac:dyDescent="0.15">
      <c r="A4" s="57" t="s">
        <v>0</v>
      </c>
      <c r="B4" s="57"/>
      <c r="C4" s="57"/>
      <c r="D4" s="57"/>
    </row>
    <row r="5" spans="1:4" s="5" customFormat="1" ht="36" customHeight="1" x14ac:dyDescent="0.15">
      <c r="A5" s="4"/>
      <c r="B5" s="5" t="s">
        <v>61</v>
      </c>
    </row>
    <row r="6" spans="1:4" s="5" customFormat="1" ht="36" customHeight="1" x14ac:dyDescent="0.15">
      <c r="A6" s="4"/>
      <c r="B6" s="59" t="s">
        <v>62</v>
      </c>
      <c r="C6" s="59"/>
      <c r="D6" s="59"/>
    </row>
    <row r="7" spans="1:4" s="5" customFormat="1" ht="36" customHeight="1" x14ac:dyDescent="0.15">
      <c r="A7" s="4"/>
      <c r="B7" s="59"/>
      <c r="C7" s="59"/>
      <c r="D7" s="59"/>
    </row>
    <row r="8" spans="1:4" s="5" customFormat="1" ht="36" customHeight="1" x14ac:dyDescent="0.15">
      <c r="A8" s="4"/>
      <c r="B8" s="9"/>
      <c r="C8" s="58"/>
      <c r="D8" s="58"/>
    </row>
    <row r="9" spans="1:4" s="5" customFormat="1" ht="36" customHeight="1" x14ac:dyDescent="0.15">
      <c r="A9" s="4"/>
      <c r="B9" s="29" t="s">
        <v>63</v>
      </c>
      <c r="C9" s="58"/>
      <c r="D9" s="58"/>
    </row>
    <row r="10" spans="1:4" s="5" customFormat="1" ht="36" customHeight="1" x14ac:dyDescent="0.15">
      <c r="A10" s="4"/>
      <c r="B10" s="59" t="s">
        <v>64</v>
      </c>
      <c r="C10" s="59"/>
      <c r="D10" s="59"/>
    </row>
    <row r="11" spans="1:4" s="5" customFormat="1" ht="36" customHeight="1" x14ac:dyDescent="0.15">
      <c r="A11" s="4"/>
      <c r="B11" s="59"/>
      <c r="C11" s="59"/>
      <c r="D11" s="59"/>
    </row>
    <row r="12" spans="1:4" s="5" customFormat="1" ht="36" customHeight="1" x14ac:dyDescent="0.15">
      <c r="A12" s="4"/>
      <c r="B12" s="30"/>
      <c r="C12" s="30"/>
      <c r="D12" s="30"/>
    </row>
    <row r="13" spans="1:4" s="5" customFormat="1" ht="36" customHeight="1" x14ac:dyDescent="0.15">
      <c r="A13" s="4"/>
      <c r="B13" s="30"/>
      <c r="C13" s="30"/>
      <c r="D13" s="30"/>
    </row>
    <row r="14" spans="1:4" s="5" customFormat="1" ht="36" customHeight="1" x14ac:dyDescent="0.15">
      <c r="A14" s="4"/>
      <c r="B14" s="10"/>
      <c r="C14" s="10"/>
      <c r="D14" s="10"/>
    </row>
    <row r="15" spans="1:4" s="5" customFormat="1" ht="36" customHeight="1" x14ac:dyDescent="0.15">
      <c r="A15" s="4"/>
      <c r="B15" s="10"/>
      <c r="C15" s="10"/>
      <c r="D15" s="10"/>
    </row>
    <row r="16" spans="1:4" s="5" customFormat="1" ht="36" customHeight="1" x14ac:dyDescent="0.15">
      <c r="A16" s="4"/>
      <c r="B16" s="10"/>
      <c r="C16" s="10"/>
      <c r="D16" s="10"/>
    </row>
    <row r="17" spans="1:4" s="5" customFormat="1" ht="36" customHeight="1" x14ac:dyDescent="0.15">
      <c r="A17" s="4"/>
      <c r="B17" s="10"/>
      <c r="C17" s="10"/>
      <c r="D17" s="10"/>
    </row>
    <row r="18" spans="1:4" s="5" customFormat="1" ht="36" customHeight="1" x14ac:dyDescent="0.15">
      <c r="A18" s="4"/>
      <c r="B18" s="10"/>
      <c r="C18" s="10"/>
      <c r="D18" s="10"/>
    </row>
    <row r="19" spans="1:4" s="5" customFormat="1" ht="36" customHeight="1" x14ac:dyDescent="0.15">
      <c r="A19" s="4"/>
      <c r="B19" s="10"/>
      <c r="C19" s="10"/>
      <c r="D19" s="10"/>
    </row>
    <row r="20" spans="1:4" s="5" customFormat="1" ht="36" customHeight="1" x14ac:dyDescent="0.15">
      <c r="A20" s="4"/>
    </row>
    <row r="21" spans="1:4" s="5" customFormat="1" ht="36" customHeight="1" x14ac:dyDescent="0.15">
      <c r="A21" s="4"/>
    </row>
    <row r="22" spans="1:4" s="5" customFormat="1" ht="36" customHeight="1" x14ac:dyDescent="0.15">
      <c r="A22" s="4"/>
    </row>
    <row r="23" spans="1:4" s="5" customFormat="1" ht="36" customHeight="1" x14ac:dyDescent="0.15">
      <c r="A23" s="4"/>
    </row>
    <row r="24" spans="1:4" s="5" customFormat="1" ht="36" customHeight="1" x14ac:dyDescent="0.15">
      <c r="A24" s="4"/>
    </row>
    <row r="25" spans="1:4" s="5" customFormat="1" ht="36" customHeight="1" x14ac:dyDescent="0.15">
      <c r="A25" s="4"/>
    </row>
    <row r="26" spans="1:4" s="5" customFormat="1" ht="36" customHeight="1" x14ac:dyDescent="0.15">
      <c r="A26" s="4"/>
    </row>
    <row r="27" spans="1:4" s="5" customFormat="1" ht="36" customHeight="1" x14ac:dyDescent="0.15">
      <c r="A27" s="4"/>
    </row>
    <row r="28" spans="1:4" s="5" customFormat="1" ht="36" customHeight="1" x14ac:dyDescent="0.15">
      <c r="A28" s="4"/>
    </row>
    <row r="29" spans="1:4" s="5" customFormat="1" ht="36" customHeight="1" x14ac:dyDescent="0.15">
      <c r="A29" s="4"/>
    </row>
    <row r="30" spans="1:4" s="5" customFormat="1" ht="36" customHeight="1" x14ac:dyDescent="0.15">
      <c r="A30" s="4"/>
    </row>
    <row r="31" spans="1:4" s="5" customFormat="1" ht="36" customHeight="1" x14ac:dyDescent="0.15">
      <c r="A31" s="4"/>
    </row>
    <row r="32" spans="1:4" s="5" customFormat="1" ht="36" customHeight="1" x14ac:dyDescent="0.15">
      <c r="A32" s="4"/>
    </row>
    <row r="33" spans="1:1" s="5" customFormat="1" ht="36" customHeight="1" x14ac:dyDescent="0.15">
      <c r="A33" s="4"/>
    </row>
    <row r="34" spans="1:1" s="5" customFormat="1" ht="36" customHeight="1" x14ac:dyDescent="0.15">
      <c r="A34" s="4"/>
    </row>
    <row r="35" spans="1:1" s="5" customFormat="1" ht="36" customHeight="1" x14ac:dyDescent="0.15">
      <c r="A35" s="4"/>
    </row>
    <row r="36" spans="1:1" s="5" customFormat="1" ht="36" customHeight="1" x14ac:dyDescent="0.15">
      <c r="A36" s="4"/>
    </row>
    <row r="37" spans="1:1" s="5" customFormat="1" ht="36" customHeight="1" x14ac:dyDescent="0.15">
      <c r="A37" s="4"/>
    </row>
    <row r="38" spans="1:1" s="5" customFormat="1" ht="36" customHeight="1" x14ac:dyDescent="0.15">
      <c r="A38" s="4"/>
    </row>
    <row r="39" spans="1:1" s="5" customFormat="1" ht="36" customHeight="1" x14ac:dyDescent="0.15">
      <c r="A39" s="4"/>
    </row>
    <row r="40" spans="1:1" s="5" customFormat="1" ht="36" customHeight="1" x14ac:dyDescent="0.15">
      <c r="A40" s="4"/>
    </row>
    <row r="41" spans="1:1" s="8" customFormat="1" ht="36" customHeight="1" x14ac:dyDescent="0.15">
      <c r="A41" s="7"/>
    </row>
    <row r="42" spans="1:1" s="8" customFormat="1" ht="36" customHeight="1" x14ac:dyDescent="0.15">
      <c r="A42" s="7"/>
    </row>
    <row r="43" spans="1:1" s="8" customFormat="1" ht="36" customHeight="1" x14ac:dyDescent="0.15">
      <c r="A43" s="7"/>
    </row>
    <row r="44" spans="1:1" s="8" customFormat="1" ht="36" customHeight="1" x14ac:dyDescent="0.15">
      <c r="A44" s="7"/>
    </row>
    <row r="45" spans="1:1" s="8" customFormat="1" ht="36" customHeight="1" x14ac:dyDescent="0.15">
      <c r="A45" s="7"/>
    </row>
    <row r="46" spans="1:1" s="8" customFormat="1" ht="36" customHeight="1" x14ac:dyDescent="0.15">
      <c r="A46" s="7"/>
    </row>
    <row r="47" spans="1:1" s="8" customFormat="1" ht="36" customHeight="1" x14ac:dyDescent="0.15">
      <c r="A47" s="7"/>
    </row>
    <row r="48" spans="1:1" s="8" customFormat="1" ht="36" customHeight="1" x14ac:dyDescent="0.15">
      <c r="A48" s="7"/>
    </row>
    <row r="49" spans="1:1" s="8" customFormat="1" ht="36" customHeight="1" x14ac:dyDescent="0.15">
      <c r="A49" s="7"/>
    </row>
    <row r="50" spans="1:1" s="8" customFormat="1" ht="36" customHeight="1" x14ac:dyDescent="0.15">
      <c r="A50" s="7"/>
    </row>
    <row r="51" spans="1:1" s="8" customFormat="1" ht="36" customHeight="1" x14ac:dyDescent="0.15">
      <c r="A51" s="7"/>
    </row>
    <row r="52" spans="1:1" s="8" customFormat="1" ht="36" customHeight="1" x14ac:dyDescent="0.15">
      <c r="A52" s="7"/>
    </row>
    <row r="53" spans="1:1" s="8" customFormat="1" ht="36" customHeight="1" x14ac:dyDescent="0.15">
      <c r="A53" s="7"/>
    </row>
    <row r="54" spans="1:1" s="8" customFormat="1" ht="36" customHeight="1" x14ac:dyDescent="0.15">
      <c r="A54" s="7"/>
    </row>
    <row r="55" spans="1:1" s="8" customFormat="1" ht="36" customHeight="1" x14ac:dyDescent="0.15">
      <c r="A55" s="7"/>
    </row>
    <row r="56" spans="1:1" s="8" customFormat="1" ht="36" customHeight="1" x14ac:dyDescent="0.15">
      <c r="A56" s="7"/>
    </row>
    <row r="57" spans="1:1" s="8" customFormat="1" ht="24" x14ac:dyDescent="0.15">
      <c r="A57" s="7"/>
    </row>
    <row r="58" spans="1:1" s="8" customFormat="1" ht="24" x14ac:dyDescent="0.15">
      <c r="A58" s="7"/>
    </row>
    <row r="59" spans="1:1" s="8" customFormat="1" ht="24" x14ac:dyDescent="0.15">
      <c r="A59" s="7"/>
    </row>
    <row r="60" spans="1:1" s="8" customFormat="1" ht="24" x14ac:dyDescent="0.15">
      <c r="A60" s="7"/>
    </row>
    <row r="61" spans="1:1" s="8" customFormat="1" ht="24" x14ac:dyDescent="0.15">
      <c r="A61" s="7"/>
    </row>
    <row r="62" spans="1:1" s="8" customFormat="1" ht="24" x14ac:dyDescent="0.15">
      <c r="A62" s="7"/>
    </row>
    <row r="63" spans="1:1" s="8" customFormat="1" ht="24" x14ac:dyDescent="0.15">
      <c r="A63" s="7"/>
    </row>
    <row r="64" spans="1:1" s="8" customFormat="1" ht="24" x14ac:dyDescent="0.15">
      <c r="A64" s="7"/>
    </row>
    <row r="65" spans="1:1" s="8" customFormat="1" ht="24" x14ac:dyDescent="0.15">
      <c r="A65" s="7"/>
    </row>
    <row r="66" spans="1:1" s="8" customFormat="1" ht="24" x14ac:dyDescent="0.15">
      <c r="A66" s="7"/>
    </row>
    <row r="67" spans="1:1" s="8" customFormat="1" ht="24" x14ac:dyDescent="0.15">
      <c r="A67" s="7"/>
    </row>
    <row r="68" spans="1:1" s="8" customFormat="1" ht="24" x14ac:dyDescent="0.15">
      <c r="A68" s="7"/>
    </row>
    <row r="69" spans="1:1" s="8" customFormat="1" ht="24" x14ac:dyDescent="0.15">
      <c r="A69" s="7"/>
    </row>
    <row r="70" spans="1:1" s="8" customFormat="1" ht="24" x14ac:dyDescent="0.15">
      <c r="A70" s="7"/>
    </row>
    <row r="71" spans="1:1" s="8" customFormat="1" ht="24" x14ac:dyDescent="0.15">
      <c r="A71" s="7"/>
    </row>
    <row r="72" spans="1:1" s="8" customFormat="1" ht="24" x14ac:dyDescent="0.15">
      <c r="A72" s="7"/>
    </row>
    <row r="73" spans="1:1" s="8" customFormat="1" ht="24" x14ac:dyDescent="0.15">
      <c r="A73" s="7"/>
    </row>
    <row r="74" spans="1:1" s="8" customFormat="1" ht="24" x14ac:dyDescent="0.15">
      <c r="A74" s="7"/>
    </row>
    <row r="75" spans="1:1" s="8" customFormat="1" ht="24" x14ac:dyDescent="0.15">
      <c r="A75" s="7"/>
    </row>
  </sheetData>
  <mergeCells count="5">
    <mergeCell ref="A4:D4"/>
    <mergeCell ref="C8:D8"/>
    <mergeCell ref="C9:D9"/>
    <mergeCell ref="B6:D7"/>
    <mergeCell ref="B10:D11"/>
  </mergeCells>
  <phoneticPr fontId="1"/>
  <pageMargins left="0.35433070866141736" right="0.35433070866141736" top="0.35433070866141736" bottom="0.86614173228346458" header="0.31496062992125984" footer="0.31496062992125984"/>
  <pageSetup paperSize="9" scale="57" fitToHeight="0"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showGridLines="0" view="pageBreakPreview" zoomScale="55" zoomScaleNormal="55" zoomScaleSheetLayoutView="55" workbookViewId="0">
      <selection activeCell="J18" sqref="J18"/>
    </sheetView>
  </sheetViews>
  <sheetFormatPr defaultColWidth="8.875" defaultRowHeight="18.75" x14ac:dyDescent="0.15"/>
  <cols>
    <col min="1" max="1" width="2.625" style="13" customWidth="1"/>
    <col min="2" max="6" width="2.125" style="13" customWidth="1"/>
    <col min="7" max="7" width="2.625" style="13" customWidth="1"/>
    <col min="8" max="8" width="23.125" style="13" customWidth="1"/>
    <col min="9" max="12" width="28.125" style="13" customWidth="1"/>
    <col min="13" max="13" width="35.5" style="13" customWidth="1"/>
    <col min="14" max="14" width="26.25" style="13" customWidth="1"/>
    <col min="15" max="15" width="28.125" style="13" customWidth="1"/>
    <col min="16" max="16" width="2.625" style="13" customWidth="1"/>
    <col min="17" max="256" width="8.875" style="13"/>
    <col min="257" max="257" width="2.625" style="13" customWidth="1"/>
    <col min="258" max="262" width="2.125" style="13" customWidth="1"/>
    <col min="263" max="263" width="2.625" style="13" customWidth="1"/>
    <col min="264" max="264" width="23.125" style="13" customWidth="1"/>
    <col min="265" max="268" width="28.125" style="13" customWidth="1"/>
    <col min="269" max="269" width="35.5" style="13" customWidth="1"/>
    <col min="270" max="270" width="26.25" style="13" customWidth="1"/>
    <col min="271" max="271" width="28.125" style="13" customWidth="1"/>
    <col min="272" max="272" width="2.625" style="13" customWidth="1"/>
    <col min="273" max="512" width="8.875" style="13"/>
    <col min="513" max="513" width="2.625" style="13" customWidth="1"/>
    <col min="514" max="518" width="2.125" style="13" customWidth="1"/>
    <col min="519" max="519" width="2.625" style="13" customWidth="1"/>
    <col min="520" max="520" width="23.125" style="13" customWidth="1"/>
    <col min="521" max="524" width="28.125" style="13" customWidth="1"/>
    <col min="525" max="525" width="35.5" style="13" customWidth="1"/>
    <col min="526" max="526" width="26.25" style="13" customWidth="1"/>
    <col min="527" max="527" width="28.125" style="13" customWidth="1"/>
    <col min="528" max="528" width="2.625" style="13" customWidth="1"/>
    <col min="529" max="768" width="8.875" style="13"/>
    <col min="769" max="769" width="2.625" style="13" customWidth="1"/>
    <col min="770" max="774" width="2.125" style="13" customWidth="1"/>
    <col min="775" max="775" width="2.625" style="13" customWidth="1"/>
    <col min="776" max="776" width="23.125" style="13" customWidth="1"/>
    <col min="777" max="780" width="28.125" style="13" customWidth="1"/>
    <col min="781" max="781" width="35.5" style="13" customWidth="1"/>
    <col min="782" max="782" width="26.25" style="13" customWidth="1"/>
    <col min="783" max="783" width="28.125" style="13" customWidth="1"/>
    <col min="784" max="784" width="2.625" style="13" customWidth="1"/>
    <col min="785" max="1024" width="8.875" style="13"/>
    <col min="1025" max="1025" width="2.625" style="13" customWidth="1"/>
    <col min="1026" max="1030" width="2.125" style="13" customWidth="1"/>
    <col min="1031" max="1031" width="2.625" style="13" customWidth="1"/>
    <col min="1032" max="1032" width="23.125" style="13" customWidth="1"/>
    <col min="1033" max="1036" width="28.125" style="13" customWidth="1"/>
    <col min="1037" max="1037" width="35.5" style="13" customWidth="1"/>
    <col min="1038" max="1038" width="26.25" style="13" customWidth="1"/>
    <col min="1039" max="1039" width="28.125" style="13" customWidth="1"/>
    <col min="1040" max="1040" width="2.625" style="13" customWidth="1"/>
    <col min="1041" max="1280" width="8.875" style="13"/>
    <col min="1281" max="1281" width="2.625" style="13" customWidth="1"/>
    <col min="1282" max="1286" width="2.125" style="13" customWidth="1"/>
    <col min="1287" max="1287" width="2.625" style="13" customWidth="1"/>
    <col min="1288" max="1288" width="23.125" style="13" customWidth="1"/>
    <col min="1289" max="1292" width="28.125" style="13" customWidth="1"/>
    <col min="1293" max="1293" width="35.5" style="13" customWidth="1"/>
    <col min="1294" max="1294" width="26.25" style="13" customWidth="1"/>
    <col min="1295" max="1295" width="28.125" style="13" customWidth="1"/>
    <col min="1296" max="1296" width="2.625" style="13" customWidth="1"/>
    <col min="1297" max="1536" width="8.875" style="13"/>
    <col min="1537" max="1537" width="2.625" style="13" customWidth="1"/>
    <col min="1538" max="1542" width="2.125" style="13" customWidth="1"/>
    <col min="1543" max="1543" width="2.625" style="13" customWidth="1"/>
    <col min="1544" max="1544" width="23.125" style="13" customWidth="1"/>
    <col min="1545" max="1548" width="28.125" style="13" customWidth="1"/>
    <col min="1549" max="1549" width="35.5" style="13" customWidth="1"/>
    <col min="1550" max="1550" width="26.25" style="13" customWidth="1"/>
    <col min="1551" max="1551" width="28.125" style="13" customWidth="1"/>
    <col min="1552" max="1552" width="2.625" style="13" customWidth="1"/>
    <col min="1553" max="1792" width="8.875" style="13"/>
    <col min="1793" max="1793" width="2.625" style="13" customWidth="1"/>
    <col min="1794" max="1798" width="2.125" style="13" customWidth="1"/>
    <col min="1799" max="1799" width="2.625" style="13" customWidth="1"/>
    <col min="1800" max="1800" width="23.125" style="13" customWidth="1"/>
    <col min="1801" max="1804" width="28.125" style="13" customWidth="1"/>
    <col min="1805" max="1805" width="35.5" style="13" customWidth="1"/>
    <col min="1806" max="1806" width="26.25" style="13" customWidth="1"/>
    <col min="1807" max="1807" width="28.125" style="13" customWidth="1"/>
    <col min="1808" max="1808" width="2.625" style="13" customWidth="1"/>
    <col min="1809" max="2048" width="8.875" style="13"/>
    <col min="2049" max="2049" width="2.625" style="13" customWidth="1"/>
    <col min="2050" max="2054" width="2.125" style="13" customWidth="1"/>
    <col min="2055" max="2055" width="2.625" style="13" customWidth="1"/>
    <col min="2056" max="2056" width="23.125" style="13" customWidth="1"/>
    <col min="2057" max="2060" width="28.125" style="13" customWidth="1"/>
    <col min="2061" max="2061" width="35.5" style="13" customWidth="1"/>
    <col min="2062" max="2062" width="26.25" style="13" customWidth="1"/>
    <col min="2063" max="2063" width="28.125" style="13" customWidth="1"/>
    <col min="2064" max="2064" width="2.625" style="13" customWidth="1"/>
    <col min="2065" max="2304" width="8.875" style="13"/>
    <col min="2305" max="2305" width="2.625" style="13" customWidth="1"/>
    <col min="2306" max="2310" width="2.125" style="13" customWidth="1"/>
    <col min="2311" max="2311" width="2.625" style="13" customWidth="1"/>
    <col min="2312" max="2312" width="23.125" style="13" customWidth="1"/>
    <col min="2313" max="2316" width="28.125" style="13" customWidth="1"/>
    <col min="2317" max="2317" width="35.5" style="13" customWidth="1"/>
    <col min="2318" max="2318" width="26.25" style="13" customWidth="1"/>
    <col min="2319" max="2319" width="28.125" style="13" customWidth="1"/>
    <col min="2320" max="2320" width="2.625" style="13" customWidth="1"/>
    <col min="2321" max="2560" width="8.875" style="13"/>
    <col min="2561" max="2561" width="2.625" style="13" customWidth="1"/>
    <col min="2562" max="2566" width="2.125" style="13" customWidth="1"/>
    <col min="2567" max="2567" width="2.625" style="13" customWidth="1"/>
    <col min="2568" max="2568" width="23.125" style="13" customWidth="1"/>
    <col min="2569" max="2572" width="28.125" style="13" customWidth="1"/>
    <col min="2573" max="2573" width="35.5" style="13" customWidth="1"/>
    <col min="2574" max="2574" width="26.25" style="13" customWidth="1"/>
    <col min="2575" max="2575" width="28.125" style="13" customWidth="1"/>
    <col min="2576" max="2576" width="2.625" style="13" customWidth="1"/>
    <col min="2577" max="2816" width="8.875" style="13"/>
    <col min="2817" max="2817" width="2.625" style="13" customWidth="1"/>
    <col min="2818" max="2822" width="2.125" style="13" customWidth="1"/>
    <col min="2823" max="2823" width="2.625" style="13" customWidth="1"/>
    <col min="2824" max="2824" width="23.125" style="13" customWidth="1"/>
    <col min="2825" max="2828" width="28.125" style="13" customWidth="1"/>
    <col min="2829" max="2829" width="35.5" style="13" customWidth="1"/>
    <col min="2830" max="2830" width="26.25" style="13" customWidth="1"/>
    <col min="2831" max="2831" width="28.125" style="13" customWidth="1"/>
    <col min="2832" max="2832" width="2.625" style="13" customWidth="1"/>
    <col min="2833" max="3072" width="8.875" style="13"/>
    <col min="3073" max="3073" width="2.625" style="13" customWidth="1"/>
    <col min="3074" max="3078" width="2.125" style="13" customWidth="1"/>
    <col min="3079" max="3079" width="2.625" style="13" customWidth="1"/>
    <col min="3080" max="3080" width="23.125" style="13" customWidth="1"/>
    <col min="3081" max="3084" width="28.125" style="13" customWidth="1"/>
    <col min="3085" max="3085" width="35.5" style="13" customWidth="1"/>
    <col min="3086" max="3086" width="26.25" style="13" customWidth="1"/>
    <col min="3087" max="3087" width="28.125" style="13" customWidth="1"/>
    <col min="3088" max="3088" width="2.625" style="13" customWidth="1"/>
    <col min="3089" max="3328" width="8.875" style="13"/>
    <col min="3329" max="3329" width="2.625" style="13" customWidth="1"/>
    <col min="3330" max="3334" width="2.125" style="13" customWidth="1"/>
    <col min="3335" max="3335" width="2.625" style="13" customWidth="1"/>
    <col min="3336" max="3336" width="23.125" style="13" customWidth="1"/>
    <col min="3337" max="3340" width="28.125" style="13" customWidth="1"/>
    <col min="3341" max="3341" width="35.5" style="13" customWidth="1"/>
    <col min="3342" max="3342" width="26.25" style="13" customWidth="1"/>
    <col min="3343" max="3343" width="28.125" style="13" customWidth="1"/>
    <col min="3344" max="3344" width="2.625" style="13" customWidth="1"/>
    <col min="3345" max="3584" width="8.875" style="13"/>
    <col min="3585" max="3585" width="2.625" style="13" customWidth="1"/>
    <col min="3586" max="3590" width="2.125" style="13" customWidth="1"/>
    <col min="3591" max="3591" width="2.625" style="13" customWidth="1"/>
    <col min="3592" max="3592" width="23.125" style="13" customWidth="1"/>
    <col min="3593" max="3596" width="28.125" style="13" customWidth="1"/>
    <col min="3597" max="3597" width="35.5" style="13" customWidth="1"/>
    <col min="3598" max="3598" width="26.25" style="13" customWidth="1"/>
    <col min="3599" max="3599" width="28.125" style="13" customWidth="1"/>
    <col min="3600" max="3600" width="2.625" style="13" customWidth="1"/>
    <col min="3601" max="3840" width="8.875" style="13"/>
    <col min="3841" max="3841" width="2.625" style="13" customWidth="1"/>
    <col min="3842" max="3846" width="2.125" style="13" customWidth="1"/>
    <col min="3847" max="3847" width="2.625" style="13" customWidth="1"/>
    <col min="3848" max="3848" width="23.125" style="13" customWidth="1"/>
    <col min="3849" max="3852" width="28.125" style="13" customWidth="1"/>
    <col min="3853" max="3853" width="35.5" style="13" customWidth="1"/>
    <col min="3854" max="3854" width="26.25" style="13" customWidth="1"/>
    <col min="3855" max="3855" width="28.125" style="13" customWidth="1"/>
    <col min="3856" max="3856" width="2.625" style="13" customWidth="1"/>
    <col min="3857" max="4096" width="8.875" style="13"/>
    <col min="4097" max="4097" width="2.625" style="13" customWidth="1"/>
    <col min="4098" max="4102" width="2.125" style="13" customWidth="1"/>
    <col min="4103" max="4103" width="2.625" style="13" customWidth="1"/>
    <col min="4104" max="4104" width="23.125" style="13" customWidth="1"/>
    <col min="4105" max="4108" width="28.125" style="13" customWidth="1"/>
    <col min="4109" max="4109" width="35.5" style="13" customWidth="1"/>
    <col min="4110" max="4110" width="26.25" style="13" customWidth="1"/>
    <col min="4111" max="4111" width="28.125" style="13" customWidth="1"/>
    <col min="4112" max="4112" width="2.625" style="13" customWidth="1"/>
    <col min="4113" max="4352" width="8.875" style="13"/>
    <col min="4353" max="4353" width="2.625" style="13" customWidth="1"/>
    <col min="4354" max="4358" width="2.125" style="13" customWidth="1"/>
    <col min="4359" max="4359" width="2.625" style="13" customWidth="1"/>
    <col min="4360" max="4360" width="23.125" style="13" customWidth="1"/>
    <col min="4361" max="4364" width="28.125" style="13" customWidth="1"/>
    <col min="4365" max="4365" width="35.5" style="13" customWidth="1"/>
    <col min="4366" max="4366" width="26.25" style="13" customWidth="1"/>
    <col min="4367" max="4367" width="28.125" style="13" customWidth="1"/>
    <col min="4368" max="4368" width="2.625" style="13" customWidth="1"/>
    <col min="4369" max="4608" width="8.875" style="13"/>
    <col min="4609" max="4609" width="2.625" style="13" customWidth="1"/>
    <col min="4610" max="4614" width="2.125" style="13" customWidth="1"/>
    <col min="4615" max="4615" width="2.625" style="13" customWidth="1"/>
    <col min="4616" max="4616" width="23.125" style="13" customWidth="1"/>
    <col min="4617" max="4620" width="28.125" style="13" customWidth="1"/>
    <col min="4621" max="4621" width="35.5" style="13" customWidth="1"/>
    <col min="4622" max="4622" width="26.25" style="13" customWidth="1"/>
    <col min="4623" max="4623" width="28.125" style="13" customWidth="1"/>
    <col min="4624" max="4624" width="2.625" style="13" customWidth="1"/>
    <col min="4625" max="4864" width="8.875" style="13"/>
    <col min="4865" max="4865" width="2.625" style="13" customWidth="1"/>
    <col min="4866" max="4870" width="2.125" style="13" customWidth="1"/>
    <col min="4871" max="4871" width="2.625" style="13" customWidth="1"/>
    <col min="4872" max="4872" width="23.125" style="13" customWidth="1"/>
    <col min="4873" max="4876" width="28.125" style="13" customWidth="1"/>
    <col min="4877" max="4877" width="35.5" style="13" customWidth="1"/>
    <col min="4878" max="4878" width="26.25" style="13" customWidth="1"/>
    <col min="4879" max="4879" width="28.125" style="13" customWidth="1"/>
    <col min="4880" max="4880" width="2.625" style="13" customWidth="1"/>
    <col min="4881" max="5120" width="8.875" style="13"/>
    <col min="5121" max="5121" width="2.625" style="13" customWidth="1"/>
    <col min="5122" max="5126" width="2.125" style="13" customWidth="1"/>
    <col min="5127" max="5127" width="2.625" style="13" customWidth="1"/>
    <col min="5128" max="5128" width="23.125" style="13" customWidth="1"/>
    <col min="5129" max="5132" width="28.125" style="13" customWidth="1"/>
    <col min="5133" max="5133" width="35.5" style="13" customWidth="1"/>
    <col min="5134" max="5134" width="26.25" style="13" customWidth="1"/>
    <col min="5135" max="5135" width="28.125" style="13" customWidth="1"/>
    <col min="5136" max="5136" width="2.625" style="13" customWidth="1"/>
    <col min="5137" max="5376" width="8.875" style="13"/>
    <col min="5377" max="5377" width="2.625" style="13" customWidth="1"/>
    <col min="5378" max="5382" width="2.125" style="13" customWidth="1"/>
    <col min="5383" max="5383" width="2.625" style="13" customWidth="1"/>
    <col min="5384" max="5384" width="23.125" style="13" customWidth="1"/>
    <col min="5385" max="5388" width="28.125" style="13" customWidth="1"/>
    <col min="5389" max="5389" width="35.5" style="13" customWidth="1"/>
    <col min="5390" max="5390" width="26.25" style="13" customWidth="1"/>
    <col min="5391" max="5391" width="28.125" style="13" customWidth="1"/>
    <col min="5392" max="5392" width="2.625" style="13" customWidth="1"/>
    <col min="5393" max="5632" width="8.875" style="13"/>
    <col min="5633" max="5633" width="2.625" style="13" customWidth="1"/>
    <col min="5634" max="5638" width="2.125" style="13" customWidth="1"/>
    <col min="5639" max="5639" width="2.625" style="13" customWidth="1"/>
    <col min="5640" max="5640" width="23.125" style="13" customWidth="1"/>
    <col min="5641" max="5644" width="28.125" style="13" customWidth="1"/>
    <col min="5645" max="5645" width="35.5" style="13" customWidth="1"/>
    <col min="5646" max="5646" width="26.25" style="13" customWidth="1"/>
    <col min="5647" max="5647" width="28.125" style="13" customWidth="1"/>
    <col min="5648" max="5648" width="2.625" style="13" customWidth="1"/>
    <col min="5649" max="5888" width="8.875" style="13"/>
    <col min="5889" max="5889" width="2.625" style="13" customWidth="1"/>
    <col min="5890" max="5894" width="2.125" style="13" customWidth="1"/>
    <col min="5895" max="5895" width="2.625" style="13" customWidth="1"/>
    <col min="5896" max="5896" width="23.125" style="13" customWidth="1"/>
    <col min="5897" max="5900" width="28.125" style="13" customWidth="1"/>
    <col min="5901" max="5901" width="35.5" style="13" customWidth="1"/>
    <col min="5902" max="5902" width="26.25" style="13" customWidth="1"/>
    <col min="5903" max="5903" width="28.125" style="13" customWidth="1"/>
    <col min="5904" max="5904" width="2.625" style="13" customWidth="1"/>
    <col min="5905" max="6144" width="8.875" style="13"/>
    <col min="6145" max="6145" width="2.625" style="13" customWidth="1"/>
    <col min="6146" max="6150" width="2.125" style="13" customWidth="1"/>
    <col min="6151" max="6151" width="2.625" style="13" customWidth="1"/>
    <col min="6152" max="6152" width="23.125" style="13" customWidth="1"/>
    <col min="6153" max="6156" width="28.125" style="13" customWidth="1"/>
    <col min="6157" max="6157" width="35.5" style="13" customWidth="1"/>
    <col min="6158" max="6158" width="26.25" style="13" customWidth="1"/>
    <col min="6159" max="6159" width="28.125" style="13" customWidth="1"/>
    <col min="6160" max="6160" width="2.625" style="13" customWidth="1"/>
    <col min="6161" max="6400" width="8.875" style="13"/>
    <col min="6401" max="6401" width="2.625" style="13" customWidth="1"/>
    <col min="6402" max="6406" width="2.125" style="13" customWidth="1"/>
    <col min="6407" max="6407" width="2.625" style="13" customWidth="1"/>
    <col min="6408" max="6408" width="23.125" style="13" customWidth="1"/>
    <col min="6409" max="6412" width="28.125" style="13" customWidth="1"/>
    <col min="6413" max="6413" width="35.5" style="13" customWidth="1"/>
    <col min="6414" max="6414" width="26.25" style="13" customWidth="1"/>
    <col min="6415" max="6415" width="28.125" style="13" customWidth="1"/>
    <col min="6416" max="6416" width="2.625" style="13" customWidth="1"/>
    <col min="6417" max="6656" width="8.875" style="13"/>
    <col min="6657" max="6657" width="2.625" style="13" customWidth="1"/>
    <col min="6658" max="6662" width="2.125" style="13" customWidth="1"/>
    <col min="6663" max="6663" width="2.625" style="13" customWidth="1"/>
    <col min="6664" max="6664" width="23.125" style="13" customWidth="1"/>
    <col min="6665" max="6668" width="28.125" style="13" customWidth="1"/>
    <col min="6669" max="6669" width="35.5" style="13" customWidth="1"/>
    <col min="6670" max="6670" width="26.25" style="13" customWidth="1"/>
    <col min="6671" max="6671" width="28.125" style="13" customWidth="1"/>
    <col min="6672" max="6672" width="2.625" style="13" customWidth="1"/>
    <col min="6673" max="6912" width="8.875" style="13"/>
    <col min="6913" max="6913" width="2.625" style="13" customWidth="1"/>
    <col min="6914" max="6918" width="2.125" style="13" customWidth="1"/>
    <col min="6919" max="6919" width="2.625" style="13" customWidth="1"/>
    <col min="6920" max="6920" width="23.125" style="13" customWidth="1"/>
    <col min="6921" max="6924" width="28.125" style="13" customWidth="1"/>
    <col min="6925" max="6925" width="35.5" style="13" customWidth="1"/>
    <col min="6926" max="6926" width="26.25" style="13" customWidth="1"/>
    <col min="6927" max="6927" width="28.125" style="13" customWidth="1"/>
    <col min="6928" max="6928" width="2.625" style="13" customWidth="1"/>
    <col min="6929" max="7168" width="8.875" style="13"/>
    <col min="7169" max="7169" width="2.625" style="13" customWidth="1"/>
    <col min="7170" max="7174" width="2.125" style="13" customWidth="1"/>
    <col min="7175" max="7175" width="2.625" style="13" customWidth="1"/>
    <col min="7176" max="7176" width="23.125" style="13" customWidth="1"/>
    <col min="7177" max="7180" width="28.125" style="13" customWidth="1"/>
    <col min="7181" max="7181" width="35.5" style="13" customWidth="1"/>
    <col min="7182" max="7182" width="26.25" style="13" customWidth="1"/>
    <col min="7183" max="7183" width="28.125" style="13" customWidth="1"/>
    <col min="7184" max="7184" width="2.625" style="13" customWidth="1"/>
    <col min="7185" max="7424" width="8.875" style="13"/>
    <col min="7425" max="7425" width="2.625" style="13" customWidth="1"/>
    <col min="7426" max="7430" width="2.125" style="13" customWidth="1"/>
    <col min="7431" max="7431" width="2.625" style="13" customWidth="1"/>
    <col min="7432" max="7432" width="23.125" style="13" customWidth="1"/>
    <col min="7433" max="7436" width="28.125" style="13" customWidth="1"/>
    <col min="7437" max="7437" width="35.5" style="13" customWidth="1"/>
    <col min="7438" max="7438" width="26.25" style="13" customWidth="1"/>
    <col min="7439" max="7439" width="28.125" style="13" customWidth="1"/>
    <col min="7440" max="7440" width="2.625" style="13" customWidth="1"/>
    <col min="7441" max="7680" width="8.875" style="13"/>
    <col min="7681" max="7681" width="2.625" style="13" customWidth="1"/>
    <col min="7682" max="7686" width="2.125" style="13" customWidth="1"/>
    <col min="7687" max="7687" width="2.625" style="13" customWidth="1"/>
    <col min="7688" max="7688" width="23.125" style="13" customWidth="1"/>
    <col min="7689" max="7692" width="28.125" style="13" customWidth="1"/>
    <col min="7693" max="7693" width="35.5" style="13" customWidth="1"/>
    <col min="7694" max="7694" width="26.25" style="13" customWidth="1"/>
    <col min="7695" max="7695" width="28.125" style="13" customWidth="1"/>
    <col min="7696" max="7696" width="2.625" style="13" customWidth="1"/>
    <col min="7697" max="7936" width="8.875" style="13"/>
    <col min="7937" max="7937" width="2.625" style="13" customWidth="1"/>
    <col min="7938" max="7942" width="2.125" style="13" customWidth="1"/>
    <col min="7943" max="7943" width="2.625" style="13" customWidth="1"/>
    <col min="7944" max="7944" width="23.125" style="13" customWidth="1"/>
    <col min="7945" max="7948" width="28.125" style="13" customWidth="1"/>
    <col min="7949" max="7949" width="35.5" style="13" customWidth="1"/>
    <col min="7950" max="7950" width="26.25" style="13" customWidth="1"/>
    <col min="7951" max="7951" width="28.125" style="13" customWidth="1"/>
    <col min="7952" max="7952" width="2.625" style="13" customWidth="1"/>
    <col min="7953" max="8192" width="8.875" style="13"/>
    <col min="8193" max="8193" width="2.625" style="13" customWidth="1"/>
    <col min="8194" max="8198" width="2.125" style="13" customWidth="1"/>
    <col min="8199" max="8199" width="2.625" style="13" customWidth="1"/>
    <col min="8200" max="8200" width="23.125" style="13" customWidth="1"/>
    <col min="8201" max="8204" width="28.125" style="13" customWidth="1"/>
    <col min="8205" max="8205" width="35.5" style="13" customWidth="1"/>
    <col min="8206" max="8206" width="26.25" style="13" customWidth="1"/>
    <col min="8207" max="8207" width="28.125" style="13" customWidth="1"/>
    <col min="8208" max="8208" width="2.625" style="13" customWidth="1"/>
    <col min="8209" max="8448" width="8.875" style="13"/>
    <col min="8449" max="8449" width="2.625" style="13" customWidth="1"/>
    <col min="8450" max="8454" width="2.125" style="13" customWidth="1"/>
    <col min="8455" max="8455" width="2.625" style="13" customWidth="1"/>
    <col min="8456" max="8456" width="23.125" style="13" customWidth="1"/>
    <col min="8457" max="8460" width="28.125" style="13" customWidth="1"/>
    <col min="8461" max="8461" width="35.5" style="13" customWidth="1"/>
    <col min="8462" max="8462" width="26.25" style="13" customWidth="1"/>
    <col min="8463" max="8463" width="28.125" style="13" customWidth="1"/>
    <col min="8464" max="8464" width="2.625" style="13" customWidth="1"/>
    <col min="8465" max="8704" width="8.875" style="13"/>
    <col min="8705" max="8705" width="2.625" style="13" customWidth="1"/>
    <col min="8706" max="8710" width="2.125" style="13" customWidth="1"/>
    <col min="8711" max="8711" width="2.625" style="13" customWidth="1"/>
    <col min="8712" max="8712" width="23.125" style="13" customWidth="1"/>
    <col min="8713" max="8716" width="28.125" style="13" customWidth="1"/>
    <col min="8717" max="8717" width="35.5" style="13" customWidth="1"/>
    <col min="8718" max="8718" width="26.25" style="13" customWidth="1"/>
    <col min="8719" max="8719" width="28.125" style="13" customWidth="1"/>
    <col min="8720" max="8720" width="2.625" style="13" customWidth="1"/>
    <col min="8721" max="8960" width="8.875" style="13"/>
    <col min="8961" max="8961" width="2.625" style="13" customWidth="1"/>
    <col min="8962" max="8966" width="2.125" style="13" customWidth="1"/>
    <col min="8967" max="8967" width="2.625" style="13" customWidth="1"/>
    <col min="8968" max="8968" width="23.125" style="13" customWidth="1"/>
    <col min="8969" max="8972" width="28.125" style="13" customWidth="1"/>
    <col min="8973" max="8973" width="35.5" style="13" customWidth="1"/>
    <col min="8974" max="8974" width="26.25" style="13" customWidth="1"/>
    <col min="8975" max="8975" width="28.125" style="13" customWidth="1"/>
    <col min="8976" max="8976" width="2.625" style="13" customWidth="1"/>
    <col min="8977" max="9216" width="8.875" style="13"/>
    <col min="9217" max="9217" width="2.625" style="13" customWidth="1"/>
    <col min="9218" max="9222" width="2.125" style="13" customWidth="1"/>
    <col min="9223" max="9223" width="2.625" style="13" customWidth="1"/>
    <col min="9224" max="9224" width="23.125" style="13" customWidth="1"/>
    <col min="9225" max="9228" width="28.125" style="13" customWidth="1"/>
    <col min="9229" max="9229" width="35.5" style="13" customWidth="1"/>
    <col min="9230" max="9230" width="26.25" style="13" customWidth="1"/>
    <col min="9231" max="9231" width="28.125" style="13" customWidth="1"/>
    <col min="9232" max="9232" width="2.625" style="13" customWidth="1"/>
    <col min="9233" max="9472" width="8.875" style="13"/>
    <col min="9473" max="9473" width="2.625" style="13" customWidth="1"/>
    <col min="9474" max="9478" width="2.125" style="13" customWidth="1"/>
    <col min="9479" max="9479" width="2.625" style="13" customWidth="1"/>
    <col min="9480" max="9480" width="23.125" style="13" customWidth="1"/>
    <col min="9481" max="9484" width="28.125" style="13" customWidth="1"/>
    <col min="9485" max="9485" width="35.5" style="13" customWidth="1"/>
    <col min="9486" max="9486" width="26.25" style="13" customWidth="1"/>
    <col min="9487" max="9487" width="28.125" style="13" customWidth="1"/>
    <col min="9488" max="9488" width="2.625" style="13" customWidth="1"/>
    <col min="9489" max="9728" width="8.875" style="13"/>
    <col min="9729" max="9729" width="2.625" style="13" customWidth="1"/>
    <col min="9730" max="9734" width="2.125" style="13" customWidth="1"/>
    <col min="9735" max="9735" width="2.625" style="13" customWidth="1"/>
    <col min="9736" max="9736" width="23.125" style="13" customWidth="1"/>
    <col min="9737" max="9740" width="28.125" style="13" customWidth="1"/>
    <col min="9741" max="9741" width="35.5" style="13" customWidth="1"/>
    <col min="9742" max="9742" width="26.25" style="13" customWidth="1"/>
    <col min="9743" max="9743" width="28.125" style="13" customWidth="1"/>
    <col min="9744" max="9744" width="2.625" style="13" customWidth="1"/>
    <col min="9745" max="9984" width="8.875" style="13"/>
    <col min="9985" max="9985" width="2.625" style="13" customWidth="1"/>
    <col min="9986" max="9990" width="2.125" style="13" customWidth="1"/>
    <col min="9991" max="9991" width="2.625" style="13" customWidth="1"/>
    <col min="9992" max="9992" width="23.125" style="13" customWidth="1"/>
    <col min="9993" max="9996" width="28.125" style="13" customWidth="1"/>
    <col min="9997" max="9997" width="35.5" style="13" customWidth="1"/>
    <col min="9998" max="9998" width="26.25" style="13" customWidth="1"/>
    <col min="9999" max="9999" width="28.125" style="13" customWidth="1"/>
    <col min="10000" max="10000" width="2.625" style="13" customWidth="1"/>
    <col min="10001" max="10240" width="8.875" style="13"/>
    <col min="10241" max="10241" width="2.625" style="13" customWidth="1"/>
    <col min="10242" max="10246" width="2.125" style="13" customWidth="1"/>
    <col min="10247" max="10247" width="2.625" style="13" customWidth="1"/>
    <col min="10248" max="10248" width="23.125" style="13" customWidth="1"/>
    <col min="10249" max="10252" width="28.125" style="13" customWidth="1"/>
    <col min="10253" max="10253" width="35.5" style="13" customWidth="1"/>
    <col min="10254" max="10254" width="26.25" style="13" customWidth="1"/>
    <col min="10255" max="10255" width="28.125" style="13" customWidth="1"/>
    <col min="10256" max="10256" width="2.625" style="13" customWidth="1"/>
    <col min="10257" max="10496" width="8.875" style="13"/>
    <col min="10497" max="10497" width="2.625" style="13" customWidth="1"/>
    <col min="10498" max="10502" width="2.125" style="13" customWidth="1"/>
    <col min="10503" max="10503" width="2.625" style="13" customWidth="1"/>
    <col min="10504" max="10504" width="23.125" style="13" customWidth="1"/>
    <col min="10505" max="10508" width="28.125" style="13" customWidth="1"/>
    <col min="10509" max="10509" width="35.5" style="13" customWidth="1"/>
    <col min="10510" max="10510" width="26.25" style="13" customWidth="1"/>
    <col min="10511" max="10511" width="28.125" style="13" customWidth="1"/>
    <col min="10512" max="10512" width="2.625" style="13" customWidth="1"/>
    <col min="10513" max="10752" width="8.875" style="13"/>
    <col min="10753" max="10753" width="2.625" style="13" customWidth="1"/>
    <col min="10754" max="10758" width="2.125" style="13" customWidth="1"/>
    <col min="10759" max="10759" width="2.625" style="13" customWidth="1"/>
    <col min="10760" max="10760" width="23.125" style="13" customWidth="1"/>
    <col min="10761" max="10764" width="28.125" style="13" customWidth="1"/>
    <col min="10765" max="10765" width="35.5" style="13" customWidth="1"/>
    <col min="10766" max="10766" width="26.25" style="13" customWidth="1"/>
    <col min="10767" max="10767" width="28.125" style="13" customWidth="1"/>
    <col min="10768" max="10768" width="2.625" style="13" customWidth="1"/>
    <col min="10769" max="11008" width="8.875" style="13"/>
    <col min="11009" max="11009" width="2.625" style="13" customWidth="1"/>
    <col min="11010" max="11014" width="2.125" style="13" customWidth="1"/>
    <col min="11015" max="11015" width="2.625" style="13" customWidth="1"/>
    <col min="11016" max="11016" width="23.125" style="13" customWidth="1"/>
    <col min="11017" max="11020" width="28.125" style="13" customWidth="1"/>
    <col min="11021" max="11021" width="35.5" style="13" customWidth="1"/>
    <col min="11022" max="11022" width="26.25" style="13" customWidth="1"/>
    <col min="11023" max="11023" width="28.125" style="13" customWidth="1"/>
    <col min="11024" max="11024" width="2.625" style="13" customWidth="1"/>
    <col min="11025" max="11264" width="8.875" style="13"/>
    <col min="11265" max="11265" width="2.625" style="13" customWidth="1"/>
    <col min="11266" max="11270" width="2.125" style="13" customWidth="1"/>
    <col min="11271" max="11271" width="2.625" style="13" customWidth="1"/>
    <col min="11272" max="11272" width="23.125" style="13" customWidth="1"/>
    <col min="11273" max="11276" width="28.125" style="13" customWidth="1"/>
    <col min="11277" max="11277" width="35.5" style="13" customWidth="1"/>
    <col min="11278" max="11278" width="26.25" style="13" customWidth="1"/>
    <col min="11279" max="11279" width="28.125" style="13" customWidth="1"/>
    <col min="11280" max="11280" width="2.625" style="13" customWidth="1"/>
    <col min="11281" max="11520" width="8.875" style="13"/>
    <col min="11521" max="11521" width="2.625" style="13" customWidth="1"/>
    <col min="11522" max="11526" width="2.125" style="13" customWidth="1"/>
    <col min="11527" max="11527" width="2.625" style="13" customWidth="1"/>
    <col min="11528" max="11528" width="23.125" style="13" customWidth="1"/>
    <col min="11529" max="11532" width="28.125" style="13" customWidth="1"/>
    <col min="11533" max="11533" width="35.5" style="13" customWidth="1"/>
    <col min="11534" max="11534" width="26.25" style="13" customWidth="1"/>
    <col min="11535" max="11535" width="28.125" style="13" customWidth="1"/>
    <col min="11536" max="11536" width="2.625" style="13" customWidth="1"/>
    <col min="11537" max="11776" width="8.875" style="13"/>
    <col min="11777" max="11777" width="2.625" style="13" customWidth="1"/>
    <col min="11778" max="11782" width="2.125" style="13" customWidth="1"/>
    <col min="11783" max="11783" width="2.625" style="13" customWidth="1"/>
    <col min="11784" max="11784" width="23.125" style="13" customWidth="1"/>
    <col min="11785" max="11788" width="28.125" style="13" customWidth="1"/>
    <col min="11789" max="11789" width="35.5" style="13" customWidth="1"/>
    <col min="11790" max="11790" width="26.25" style="13" customWidth="1"/>
    <col min="11791" max="11791" width="28.125" style="13" customWidth="1"/>
    <col min="11792" max="11792" width="2.625" style="13" customWidth="1"/>
    <col min="11793" max="12032" width="8.875" style="13"/>
    <col min="12033" max="12033" width="2.625" style="13" customWidth="1"/>
    <col min="12034" max="12038" width="2.125" style="13" customWidth="1"/>
    <col min="12039" max="12039" width="2.625" style="13" customWidth="1"/>
    <col min="12040" max="12040" width="23.125" style="13" customWidth="1"/>
    <col min="12041" max="12044" width="28.125" style="13" customWidth="1"/>
    <col min="12045" max="12045" width="35.5" style="13" customWidth="1"/>
    <col min="12046" max="12046" width="26.25" style="13" customWidth="1"/>
    <col min="12047" max="12047" width="28.125" style="13" customWidth="1"/>
    <col min="12048" max="12048" width="2.625" style="13" customWidth="1"/>
    <col min="12049" max="12288" width="8.875" style="13"/>
    <col min="12289" max="12289" width="2.625" style="13" customWidth="1"/>
    <col min="12290" max="12294" width="2.125" style="13" customWidth="1"/>
    <col min="12295" max="12295" width="2.625" style="13" customWidth="1"/>
    <col min="12296" max="12296" width="23.125" style="13" customWidth="1"/>
    <col min="12297" max="12300" width="28.125" style="13" customWidth="1"/>
    <col min="12301" max="12301" width="35.5" style="13" customWidth="1"/>
    <col min="12302" max="12302" width="26.25" style="13" customWidth="1"/>
    <col min="12303" max="12303" width="28.125" style="13" customWidth="1"/>
    <col min="12304" max="12304" width="2.625" style="13" customWidth="1"/>
    <col min="12305" max="12544" width="8.875" style="13"/>
    <col min="12545" max="12545" width="2.625" style="13" customWidth="1"/>
    <col min="12546" max="12550" width="2.125" style="13" customWidth="1"/>
    <col min="12551" max="12551" width="2.625" style="13" customWidth="1"/>
    <col min="12552" max="12552" width="23.125" style="13" customWidth="1"/>
    <col min="12553" max="12556" width="28.125" style="13" customWidth="1"/>
    <col min="12557" max="12557" width="35.5" style="13" customWidth="1"/>
    <col min="12558" max="12558" width="26.25" style="13" customWidth="1"/>
    <col min="12559" max="12559" width="28.125" style="13" customWidth="1"/>
    <col min="12560" max="12560" width="2.625" style="13" customWidth="1"/>
    <col min="12561" max="12800" width="8.875" style="13"/>
    <col min="12801" max="12801" width="2.625" style="13" customWidth="1"/>
    <col min="12802" max="12806" width="2.125" style="13" customWidth="1"/>
    <col min="12807" max="12807" width="2.625" style="13" customWidth="1"/>
    <col min="12808" max="12808" width="23.125" style="13" customWidth="1"/>
    <col min="12809" max="12812" width="28.125" style="13" customWidth="1"/>
    <col min="12813" max="12813" width="35.5" style="13" customWidth="1"/>
    <col min="12814" max="12814" width="26.25" style="13" customWidth="1"/>
    <col min="12815" max="12815" width="28.125" style="13" customWidth="1"/>
    <col min="12816" max="12816" width="2.625" style="13" customWidth="1"/>
    <col min="12817" max="13056" width="8.875" style="13"/>
    <col min="13057" max="13057" width="2.625" style="13" customWidth="1"/>
    <col min="13058" max="13062" width="2.125" style="13" customWidth="1"/>
    <col min="13063" max="13063" width="2.625" style="13" customWidth="1"/>
    <col min="13064" max="13064" width="23.125" style="13" customWidth="1"/>
    <col min="13065" max="13068" width="28.125" style="13" customWidth="1"/>
    <col min="13069" max="13069" width="35.5" style="13" customWidth="1"/>
    <col min="13070" max="13070" width="26.25" style="13" customWidth="1"/>
    <col min="13071" max="13071" width="28.125" style="13" customWidth="1"/>
    <col min="13072" max="13072" width="2.625" style="13" customWidth="1"/>
    <col min="13073" max="13312" width="8.875" style="13"/>
    <col min="13313" max="13313" width="2.625" style="13" customWidth="1"/>
    <col min="13314" max="13318" width="2.125" style="13" customWidth="1"/>
    <col min="13319" max="13319" width="2.625" style="13" customWidth="1"/>
    <col min="13320" max="13320" width="23.125" style="13" customWidth="1"/>
    <col min="13321" max="13324" width="28.125" style="13" customWidth="1"/>
    <col min="13325" max="13325" width="35.5" style="13" customWidth="1"/>
    <col min="13326" max="13326" width="26.25" style="13" customWidth="1"/>
    <col min="13327" max="13327" width="28.125" style="13" customWidth="1"/>
    <col min="13328" max="13328" width="2.625" style="13" customWidth="1"/>
    <col min="13329" max="13568" width="8.875" style="13"/>
    <col min="13569" max="13569" width="2.625" style="13" customWidth="1"/>
    <col min="13570" max="13574" width="2.125" style="13" customWidth="1"/>
    <col min="13575" max="13575" width="2.625" style="13" customWidth="1"/>
    <col min="13576" max="13576" width="23.125" style="13" customWidth="1"/>
    <col min="13577" max="13580" width="28.125" style="13" customWidth="1"/>
    <col min="13581" max="13581" width="35.5" style="13" customWidth="1"/>
    <col min="13582" max="13582" width="26.25" style="13" customWidth="1"/>
    <col min="13583" max="13583" width="28.125" style="13" customWidth="1"/>
    <col min="13584" max="13584" width="2.625" style="13" customWidth="1"/>
    <col min="13585" max="13824" width="8.875" style="13"/>
    <col min="13825" max="13825" width="2.625" style="13" customWidth="1"/>
    <col min="13826" max="13830" width="2.125" style="13" customWidth="1"/>
    <col min="13831" max="13831" width="2.625" style="13" customWidth="1"/>
    <col min="13832" max="13832" width="23.125" style="13" customWidth="1"/>
    <col min="13833" max="13836" width="28.125" style="13" customWidth="1"/>
    <col min="13837" max="13837" width="35.5" style="13" customWidth="1"/>
    <col min="13838" max="13838" width="26.25" style="13" customWidth="1"/>
    <col min="13839" max="13839" width="28.125" style="13" customWidth="1"/>
    <col min="13840" max="13840" width="2.625" style="13" customWidth="1"/>
    <col min="13841" max="14080" width="8.875" style="13"/>
    <col min="14081" max="14081" width="2.625" style="13" customWidth="1"/>
    <col min="14082" max="14086" width="2.125" style="13" customWidth="1"/>
    <col min="14087" max="14087" width="2.625" style="13" customWidth="1"/>
    <col min="14088" max="14088" width="23.125" style="13" customWidth="1"/>
    <col min="14089" max="14092" width="28.125" style="13" customWidth="1"/>
    <col min="14093" max="14093" width="35.5" style="13" customWidth="1"/>
    <col min="14094" max="14094" width="26.25" style="13" customWidth="1"/>
    <col min="14095" max="14095" width="28.125" style="13" customWidth="1"/>
    <col min="14096" max="14096" width="2.625" style="13" customWidth="1"/>
    <col min="14097" max="14336" width="8.875" style="13"/>
    <col min="14337" max="14337" width="2.625" style="13" customWidth="1"/>
    <col min="14338" max="14342" width="2.125" style="13" customWidth="1"/>
    <col min="14343" max="14343" width="2.625" style="13" customWidth="1"/>
    <col min="14344" max="14344" width="23.125" style="13" customWidth="1"/>
    <col min="14345" max="14348" width="28.125" style="13" customWidth="1"/>
    <col min="14349" max="14349" width="35.5" style="13" customWidth="1"/>
    <col min="14350" max="14350" width="26.25" style="13" customWidth="1"/>
    <col min="14351" max="14351" width="28.125" style="13" customWidth="1"/>
    <col min="14352" max="14352" width="2.625" style="13" customWidth="1"/>
    <col min="14353" max="14592" width="8.875" style="13"/>
    <col min="14593" max="14593" width="2.625" style="13" customWidth="1"/>
    <col min="14594" max="14598" width="2.125" style="13" customWidth="1"/>
    <col min="14599" max="14599" width="2.625" style="13" customWidth="1"/>
    <col min="14600" max="14600" width="23.125" style="13" customWidth="1"/>
    <col min="14601" max="14604" width="28.125" style="13" customWidth="1"/>
    <col min="14605" max="14605" width="35.5" style="13" customWidth="1"/>
    <col min="14606" max="14606" width="26.25" style="13" customWidth="1"/>
    <col min="14607" max="14607" width="28.125" style="13" customWidth="1"/>
    <col min="14608" max="14608" width="2.625" style="13" customWidth="1"/>
    <col min="14609" max="14848" width="8.875" style="13"/>
    <col min="14849" max="14849" width="2.625" style="13" customWidth="1"/>
    <col min="14850" max="14854" width="2.125" style="13" customWidth="1"/>
    <col min="14855" max="14855" width="2.625" style="13" customWidth="1"/>
    <col min="14856" max="14856" width="23.125" style="13" customWidth="1"/>
    <col min="14857" max="14860" width="28.125" style="13" customWidth="1"/>
    <col min="14861" max="14861" width="35.5" style="13" customWidth="1"/>
    <col min="14862" max="14862" width="26.25" style="13" customWidth="1"/>
    <col min="14863" max="14863" width="28.125" style="13" customWidth="1"/>
    <col min="14864" max="14864" width="2.625" style="13" customWidth="1"/>
    <col min="14865" max="15104" width="8.875" style="13"/>
    <col min="15105" max="15105" width="2.625" style="13" customWidth="1"/>
    <col min="15106" max="15110" width="2.125" style="13" customWidth="1"/>
    <col min="15111" max="15111" width="2.625" style="13" customWidth="1"/>
    <col min="15112" max="15112" width="23.125" style="13" customWidth="1"/>
    <col min="15113" max="15116" width="28.125" style="13" customWidth="1"/>
    <col min="15117" max="15117" width="35.5" style="13" customWidth="1"/>
    <col min="15118" max="15118" width="26.25" style="13" customWidth="1"/>
    <col min="15119" max="15119" width="28.125" style="13" customWidth="1"/>
    <col min="15120" max="15120" width="2.625" style="13" customWidth="1"/>
    <col min="15121" max="15360" width="8.875" style="13"/>
    <col min="15361" max="15361" width="2.625" style="13" customWidth="1"/>
    <col min="15362" max="15366" width="2.125" style="13" customWidth="1"/>
    <col min="15367" max="15367" width="2.625" style="13" customWidth="1"/>
    <col min="15368" max="15368" width="23.125" style="13" customWidth="1"/>
    <col min="15369" max="15372" width="28.125" style="13" customWidth="1"/>
    <col min="15373" max="15373" width="35.5" style="13" customWidth="1"/>
    <col min="15374" max="15374" width="26.25" style="13" customWidth="1"/>
    <col min="15375" max="15375" width="28.125" style="13" customWidth="1"/>
    <col min="15376" max="15376" width="2.625" style="13" customWidth="1"/>
    <col min="15377" max="15616" width="8.875" style="13"/>
    <col min="15617" max="15617" width="2.625" style="13" customWidth="1"/>
    <col min="15618" max="15622" width="2.125" style="13" customWidth="1"/>
    <col min="15623" max="15623" width="2.625" style="13" customWidth="1"/>
    <col min="15624" max="15624" width="23.125" style="13" customWidth="1"/>
    <col min="15625" max="15628" width="28.125" style="13" customWidth="1"/>
    <col min="15629" max="15629" width="35.5" style="13" customWidth="1"/>
    <col min="15630" max="15630" width="26.25" style="13" customWidth="1"/>
    <col min="15631" max="15631" width="28.125" style="13" customWidth="1"/>
    <col min="15632" max="15632" width="2.625" style="13" customWidth="1"/>
    <col min="15633" max="15872" width="8.875" style="13"/>
    <col min="15873" max="15873" width="2.625" style="13" customWidth="1"/>
    <col min="15874" max="15878" width="2.125" style="13" customWidth="1"/>
    <col min="15879" max="15879" width="2.625" style="13" customWidth="1"/>
    <col min="15880" max="15880" width="23.125" style="13" customWidth="1"/>
    <col min="15881" max="15884" width="28.125" style="13" customWidth="1"/>
    <col min="15885" max="15885" width="35.5" style="13" customWidth="1"/>
    <col min="15886" max="15886" width="26.25" style="13" customWidth="1"/>
    <col min="15887" max="15887" width="28.125" style="13" customWidth="1"/>
    <col min="15888" max="15888" width="2.625" style="13" customWidth="1"/>
    <col min="15889" max="16128" width="8.875" style="13"/>
    <col min="16129" max="16129" width="2.625" style="13" customWidth="1"/>
    <col min="16130" max="16134" width="2.125" style="13" customWidth="1"/>
    <col min="16135" max="16135" width="2.625" style="13" customWidth="1"/>
    <col min="16136" max="16136" width="23.125" style="13" customWidth="1"/>
    <col min="16137" max="16140" width="28.125" style="13" customWidth="1"/>
    <col min="16141" max="16141" width="35.5" style="13" customWidth="1"/>
    <col min="16142" max="16142" width="26.25" style="13" customWidth="1"/>
    <col min="16143" max="16143" width="28.125" style="13" customWidth="1"/>
    <col min="16144" max="16144" width="2.625" style="13" customWidth="1"/>
    <col min="16145" max="16384" width="8.875" style="13"/>
  </cols>
  <sheetData>
    <row r="1" spans="2:15" s="12" customFormat="1" ht="22.5" customHeight="1" x14ac:dyDescent="0.15">
      <c r="B1" s="11" t="s">
        <v>4</v>
      </c>
    </row>
    <row r="2" spans="2:15" s="12" customFormat="1" ht="22.5" customHeight="1" x14ac:dyDescent="0.15">
      <c r="B2" s="11" t="s">
        <v>5</v>
      </c>
    </row>
    <row r="3" spans="2:15" s="12" customFormat="1" ht="22.5" customHeight="1" x14ac:dyDescent="0.15">
      <c r="B3" s="11" t="s">
        <v>6</v>
      </c>
    </row>
    <row r="5" spans="2:15" x14ac:dyDescent="0.15">
      <c r="B5" s="60" t="s">
        <v>7</v>
      </c>
      <c r="C5" s="61"/>
      <c r="D5" s="61"/>
      <c r="E5" s="61"/>
      <c r="F5" s="61"/>
      <c r="G5" s="61"/>
      <c r="H5" s="61"/>
      <c r="I5" s="61"/>
      <c r="J5" s="61"/>
      <c r="K5" s="61"/>
      <c r="L5" s="61"/>
      <c r="M5" s="61"/>
      <c r="N5" s="61"/>
      <c r="O5" s="61"/>
    </row>
    <row r="6" spans="2:15" ht="23.25" customHeight="1" x14ac:dyDescent="0.15">
      <c r="B6" s="61"/>
      <c r="C6" s="61"/>
      <c r="D6" s="61"/>
      <c r="E6" s="61"/>
      <c r="F6" s="61"/>
      <c r="G6" s="61"/>
      <c r="H6" s="61"/>
      <c r="I6" s="61"/>
      <c r="J6" s="61"/>
      <c r="K6" s="61"/>
      <c r="L6" s="61"/>
      <c r="M6" s="61"/>
      <c r="N6" s="61"/>
      <c r="O6" s="61"/>
    </row>
    <row r="7" spans="2:15" x14ac:dyDescent="0.15">
      <c r="O7" s="14" t="s">
        <v>8</v>
      </c>
    </row>
    <row r="8" spans="2:15" ht="21.95" customHeight="1" x14ac:dyDescent="0.15">
      <c r="B8" s="62" t="s">
        <v>9</v>
      </c>
      <c r="C8" s="63"/>
      <c r="D8" s="63"/>
      <c r="E8" s="63"/>
      <c r="F8" s="63"/>
      <c r="G8" s="63"/>
      <c r="H8" s="64"/>
      <c r="I8" s="15" t="s">
        <v>10</v>
      </c>
      <c r="J8" s="16" t="s">
        <v>11</v>
      </c>
      <c r="K8" s="16" t="s">
        <v>12</v>
      </c>
      <c r="L8" s="16" t="s">
        <v>13</v>
      </c>
      <c r="M8" s="16" t="s">
        <v>14</v>
      </c>
      <c r="N8" s="16" t="s">
        <v>15</v>
      </c>
      <c r="O8" s="16" t="s">
        <v>16</v>
      </c>
    </row>
    <row r="9" spans="2:15" ht="21.95" customHeight="1" x14ac:dyDescent="0.15">
      <c r="B9" s="65"/>
      <c r="C9" s="66"/>
      <c r="D9" s="66"/>
      <c r="E9" s="66"/>
      <c r="F9" s="66"/>
      <c r="G9" s="66"/>
      <c r="H9" s="67"/>
      <c r="I9" s="17" t="s">
        <v>17</v>
      </c>
      <c r="J9" s="17" t="s">
        <v>18</v>
      </c>
      <c r="K9" s="17" t="s">
        <v>19</v>
      </c>
      <c r="L9" s="17" t="s">
        <v>20</v>
      </c>
      <c r="M9" s="17" t="s">
        <v>21</v>
      </c>
      <c r="N9" s="17" t="s">
        <v>22</v>
      </c>
      <c r="O9" s="17" t="s">
        <v>23</v>
      </c>
    </row>
    <row r="10" spans="2:15" ht="21.95" customHeight="1" x14ac:dyDescent="0.15">
      <c r="B10" s="18" t="s">
        <v>24</v>
      </c>
      <c r="C10" s="19"/>
      <c r="D10" s="19"/>
      <c r="E10" s="19"/>
      <c r="F10" s="19"/>
      <c r="G10" s="19"/>
      <c r="H10" s="20"/>
      <c r="I10" s="21">
        <v>36399959275</v>
      </c>
      <c r="J10" s="21">
        <v>635288955</v>
      </c>
      <c r="K10" s="21">
        <v>483628259</v>
      </c>
      <c r="L10" s="21">
        <v>36551619971</v>
      </c>
      <c r="M10" s="21">
        <v>12158947103</v>
      </c>
      <c r="N10" s="21">
        <v>601556339</v>
      </c>
      <c r="O10" s="21">
        <v>24392672868</v>
      </c>
    </row>
    <row r="11" spans="2:15" ht="21.95" customHeight="1" x14ac:dyDescent="0.15">
      <c r="B11" s="18"/>
      <c r="C11" s="19" t="s">
        <v>25</v>
      </c>
      <c r="D11" s="19"/>
      <c r="E11" s="19"/>
      <c r="F11" s="19"/>
      <c r="G11" s="19"/>
      <c r="H11" s="20"/>
      <c r="I11" s="21">
        <v>36399959275</v>
      </c>
      <c r="J11" s="21">
        <v>635288955</v>
      </c>
      <c r="K11" s="21">
        <v>483628259</v>
      </c>
      <c r="L11" s="21">
        <v>36551619971</v>
      </c>
      <c r="M11" s="21">
        <v>12158947103</v>
      </c>
      <c r="N11" s="21">
        <v>601556339</v>
      </c>
      <c r="O11" s="21">
        <v>24392672868</v>
      </c>
    </row>
    <row r="12" spans="2:15" ht="21.95" customHeight="1" x14ac:dyDescent="0.15">
      <c r="B12" s="18"/>
      <c r="C12" s="19"/>
      <c r="D12" s="19" t="s">
        <v>26</v>
      </c>
      <c r="E12" s="19"/>
      <c r="F12" s="19"/>
      <c r="G12" s="19"/>
      <c r="H12" s="20"/>
      <c r="I12" s="21">
        <v>12087372862</v>
      </c>
      <c r="J12" s="21">
        <v>577360824</v>
      </c>
      <c r="K12" s="21">
        <v>464660165</v>
      </c>
      <c r="L12" s="21">
        <v>12200073521</v>
      </c>
      <c r="M12" s="21">
        <v>0</v>
      </c>
      <c r="N12" s="21">
        <v>0</v>
      </c>
      <c r="O12" s="21">
        <v>12200073521</v>
      </c>
    </row>
    <row r="13" spans="2:15" ht="21.95" customHeight="1" x14ac:dyDescent="0.15">
      <c r="B13" s="18"/>
      <c r="C13" s="19"/>
      <c r="D13" s="19" t="s">
        <v>27</v>
      </c>
      <c r="E13" s="19"/>
      <c r="F13" s="19"/>
      <c r="G13" s="19"/>
      <c r="H13" s="20"/>
      <c r="I13" s="21">
        <v>18444807770</v>
      </c>
      <c r="J13" s="21">
        <v>38004391</v>
      </c>
      <c r="K13" s="21">
        <v>13963104</v>
      </c>
      <c r="L13" s="21">
        <v>18468849057</v>
      </c>
      <c r="M13" s="21">
        <v>9374154008</v>
      </c>
      <c r="N13" s="21">
        <v>472623313</v>
      </c>
      <c r="O13" s="21">
        <v>9094695049</v>
      </c>
    </row>
    <row r="14" spans="2:15" ht="21.95" customHeight="1" x14ac:dyDescent="0.15">
      <c r="B14" s="18"/>
      <c r="C14" s="19"/>
      <c r="D14" s="19" t="s">
        <v>28</v>
      </c>
      <c r="E14" s="19"/>
      <c r="F14" s="19"/>
      <c r="G14" s="19"/>
      <c r="H14" s="20"/>
      <c r="I14" s="21">
        <v>5867778643</v>
      </c>
      <c r="J14" s="21">
        <v>19923740</v>
      </c>
      <c r="K14" s="21">
        <v>5004990</v>
      </c>
      <c r="L14" s="21">
        <v>5882697393</v>
      </c>
      <c r="M14" s="21">
        <v>2784793095</v>
      </c>
      <c r="N14" s="21">
        <v>128933026</v>
      </c>
      <c r="O14" s="21">
        <v>3097904298</v>
      </c>
    </row>
    <row r="15" spans="2:15" ht="21.95" customHeight="1" x14ac:dyDescent="0.15">
      <c r="B15" s="18"/>
      <c r="C15" s="19"/>
      <c r="D15" s="19" t="s">
        <v>29</v>
      </c>
      <c r="E15" s="19"/>
      <c r="F15" s="19"/>
      <c r="G15" s="19"/>
      <c r="H15" s="20"/>
      <c r="I15" s="21">
        <v>0</v>
      </c>
      <c r="J15" s="21">
        <v>0</v>
      </c>
      <c r="K15" s="21">
        <v>0</v>
      </c>
      <c r="L15" s="21">
        <v>0</v>
      </c>
      <c r="M15" s="21">
        <v>0</v>
      </c>
      <c r="N15" s="21">
        <v>0</v>
      </c>
      <c r="O15" s="21">
        <v>0</v>
      </c>
    </row>
    <row r="16" spans="2:15" ht="21.95" customHeight="1" x14ac:dyDescent="0.15">
      <c r="B16" s="18"/>
      <c r="C16" s="19"/>
      <c r="D16" s="19" t="s">
        <v>30</v>
      </c>
      <c r="E16" s="19"/>
      <c r="F16" s="19"/>
      <c r="G16" s="19"/>
      <c r="H16" s="20"/>
      <c r="I16" s="21">
        <v>0</v>
      </c>
      <c r="J16" s="21">
        <v>0</v>
      </c>
      <c r="K16" s="21">
        <v>0</v>
      </c>
      <c r="L16" s="21">
        <v>0</v>
      </c>
      <c r="M16" s="21">
        <v>0</v>
      </c>
      <c r="N16" s="21">
        <v>0</v>
      </c>
      <c r="O16" s="21">
        <v>0</v>
      </c>
    </row>
    <row r="17" spans="2:15" ht="21.95" customHeight="1" x14ac:dyDescent="0.15">
      <c r="B17" s="18"/>
      <c r="C17" s="19"/>
      <c r="D17" s="19" t="s">
        <v>31</v>
      </c>
      <c r="E17" s="19"/>
      <c r="F17" s="19"/>
      <c r="G17" s="19"/>
      <c r="H17" s="20"/>
      <c r="I17" s="21">
        <v>0</v>
      </c>
      <c r="J17" s="21">
        <v>0</v>
      </c>
      <c r="K17" s="21">
        <v>0</v>
      </c>
      <c r="L17" s="21">
        <v>0</v>
      </c>
      <c r="M17" s="21">
        <v>0</v>
      </c>
      <c r="N17" s="21">
        <v>0</v>
      </c>
      <c r="O17" s="21">
        <v>0</v>
      </c>
    </row>
    <row r="18" spans="2:15" ht="21.95" customHeight="1" x14ac:dyDescent="0.15">
      <c r="B18" s="18"/>
      <c r="C18" s="19"/>
      <c r="D18" s="19" t="s">
        <v>32</v>
      </c>
      <c r="E18" s="19"/>
      <c r="F18" s="19"/>
      <c r="G18" s="19"/>
      <c r="H18" s="20"/>
      <c r="I18" s="21">
        <v>0</v>
      </c>
      <c r="J18" s="21">
        <v>0</v>
      </c>
      <c r="K18" s="21">
        <v>0</v>
      </c>
      <c r="L18" s="21">
        <v>0</v>
      </c>
      <c r="M18" s="21">
        <v>0</v>
      </c>
      <c r="N18" s="21">
        <v>0</v>
      </c>
      <c r="O18" s="21">
        <v>0</v>
      </c>
    </row>
    <row r="19" spans="2:15" ht="21.95" customHeight="1" x14ac:dyDescent="0.15">
      <c r="B19" s="22"/>
      <c r="C19" s="23" t="s">
        <v>33</v>
      </c>
      <c r="D19" s="23"/>
      <c r="E19" s="23"/>
      <c r="F19" s="23"/>
      <c r="G19" s="23"/>
      <c r="H19" s="24"/>
      <c r="I19" s="21">
        <v>0</v>
      </c>
      <c r="J19" s="21">
        <v>0</v>
      </c>
      <c r="K19" s="21">
        <v>0</v>
      </c>
      <c r="L19" s="21">
        <v>0</v>
      </c>
      <c r="M19" s="21">
        <v>0</v>
      </c>
      <c r="N19" s="21">
        <v>0</v>
      </c>
      <c r="O19" s="21">
        <v>0</v>
      </c>
    </row>
    <row r="20" spans="2:15" ht="21.95" customHeight="1" x14ac:dyDescent="0.15">
      <c r="B20" s="22"/>
      <c r="C20" s="23"/>
      <c r="D20" s="23" t="s">
        <v>34</v>
      </c>
      <c r="E20" s="23"/>
      <c r="F20" s="23"/>
      <c r="G20" s="23"/>
      <c r="H20" s="24"/>
      <c r="I20" s="21">
        <v>0</v>
      </c>
      <c r="J20" s="21">
        <v>0</v>
      </c>
      <c r="K20" s="21">
        <v>0</v>
      </c>
      <c r="L20" s="21">
        <v>0</v>
      </c>
      <c r="M20" s="21">
        <v>0</v>
      </c>
      <c r="N20" s="21">
        <v>0</v>
      </c>
      <c r="O20" s="21">
        <v>0</v>
      </c>
    </row>
    <row r="21" spans="2:15" ht="21.95" customHeight="1" x14ac:dyDescent="0.15">
      <c r="B21" s="22"/>
      <c r="C21" s="23"/>
      <c r="D21" s="23" t="s">
        <v>35</v>
      </c>
      <c r="E21" s="23"/>
      <c r="F21" s="23"/>
      <c r="G21" s="23"/>
      <c r="H21" s="24"/>
      <c r="I21" s="21">
        <v>0</v>
      </c>
      <c r="J21" s="21">
        <v>0</v>
      </c>
      <c r="K21" s="21">
        <v>0</v>
      </c>
      <c r="L21" s="21">
        <v>0</v>
      </c>
      <c r="M21" s="21">
        <v>0</v>
      </c>
      <c r="N21" s="21">
        <v>0</v>
      </c>
      <c r="O21" s="21">
        <v>0</v>
      </c>
    </row>
    <row r="22" spans="2:15" ht="21.95" customHeight="1" x14ac:dyDescent="0.15">
      <c r="B22" s="18" t="s">
        <v>36</v>
      </c>
      <c r="C22" s="19"/>
      <c r="D22" s="19"/>
      <c r="E22" s="19"/>
      <c r="F22" s="19"/>
      <c r="G22" s="19"/>
      <c r="H22" s="20"/>
      <c r="I22" s="21">
        <v>5865281760281</v>
      </c>
      <c r="J22" s="21">
        <v>4503072966</v>
      </c>
      <c r="K22" s="21">
        <v>559197345</v>
      </c>
      <c r="L22" s="21">
        <v>5869225635902</v>
      </c>
      <c r="M22" s="21">
        <v>486945195765</v>
      </c>
      <c r="N22" s="21">
        <v>17284103247</v>
      </c>
      <c r="O22" s="21">
        <v>5382280440137</v>
      </c>
    </row>
    <row r="23" spans="2:15" ht="21.95" customHeight="1" x14ac:dyDescent="0.15">
      <c r="B23" s="18"/>
      <c r="C23" s="19" t="s">
        <v>37</v>
      </c>
      <c r="D23" s="19"/>
      <c r="E23" s="19"/>
      <c r="F23" s="19"/>
      <c r="G23" s="19"/>
      <c r="H23" s="20"/>
      <c r="I23" s="21">
        <v>5865281760281</v>
      </c>
      <c r="J23" s="21">
        <v>4503072966</v>
      </c>
      <c r="K23" s="21">
        <v>559197345</v>
      </c>
      <c r="L23" s="21">
        <v>5869225635902</v>
      </c>
      <c r="M23" s="21">
        <v>486945195765</v>
      </c>
      <c r="N23" s="21">
        <v>17284103247</v>
      </c>
      <c r="O23" s="21">
        <v>5382280440137</v>
      </c>
    </row>
    <row r="24" spans="2:15" ht="21.95" customHeight="1" x14ac:dyDescent="0.15">
      <c r="B24" s="18"/>
      <c r="C24" s="19"/>
      <c r="D24" s="19" t="s">
        <v>26</v>
      </c>
      <c r="E24" s="19"/>
      <c r="F24" s="19"/>
      <c r="G24" s="19"/>
      <c r="H24" s="20"/>
      <c r="I24" s="21">
        <v>4987502189241</v>
      </c>
      <c r="J24" s="21">
        <v>4030664592</v>
      </c>
      <c r="K24" s="21">
        <v>460441280</v>
      </c>
      <c r="L24" s="21">
        <v>4991072412553</v>
      </c>
      <c r="M24" s="21">
        <v>0</v>
      </c>
      <c r="N24" s="21">
        <v>0</v>
      </c>
      <c r="O24" s="21">
        <v>4991072412553</v>
      </c>
    </row>
    <row r="25" spans="2:15" ht="21.95" customHeight="1" x14ac:dyDescent="0.15">
      <c r="B25" s="18"/>
      <c r="C25" s="19"/>
      <c r="D25" s="19" t="s">
        <v>27</v>
      </c>
      <c r="E25" s="19"/>
      <c r="F25" s="19"/>
      <c r="G25" s="19"/>
      <c r="H25" s="20"/>
      <c r="I25" s="21">
        <v>31788480</v>
      </c>
      <c r="J25" s="21">
        <v>0</v>
      </c>
      <c r="K25" s="21">
        <v>0</v>
      </c>
      <c r="L25" s="21">
        <v>31788480</v>
      </c>
      <c r="M25" s="21">
        <v>25667800</v>
      </c>
      <c r="N25" s="21">
        <v>357860</v>
      </c>
      <c r="O25" s="21">
        <v>6120680</v>
      </c>
    </row>
    <row r="26" spans="2:15" ht="21.95" customHeight="1" x14ac:dyDescent="0.15">
      <c r="B26" s="18"/>
      <c r="C26" s="19"/>
      <c r="D26" s="19" t="s">
        <v>28</v>
      </c>
      <c r="E26" s="19"/>
      <c r="F26" s="19"/>
      <c r="G26" s="19"/>
      <c r="H26" s="20"/>
      <c r="I26" s="21">
        <v>877747782560</v>
      </c>
      <c r="J26" s="21">
        <v>472408374</v>
      </c>
      <c r="K26" s="21">
        <v>98756065</v>
      </c>
      <c r="L26" s="21">
        <v>878121434869</v>
      </c>
      <c r="M26" s="21">
        <v>486919527965</v>
      </c>
      <c r="N26" s="21">
        <v>17283745387</v>
      </c>
      <c r="O26" s="21">
        <v>391201906904</v>
      </c>
    </row>
    <row r="27" spans="2:15" ht="21.95" customHeight="1" x14ac:dyDescent="0.15">
      <c r="B27" s="22"/>
      <c r="C27" s="23" t="s">
        <v>38</v>
      </c>
      <c r="D27" s="23"/>
      <c r="E27" s="23"/>
      <c r="F27" s="23"/>
      <c r="G27" s="23"/>
      <c r="H27" s="24"/>
      <c r="I27" s="21">
        <v>0</v>
      </c>
      <c r="J27" s="21">
        <v>0</v>
      </c>
      <c r="K27" s="21">
        <v>0</v>
      </c>
      <c r="L27" s="21">
        <v>0</v>
      </c>
      <c r="M27" s="21">
        <v>0</v>
      </c>
      <c r="N27" s="21">
        <v>0</v>
      </c>
      <c r="O27" s="21">
        <v>0</v>
      </c>
    </row>
    <row r="28" spans="2:15" ht="21.95" customHeight="1" x14ac:dyDescent="0.15">
      <c r="B28" s="22"/>
      <c r="C28" s="23"/>
      <c r="D28" s="23" t="s">
        <v>34</v>
      </c>
      <c r="E28" s="23"/>
      <c r="F28" s="23"/>
      <c r="G28" s="23"/>
      <c r="H28" s="24"/>
      <c r="I28" s="21">
        <v>0</v>
      </c>
      <c r="J28" s="21">
        <v>0</v>
      </c>
      <c r="K28" s="21">
        <v>0</v>
      </c>
      <c r="L28" s="21">
        <v>0</v>
      </c>
      <c r="M28" s="21">
        <v>0</v>
      </c>
      <c r="N28" s="21">
        <v>0</v>
      </c>
      <c r="O28" s="21">
        <v>0</v>
      </c>
    </row>
    <row r="29" spans="2:15" ht="21.95" customHeight="1" x14ac:dyDescent="0.15">
      <c r="B29" s="22"/>
      <c r="C29" s="23"/>
      <c r="D29" s="23" t="s">
        <v>35</v>
      </c>
      <c r="E29" s="23"/>
      <c r="F29" s="23"/>
      <c r="G29" s="23"/>
      <c r="H29" s="24"/>
      <c r="I29" s="21">
        <v>0</v>
      </c>
      <c r="J29" s="21">
        <v>0</v>
      </c>
      <c r="K29" s="21">
        <v>0</v>
      </c>
      <c r="L29" s="21">
        <v>0</v>
      </c>
      <c r="M29" s="21">
        <v>0</v>
      </c>
      <c r="N29" s="21">
        <v>0</v>
      </c>
      <c r="O29" s="21">
        <v>0</v>
      </c>
    </row>
    <row r="30" spans="2:15" ht="21.95" customHeight="1" x14ac:dyDescent="0.15">
      <c r="B30" s="18" t="s">
        <v>39</v>
      </c>
      <c r="C30" s="19"/>
      <c r="D30" s="19"/>
      <c r="E30" s="19"/>
      <c r="F30" s="19"/>
      <c r="G30" s="19"/>
      <c r="H30" s="20"/>
      <c r="I30" s="21">
        <v>787747280</v>
      </c>
      <c r="J30" s="21">
        <v>85835389</v>
      </c>
      <c r="K30" s="21">
        <v>28180834</v>
      </c>
      <c r="L30" s="21">
        <v>845401835</v>
      </c>
      <c r="M30" s="21">
        <v>732981315</v>
      </c>
      <c r="N30" s="21">
        <v>24999315</v>
      </c>
      <c r="O30" s="21">
        <v>112420520</v>
      </c>
    </row>
    <row r="31" spans="2:15" ht="21.95" customHeight="1" x14ac:dyDescent="0.15">
      <c r="B31" s="18" t="s">
        <v>40</v>
      </c>
      <c r="C31" s="19"/>
      <c r="D31" s="19"/>
      <c r="E31" s="19"/>
      <c r="F31" s="19"/>
      <c r="G31" s="19"/>
      <c r="H31" s="20"/>
      <c r="I31" s="21">
        <v>962660315</v>
      </c>
      <c r="J31" s="21">
        <v>33443280</v>
      </c>
      <c r="K31" s="21">
        <v>91063058</v>
      </c>
      <c r="L31" s="21">
        <v>905040537</v>
      </c>
      <c r="M31" s="21">
        <v>281117514</v>
      </c>
      <c r="N31" s="21">
        <v>113013594</v>
      </c>
      <c r="O31" s="21">
        <v>623923023</v>
      </c>
    </row>
    <row r="32" spans="2:15" ht="21.95" customHeight="1" x14ac:dyDescent="0.15">
      <c r="B32" s="22" t="s">
        <v>41</v>
      </c>
      <c r="C32" s="23"/>
      <c r="D32" s="23"/>
      <c r="E32" s="23"/>
      <c r="F32" s="23"/>
      <c r="G32" s="23"/>
      <c r="H32" s="24"/>
      <c r="I32" s="21">
        <v>203482920</v>
      </c>
      <c r="J32" s="21">
        <v>0</v>
      </c>
      <c r="K32" s="21">
        <v>0</v>
      </c>
      <c r="L32" s="21">
        <v>203482920</v>
      </c>
      <c r="M32" s="21">
        <v>201065340</v>
      </c>
      <c r="N32" s="21">
        <v>2637360</v>
      </c>
      <c r="O32" s="21">
        <v>2417580</v>
      </c>
    </row>
    <row r="33" spans="2:15" ht="21.95" customHeight="1" x14ac:dyDescent="0.15">
      <c r="B33" s="22" t="s">
        <v>42</v>
      </c>
      <c r="C33" s="23"/>
      <c r="D33" s="23"/>
      <c r="E33" s="23"/>
      <c r="F33" s="23"/>
      <c r="G33" s="23"/>
      <c r="H33" s="24"/>
      <c r="I33" s="21">
        <v>51289939391</v>
      </c>
      <c r="J33" s="21">
        <v>5671066900</v>
      </c>
      <c r="K33" s="21">
        <v>2839059016</v>
      </c>
      <c r="L33" s="21">
        <v>54121947275</v>
      </c>
      <c r="M33" s="21">
        <v>0</v>
      </c>
      <c r="N33" s="21">
        <v>0</v>
      </c>
      <c r="O33" s="21">
        <v>54121947275</v>
      </c>
    </row>
    <row r="34" spans="2:15" ht="21.95" customHeight="1" x14ac:dyDescent="0.15">
      <c r="B34" s="22" t="s">
        <v>43</v>
      </c>
      <c r="C34" s="23"/>
      <c r="D34" s="23"/>
      <c r="E34" s="23"/>
      <c r="F34" s="23"/>
      <c r="G34" s="23"/>
      <c r="H34" s="24"/>
      <c r="I34" s="21">
        <v>0</v>
      </c>
      <c r="J34" s="21">
        <v>0</v>
      </c>
      <c r="K34" s="21">
        <v>0</v>
      </c>
      <c r="L34" s="21">
        <v>0</v>
      </c>
      <c r="M34" s="21">
        <v>0</v>
      </c>
      <c r="N34" s="21">
        <v>0</v>
      </c>
      <c r="O34" s="21">
        <v>0</v>
      </c>
    </row>
    <row r="35" spans="2:15" ht="21.95" customHeight="1" x14ac:dyDescent="0.15">
      <c r="B35" s="68" t="s">
        <v>44</v>
      </c>
      <c r="C35" s="69"/>
      <c r="D35" s="69"/>
      <c r="E35" s="69"/>
      <c r="F35" s="69"/>
      <c r="G35" s="69"/>
      <c r="H35" s="70"/>
      <c r="I35" s="21">
        <v>5954925549462</v>
      </c>
      <c r="J35" s="21">
        <v>10928707490</v>
      </c>
      <c r="K35" s="21">
        <v>4001128512</v>
      </c>
      <c r="L35" s="21">
        <v>5961853128440</v>
      </c>
      <c r="M35" s="21">
        <v>500319307037</v>
      </c>
      <c r="N35" s="21">
        <v>18026309855</v>
      </c>
      <c r="O35" s="21">
        <v>5461533821403</v>
      </c>
    </row>
    <row r="36" spans="2:15" ht="12" customHeight="1" x14ac:dyDescent="0.15"/>
    <row r="37" spans="2:15" ht="21.95" customHeight="1" x14ac:dyDescent="0.15">
      <c r="B37" s="71"/>
      <c r="C37" s="71"/>
      <c r="D37" s="71"/>
      <c r="E37" s="71"/>
      <c r="F37" s="71"/>
      <c r="G37" s="71"/>
      <c r="H37" s="71"/>
      <c r="I37" s="71"/>
      <c r="J37" s="71"/>
      <c r="K37" s="71"/>
      <c r="L37" s="71"/>
      <c r="M37" s="71"/>
      <c r="N37" s="71"/>
      <c r="O37" s="71"/>
    </row>
  </sheetData>
  <mergeCells count="4">
    <mergeCell ref="B5:O6"/>
    <mergeCell ref="B8:H9"/>
    <mergeCell ref="B35:H35"/>
    <mergeCell ref="B37:O37"/>
  </mergeCells>
  <phoneticPr fontId="1"/>
  <printOptions horizontalCentered="1"/>
  <pageMargins left="0.27559055118110237" right="0.15748031496062992" top="0.55118110236220474" bottom="0.43307086614173229" header="0.70866141732283472"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view="pageBreakPreview" zoomScale="60" zoomScaleNormal="70" workbookViewId="0">
      <selection activeCell="K11" sqref="K11"/>
    </sheetView>
  </sheetViews>
  <sheetFormatPr defaultColWidth="8.875" defaultRowHeight="18.75" x14ac:dyDescent="0.15"/>
  <cols>
    <col min="1" max="1" width="2.625" style="35" customWidth="1"/>
    <col min="2" max="7" width="3.5" style="35" customWidth="1"/>
    <col min="8" max="8" width="15.625" style="35" customWidth="1"/>
    <col min="9" max="14" width="31.125" style="35" customWidth="1"/>
    <col min="15" max="15" width="2.625" style="35" customWidth="1"/>
    <col min="16" max="18" width="25.625" style="35" customWidth="1"/>
    <col min="19" max="256" width="8.875" style="35"/>
    <col min="257" max="263" width="3.5" style="35" customWidth="1"/>
    <col min="264" max="264" width="15.625" style="35" customWidth="1"/>
    <col min="265" max="271" width="25.625" style="35" customWidth="1"/>
    <col min="272" max="512" width="8.875" style="35"/>
    <col min="513" max="519" width="3.5" style="35" customWidth="1"/>
    <col min="520" max="520" width="15.625" style="35" customWidth="1"/>
    <col min="521" max="527" width="25.625" style="35" customWidth="1"/>
    <col min="528" max="768" width="8.875" style="35"/>
    <col min="769" max="775" width="3.5" style="35" customWidth="1"/>
    <col min="776" max="776" width="15.625" style="35" customWidth="1"/>
    <col min="777" max="783" width="25.625" style="35" customWidth="1"/>
    <col min="784" max="1024" width="8.875" style="35"/>
    <col min="1025" max="1031" width="3.5" style="35" customWidth="1"/>
    <col min="1032" max="1032" width="15.625" style="35" customWidth="1"/>
    <col min="1033" max="1039" width="25.625" style="35" customWidth="1"/>
    <col min="1040" max="1280" width="8.875" style="35"/>
    <col min="1281" max="1287" width="3.5" style="35" customWidth="1"/>
    <col min="1288" max="1288" width="15.625" style="35" customWidth="1"/>
    <col min="1289" max="1295" width="25.625" style="35" customWidth="1"/>
    <col min="1296" max="1536" width="8.875" style="35"/>
    <col min="1537" max="1543" width="3.5" style="35" customWidth="1"/>
    <col min="1544" max="1544" width="15.625" style="35" customWidth="1"/>
    <col min="1545" max="1551" width="25.625" style="35" customWidth="1"/>
    <col min="1552" max="1792" width="8.875" style="35"/>
    <col min="1793" max="1799" width="3.5" style="35" customWidth="1"/>
    <col min="1800" max="1800" width="15.625" style="35" customWidth="1"/>
    <col min="1801" max="1807" width="25.625" style="35" customWidth="1"/>
    <col min="1808" max="2048" width="8.875" style="35"/>
    <col min="2049" max="2055" width="3.5" style="35" customWidth="1"/>
    <col min="2056" max="2056" width="15.625" style="35" customWidth="1"/>
    <col min="2057" max="2063" width="25.625" style="35" customWidth="1"/>
    <col min="2064" max="2304" width="8.875" style="35"/>
    <col min="2305" max="2311" width="3.5" style="35" customWidth="1"/>
    <col min="2312" max="2312" width="15.625" style="35" customWidth="1"/>
    <col min="2313" max="2319" width="25.625" style="35" customWidth="1"/>
    <col min="2320" max="2560" width="8.875" style="35"/>
    <col min="2561" max="2567" width="3.5" style="35" customWidth="1"/>
    <col min="2568" max="2568" width="15.625" style="35" customWidth="1"/>
    <col min="2569" max="2575" width="25.625" style="35" customWidth="1"/>
    <col min="2576" max="2816" width="8.875" style="35"/>
    <col min="2817" max="2823" width="3.5" style="35" customWidth="1"/>
    <col min="2824" max="2824" width="15.625" style="35" customWidth="1"/>
    <col min="2825" max="2831" width="25.625" style="35" customWidth="1"/>
    <col min="2832" max="3072" width="8.875" style="35"/>
    <col min="3073" max="3079" width="3.5" style="35" customWidth="1"/>
    <col min="3080" max="3080" width="15.625" style="35" customWidth="1"/>
    <col min="3081" max="3087" width="25.625" style="35" customWidth="1"/>
    <col min="3088" max="3328" width="8.875" style="35"/>
    <col min="3329" max="3335" width="3.5" style="35" customWidth="1"/>
    <col min="3336" max="3336" width="15.625" style="35" customWidth="1"/>
    <col min="3337" max="3343" width="25.625" style="35" customWidth="1"/>
    <col min="3344" max="3584" width="8.875" style="35"/>
    <col min="3585" max="3591" width="3.5" style="35" customWidth="1"/>
    <col min="3592" max="3592" width="15.625" style="35" customWidth="1"/>
    <col min="3593" max="3599" width="25.625" style="35" customWidth="1"/>
    <col min="3600" max="3840" width="8.875" style="35"/>
    <col min="3841" max="3847" width="3.5" style="35" customWidth="1"/>
    <col min="3848" max="3848" width="15.625" style="35" customWidth="1"/>
    <col min="3849" max="3855" width="25.625" style="35" customWidth="1"/>
    <col min="3856" max="4096" width="8.875" style="35"/>
    <col min="4097" max="4103" width="3.5" style="35" customWidth="1"/>
    <col min="4104" max="4104" width="15.625" style="35" customWidth="1"/>
    <col min="4105" max="4111" width="25.625" style="35" customWidth="1"/>
    <col min="4112" max="4352" width="8.875" style="35"/>
    <col min="4353" max="4359" width="3.5" style="35" customWidth="1"/>
    <col min="4360" max="4360" width="15.625" style="35" customWidth="1"/>
    <col min="4361" max="4367" width="25.625" style="35" customWidth="1"/>
    <col min="4368" max="4608" width="8.875" style="35"/>
    <col min="4609" max="4615" width="3.5" style="35" customWidth="1"/>
    <col min="4616" max="4616" width="15.625" style="35" customWidth="1"/>
    <col min="4617" max="4623" width="25.625" style="35" customWidth="1"/>
    <col min="4624" max="4864" width="8.875" style="35"/>
    <col min="4865" max="4871" width="3.5" style="35" customWidth="1"/>
    <col min="4872" max="4872" width="15.625" style="35" customWidth="1"/>
    <col min="4873" max="4879" width="25.625" style="35" customWidth="1"/>
    <col min="4880" max="5120" width="8.875" style="35"/>
    <col min="5121" max="5127" width="3.5" style="35" customWidth="1"/>
    <col min="5128" max="5128" width="15.625" style="35" customWidth="1"/>
    <col min="5129" max="5135" width="25.625" style="35" customWidth="1"/>
    <col min="5136" max="5376" width="8.875" style="35"/>
    <col min="5377" max="5383" width="3.5" style="35" customWidth="1"/>
    <col min="5384" max="5384" width="15.625" style="35" customWidth="1"/>
    <col min="5385" max="5391" width="25.625" style="35" customWidth="1"/>
    <col min="5392" max="5632" width="8.875" style="35"/>
    <col min="5633" max="5639" width="3.5" style="35" customWidth="1"/>
    <col min="5640" max="5640" width="15.625" style="35" customWidth="1"/>
    <col min="5641" max="5647" width="25.625" style="35" customWidth="1"/>
    <col min="5648" max="5888" width="8.875" style="35"/>
    <col min="5889" max="5895" width="3.5" style="35" customWidth="1"/>
    <col min="5896" max="5896" width="15.625" style="35" customWidth="1"/>
    <col min="5897" max="5903" width="25.625" style="35" customWidth="1"/>
    <col min="5904" max="6144" width="8.875" style="35"/>
    <col min="6145" max="6151" width="3.5" style="35" customWidth="1"/>
    <col min="6152" max="6152" width="15.625" style="35" customWidth="1"/>
    <col min="6153" max="6159" width="25.625" style="35" customWidth="1"/>
    <col min="6160" max="6400" width="8.875" style="35"/>
    <col min="6401" max="6407" width="3.5" style="35" customWidth="1"/>
    <col min="6408" max="6408" width="15.625" style="35" customWidth="1"/>
    <col min="6409" max="6415" width="25.625" style="35" customWidth="1"/>
    <col min="6416" max="6656" width="8.875" style="35"/>
    <col min="6657" max="6663" width="3.5" style="35" customWidth="1"/>
    <col min="6664" max="6664" width="15.625" style="35" customWidth="1"/>
    <col min="6665" max="6671" width="25.625" style="35" customWidth="1"/>
    <col min="6672" max="6912" width="8.875" style="35"/>
    <col min="6913" max="6919" width="3.5" style="35" customWidth="1"/>
    <col min="6920" max="6920" width="15.625" style="35" customWidth="1"/>
    <col min="6921" max="6927" width="25.625" style="35" customWidth="1"/>
    <col min="6928" max="7168" width="8.875" style="35"/>
    <col min="7169" max="7175" width="3.5" style="35" customWidth="1"/>
    <col min="7176" max="7176" width="15.625" style="35" customWidth="1"/>
    <col min="7177" max="7183" width="25.625" style="35" customWidth="1"/>
    <col min="7184" max="7424" width="8.875" style="35"/>
    <col min="7425" max="7431" width="3.5" style="35" customWidth="1"/>
    <col min="7432" max="7432" width="15.625" style="35" customWidth="1"/>
    <col min="7433" max="7439" width="25.625" style="35" customWidth="1"/>
    <col min="7440" max="7680" width="8.875" style="35"/>
    <col min="7681" max="7687" width="3.5" style="35" customWidth="1"/>
    <col min="7688" max="7688" width="15.625" style="35" customWidth="1"/>
    <col min="7689" max="7695" width="25.625" style="35" customWidth="1"/>
    <col min="7696" max="7936" width="8.875" style="35"/>
    <col min="7937" max="7943" width="3.5" style="35" customWidth="1"/>
    <col min="7944" max="7944" width="15.625" style="35" customWidth="1"/>
    <col min="7945" max="7951" width="25.625" style="35" customWidth="1"/>
    <col min="7952" max="8192" width="8.875" style="35"/>
    <col min="8193" max="8199" width="3.5" style="35" customWidth="1"/>
    <col min="8200" max="8200" width="15.625" style="35" customWidth="1"/>
    <col min="8201" max="8207" width="25.625" style="35" customWidth="1"/>
    <col min="8208" max="8448" width="8.875" style="35"/>
    <col min="8449" max="8455" width="3.5" style="35" customWidth="1"/>
    <col min="8456" max="8456" width="15.625" style="35" customWidth="1"/>
    <col min="8457" max="8463" width="25.625" style="35" customWidth="1"/>
    <col min="8464" max="8704" width="8.875" style="35"/>
    <col min="8705" max="8711" width="3.5" style="35" customWidth="1"/>
    <col min="8712" max="8712" width="15.625" style="35" customWidth="1"/>
    <col min="8713" max="8719" width="25.625" style="35" customWidth="1"/>
    <col min="8720" max="8960" width="8.875" style="35"/>
    <col min="8961" max="8967" width="3.5" style="35" customWidth="1"/>
    <col min="8968" max="8968" width="15.625" style="35" customWidth="1"/>
    <col min="8969" max="8975" width="25.625" style="35" customWidth="1"/>
    <col min="8976" max="9216" width="8.875" style="35"/>
    <col min="9217" max="9223" width="3.5" style="35" customWidth="1"/>
    <col min="9224" max="9224" width="15.625" style="35" customWidth="1"/>
    <col min="9225" max="9231" width="25.625" style="35" customWidth="1"/>
    <col min="9232" max="9472" width="8.875" style="35"/>
    <col min="9473" max="9479" width="3.5" style="35" customWidth="1"/>
    <col min="9480" max="9480" width="15.625" style="35" customWidth="1"/>
    <col min="9481" max="9487" width="25.625" style="35" customWidth="1"/>
    <col min="9488" max="9728" width="8.875" style="35"/>
    <col min="9729" max="9735" width="3.5" style="35" customWidth="1"/>
    <col min="9736" max="9736" width="15.625" style="35" customWidth="1"/>
    <col min="9737" max="9743" width="25.625" style="35" customWidth="1"/>
    <col min="9744" max="9984" width="8.875" style="35"/>
    <col min="9985" max="9991" width="3.5" style="35" customWidth="1"/>
    <col min="9992" max="9992" width="15.625" style="35" customWidth="1"/>
    <col min="9993" max="9999" width="25.625" style="35" customWidth="1"/>
    <col min="10000" max="10240" width="8.875" style="35"/>
    <col min="10241" max="10247" width="3.5" style="35" customWidth="1"/>
    <col min="10248" max="10248" width="15.625" style="35" customWidth="1"/>
    <col min="10249" max="10255" width="25.625" style="35" customWidth="1"/>
    <col min="10256" max="10496" width="8.875" style="35"/>
    <col min="10497" max="10503" width="3.5" style="35" customWidth="1"/>
    <col min="10504" max="10504" width="15.625" style="35" customWidth="1"/>
    <col min="10505" max="10511" width="25.625" style="35" customWidth="1"/>
    <col min="10512" max="10752" width="8.875" style="35"/>
    <col min="10753" max="10759" width="3.5" style="35" customWidth="1"/>
    <col min="10760" max="10760" width="15.625" style="35" customWidth="1"/>
    <col min="10761" max="10767" width="25.625" style="35" customWidth="1"/>
    <col min="10768" max="11008" width="8.875" style="35"/>
    <col min="11009" max="11015" width="3.5" style="35" customWidth="1"/>
    <col min="11016" max="11016" width="15.625" style="35" customWidth="1"/>
    <col min="11017" max="11023" width="25.625" style="35" customWidth="1"/>
    <col min="11024" max="11264" width="8.875" style="35"/>
    <col min="11265" max="11271" width="3.5" style="35" customWidth="1"/>
    <col min="11272" max="11272" width="15.625" style="35" customWidth="1"/>
    <col min="11273" max="11279" width="25.625" style="35" customWidth="1"/>
    <col min="11280" max="11520" width="8.875" style="35"/>
    <col min="11521" max="11527" width="3.5" style="35" customWidth="1"/>
    <col min="11528" max="11528" width="15.625" style="35" customWidth="1"/>
    <col min="11529" max="11535" width="25.625" style="35" customWidth="1"/>
    <col min="11536" max="11776" width="8.875" style="35"/>
    <col min="11777" max="11783" width="3.5" style="35" customWidth="1"/>
    <col min="11784" max="11784" width="15.625" style="35" customWidth="1"/>
    <col min="11785" max="11791" width="25.625" style="35" customWidth="1"/>
    <col min="11792" max="12032" width="8.875" style="35"/>
    <col min="12033" max="12039" width="3.5" style="35" customWidth="1"/>
    <col min="12040" max="12040" width="15.625" style="35" customWidth="1"/>
    <col min="12041" max="12047" width="25.625" style="35" customWidth="1"/>
    <col min="12048" max="12288" width="8.875" style="35"/>
    <col min="12289" max="12295" width="3.5" style="35" customWidth="1"/>
    <col min="12296" max="12296" width="15.625" style="35" customWidth="1"/>
    <col min="12297" max="12303" width="25.625" style="35" customWidth="1"/>
    <col min="12304" max="12544" width="8.875" style="35"/>
    <col min="12545" max="12551" width="3.5" style="35" customWidth="1"/>
    <col min="12552" max="12552" width="15.625" style="35" customWidth="1"/>
    <col min="12553" max="12559" width="25.625" style="35" customWidth="1"/>
    <col min="12560" max="12800" width="8.875" style="35"/>
    <col min="12801" max="12807" width="3.5" style="35" customWidth="1"/>
    <col min="12808" max="12808" width="15.625" style="35" customWidth="1"/>
    <col min="12809" max="12815" width="25.625" style="35" customWidth="1"/>
    <col min="12816" max="13056" width="8.875" style="35"/>
    <col min="13057" max="13063" width="3.5" style="35" customWidth="1"/>
    <col min="13064" max="13064" width="15.625" style="35" customWidth="1"/>
    <col min="13065" max="13071" width="25.625" style="35" customWidth="1"/>
    <col min="13072" max="13312" width="8.875" style="35"/>
    <col min="13313" max="13319" width="3.5" style="35" customWidth="1"/>
    <col min="13320" max="13320" width="15.625" style="35" customWidth="1"/>
    <col min="13321" max="13327" width="25.625" style="35" customWidth="1"/>
    <col min="13328" max="13568" width="8.875" style="35"/>
    <col min="13569" max="13575" width="3.5" style="35" customWidth="1"/>
    <col min="13576" max="13576" width="15.625" style="35" customWidth="1"/>
    <col min="13577" max="13583" width="25.625" style="35" customWidth="1"/>
    <col min="13584" max="13824" width="8.875" style="35"/>
    <col min="13825" max="13831" width="3.5" style="35" customWidth="1"/>
    <col min="13832" max="13832" width="15.625" style="35" customWidth="1"/>
    <col min="13833" max="13839" width="25.625" style="35" customWidth="1"/>
    <col min="13840" max="14080" width="8.875" style="35"/>
    <col min="14081" max="14087" width="3.5" style="35" customWidth="1"/>
    <col min="14088" max="14088" width="15.625" style="35" customWidth="1"/>
    <col min="14089" max="14095" width="25.625" style="35" customWidth="1"/>
    <col min="14096" max="14336" width="8.875" style="35"/>
    <col min="14337" max="14343" width="3.5" style="35" customWidth="1"/>
    <col min="14344" max="14344" width="15.625" style="35" customWidth="1"/>
    <col min="14345" max="14351" width="25.625" style="35" customWidth="1"/>
    <col min="14352" max="14592" width="8.875" style="35"/>
    <col min="14593" max="14599" width="3.5" style="35" customWidth="1"/>
    <col min="14600" max="14600" width="15.625" style="35" customWidth="1"/>
    <col min="14601" max="14607" width="25.625" style="35" customWidth="1"/>
    <col min="14608" max="14848" width="8.875" style="35"/>
    <col min="14849" max="14855" width="3.5" style="35" customWidth="1"/>
    <col min="14856" max="14856" width="15.625" style="35" customWidth="1"/>
    <col min="14857" max="14863" width="25.625" style="35" customWidth="1"/>
    <col min="14864" max="15104" width="8.875" style="35"/>
    <col min="15105" max="15111" width="3.5" style="35" customWidth="1"/>
    <col min="15112" max="15112" width="15.625" style="35" customWidth="1"/>
    <col min="15113" max="15119" width="25.625" style="35" customWidth="1"/>
    <col min="15120" max="15360" width="8.875" style="35"/>
    <col min="15361" max="15367" width="3.5" style="35" customWidth="1"/>
    <col min="15368" max="15368" width="15.625" style="35" customWidth="1"/>
    <col min="15369" max="15375" width="25.625" style="35" customWidth="1"/>
    <col min="15376" max="15616" width="8.875" style="35"/>
    <col min="15617" max="15623" width="3.5" style="35" customWidth="1"/>
    <col min="15624" max="15624" width="15.625" style="35" customWidth="1"/>
    <col min="15625" max="15631" width="25.625" style="35" customWidth="1"/>
    <col min="15632" max="15872" width="8.875" style="35"/>
    <col min="15873" max="15879" width="3.5" style="35" customWidth="1"/>
    <col min="15880" max="15880" width="15.625" style="35" customWidth="1"/>
    <col min="15881" max="15887" width="25.625" style="35" customWidth="1"/>
    <col min="15888" max="16128" width="8.875" style="35"/>
    <col min="16129" max="16135" width="3.5" style="35" customWidth="1"/>
    <col min="16136" max="16136" width="15.625" style="35" customWidth="1"/>
    <col min="16137" max="16143" width="25.625" style="35" customWidth="1"/>
    <col min="16144" max="16384" width="8.875" style="35"/>
  </cols>
  <sheetData>
    <row r="1" spans="1:14" s="12" customFormat="1" ht="22.5" customHeight="1" x14ac:dyDescent="0.15">
      <c r="B1" s="11" t="s">
        <v>4</v>
      </c>
    </row>
    <row r="2" spans="1:14" s="12" customFormat="1" ht="22.5" customHeight="1" x14ac:dyDescent="0.15">
      <c r="B2" s="11" t="s">
        <v>5</v>
      </c>
    </row>
    <row r="3" spans="1:14" s="12" customFormat="1" ht="22.5" customHeight="1" x14ac:dyDescent="0.15">
      <c r="B3" s="11" t="s">
        <v>65</v>
      </c>
    </row>
    <row r="4" spans="1:14" s="13" customFormat="1" x14ac:dyDescent="0.15"/>
    <row r="5" spans="1:14" s="13" customFormat="1" x14ac:dyDescent="0.15">
      <c r="A5" s="60" t="s">
        <v>66</v>
      </c>
      <c r="B5" s="60"/>
      <c r="C5" s="60"/>
      <c r="D5" s="60"/>
      <c r="E5" s="60"/>
      <c r="F5" s="60"/>
      <c r="G5" s="60"/>
      <c r="H5" s="60"/>
      <c r="I5" s="60"/>
      <c r="J5" s="60"/>
      <c r="K5" s="60"/>
      <c r="L5" s="60"/>
      <c r="M5" s="60"/>
      <c r="N5" s="60"/>
    </row>
    <row r="6" spans="1:14" s="13" customFormat="1" x14ac:dyDescent="0.15">
      <c r="A6" s="60"/>
      <c r="B6" s="60"/>
      <c r="C6" s="60"/>
      <c r="D6" s="60"/>
      <c r="E6" s="60"/>
      <c r="F6" s="60"/>
      <c r="G6" s="60"/>
      <c r="H6" s="60"/>
      <c r="I6" s="60"/>
      <c r="J6" s="60"/>
      <c r="K6" s="60"/>
      <c r="L6" s="60"/>
      <c r="M6" s="60"/>
      <c r="N6" s="60"/>
    </row>
    <row r="7" spans="1:14" x14ac:dyDescent="0.15">
      <c r="M7" s="36"/>
      <c r="N7" s="36" t="s">
        <v>67</v>
      </c>
    </row>
    <row r="8" spans="1:14" ht="21.75" customHeight="1" x14ac:dyDescent="0.15">
      <c r="B8" s="78" t="s">
        <v>68</v>
      </c>
      <c r="C8" s="79"/>
      <c r="D8" s="79"/>
      <c r="E8" s="79"/>
      <c r="F8" s="79"/>
      <c r="G8" s="79"/>
      <c r="H8" s="80"/>
      <c r="I8" s="84" t="s">
        <v>69</v>
      </c>
      <c r="J8" s="86" t="s">
        <v>70</v>
      </c>
      <c r="K8" s="86" t="s">
        <v>71</v>
      </c>
      <c r="L8" s="86" t="s">
        <v>48</v>
      </c>
      <c r="M8" s="86" t="s">
        <v>72</v>
      </c>
      <c r="N8" s="86" t="s">
        <v>59</v>
      </c>
    </row>
    <row r="9" spans="1:14" ht="21.75" customHeight="1" x14ac:dyDescent="0.15">
      <c r="B9" s="81"/>
      <c r="C9" s="82"/>
      <c r="D9" s="82"/>
      <c r="E9" s="82"/>
      <c r="F9" s="82"/>
      <c r="G9" s="82"/>
      <c r="H9" s="83"/>
      <c r="I9" s="85"/>
      <c r="J9" s="87"/>
      <c r="K9" s="87"/>
      <c r="L9" s="87"/>
      <c r="M9" s="87"/>
      <c r="N9" s="87"/>
    </row>
    <row r="10" spans="1:14" ht="24.95" customHeight="1" x14ac:dyDescent="0.15">
      <c r="B10" s="72" t="s">
        <v>73</v>
      </c>
      <c r="C10" s="73"/>
      <c r="D10" s="73"/>
      <c r="E10" s="73"/>
      <c r="F10" s="73"/>
      <c r="G10" s="73"/>
      <c r="H10" s="74"/>
      <c r="I10" s="28">
        <v>6298974204</v>
      </c>
      <c r="J10" s="28">
        <v>0</v>
      </c>
      <c r="K10" s="28">
        <v>4924012012</v>
      </c>
      <c r="L10" s="28">
        <v>0</v>
      </c>
      <c r="M10" s="28">
        <v>0</v>
      </c>
      <c r="N10" s="37">
        <f t="shared" ref="N10" si="0">SUM(I10:M10)</f>
        <v>11222986216</v>
      </c>
    </row>
    <row r="11" spans="1:14" ht="24.95" customHeight="1" x14ac:dyDescent="0.15">
      <c r="B11" s="75" t="s">
        <v>74</v>
      </c>
      <c r="C11" s="76"/>
      <c r="D11" s="76"/>
      <c r="E11" s="76"/>
      <c r="F11" s="76"/>
      <c r="G11" s="76"/>
      <c r="H11" s="77"/>
      <c r="I11" s="37">
        <f t="shared" ref="I11:N11" si="1">SUM(I10:I10)</f>
        <v>6298974204</v>
      </c>
      <c r="J11" s="37">
        <f t="shared" si="1"/>
        <v>0</v>
      </c>
      <c r="K11" s="37">
        <f t="shared" si="1"/>
        <v>4924012012</v>
      </c>
      <c r="L11" s="37">
        <f t="shared" si="1"/>
        <v>0</v>
      </c>
      <c r="M11" s="37">
        <f t="shared" si="1"/>
        <v>0</v>
      </c>
      <c r="N11" s="37">
        <f t="shared" si="1"/>
        <v>11222986216</v>
      </c>
    </row>
  </sheetData>
  <mergeCells count="10">
    <mergeCell ref="B10:H10"/>
    <mergeCell ref="B11:H11"/>
    <mergeCell ref="A5:N6"/>
    <mergeCell ref="B8:H9"/>
    <mergeCell ref="I8:I9"/>
    <mergeCell ref="J8:J9"/>
    <mergeCell ref="K8:K9"/>
    <mergeCell ref="L8:L9"/>
    <mergeCell ref="M8:M9"/>
    <mergeCell ref="N8:N9"/>
  </mergeCells>
  <phoneticPr fontId="1"/>
  <printOptions horizontalCentered="1"/>
  <pageMargins left="0.39370078740157483" right="0.39370078740157483" top="0.55118110236220474" bottom="0.43307086614173229" header="0.78740157480314965" footer="0.31496062992125984"/>
  <pageSetup paperSize="9" scale="58" fitToHeight="0" orientation="landscape" blackAndWhite="1" r:id="rId1"/>
  <headerFooter alignWithMargins="0"/>
  <colBreaks count="1" manualBreakCount="1">
    <brk id="19" min="6"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view="pageBreakPreview" zoomScale="49" zoomScaleNormal="70" zoomScaleSheetLayoutView="49" workbookViewId="0">
      <selection activeCell="M57" sqref="M57"/>
    </sheetView>
  </sheetViews>
  <sheetFormatPr defaultColWidth="8.875" defaultRowHeight="18.75" x14ac:dyDescent="0.15"/>
  <cols>
    <col min="1" max="1" width="2.625" style="12" customWidth="1"/>
    <col min="2" max="7" width="3.5" style="12" customWidth="1"/>
    <col min="8" max="8" width="15.625" style="12" customWidth="1"/>
    <col min="9" max="9" width="29.5" style="12" bestFit="1" customWidth="1"/>
    <col min="10" max="10" width="33.625" style="12" customWidth="1"/>
    <col min="11" max="11" width="33.625" style="12" bestFit="1" customWidth="1"/>
    <col min="12" max="12" width="37.625" style="12" bestFit="1" customWidth="1"/>
    <col min="13" max="13" width="27.375" style="12" bestFit="1" customWidth="1"/>
    <col min="14" max="14" width="37.625" style="12" bestFit="1" customWidth="1"/>
    <col min="15" max="15" width="34.25" style="12" bestFit="1" customWidth="1"/>
    <col min="16" max="16" width="25.625" style="12" customWidth="1"/>
    <col min="17" max="17" width="34.25" style="12" bestFit="1" customWidth="1"/>
    <col min="18" max="18" width="2.625" style="12" customWidth="1"/>
    <col min="19" max="255" width="8.875" style="12"/>
    <col min="256" max="262" width="3.5" style="12" customWidth="1"/>
    <col min="263" max="263" width="15.625" style="12" customWidth="1"/>
    <col min="264" max="270" width="25.625" style="12" customWidth="1"/>
    <col min="271" max="511" width="8.875" style="12"/>
    <col min="512" max="518" width="3.5" style="12" customWidth="1"/>
    <col min="519" max="519" width="15.625" style="12" customWidth="1"/>
    <col min="520" max="526" width="25.625" style="12" customWidth="1"/>
    <col min="527" max="767" width="8.875" style="12"/>
    <col min="768" max="774" width="3.5" style="12" customWidth="1"/>
    <col min="775" max="775" width="15.625" style="12" customWidth="1"/>
    <col min="776" max="782" width="25.625" style="12" customWidth="1"/>
    <col min="783" max="1023" width="8.875" style="12"/>
    <col min="1024" max="1030" width="3.5" style="12" customWidth="1"/>
    <col min="1031" max="1031" width="15.625" style="12" customWidth="1"/>
    <col min="1032" max="1038" width="25.625" style="12" customWidth="1"/>
    <col min="1039" max="1279" width="8.875" style="12"/>
    <col min="1280" max="1286" width="3.5" style="12" customWidth="1"/>
    <col min="1287" max="1287" width="15.625" style="12" customWidth="1"/>
    <col min="1288" max="1294" width="25.625" style="12" customWidth="1"/>
    <col min="1295" max="1535" width="8.875" style="12"/>
    <col min="1536" max="1542" width="3.5" style="12" customWidth="1"/>
    <col min="1543" max="1543" width="15.625" style="12" customWidth="1"/>
    <col min="1544" max="1550" width="25.625" style="12" customWidth="1"/>
    <col min="1551" max="1791" width="8.875" style="12"/>
    <col min="1792" max="1798" width="3.5" style="12" customWidth="1"/>
    <col min="1799" max="1799" width="15.625" style="12" customWidth="1"/>
    <col min="1800" max="1806" width="25.625" style="12" customWidth="1"/>
    <col min="1807" max="2047" width="8.875" style="12"/>
    <col min="2048" max="2054" width="3.5" style="12" customWidth="1"/>
    <col min="2055" max="2055" width="15.625" style="12" customWidth="1"/>
    <col min="2056" max="2062" width="25.625" style="12" customWidth="1"/>
    <col min="2063" max="2303" width="8.875" style="12"/>
    <col min="2304" max="2310" width="3.5" style="12" customWidth="1"/>
    <col min="2311" max="2311" width="15.625" style="12" customWidth="1"/>
    <col min="2312" max="2318" width="25.625" style="12" customWidth="1"/>
    <col min="2319" max="2559" width="8.875" style="12"/>
    <col min="2560" max="2566" width="3.5" style="12" customWidth="1"/>
    <col min="2567" max="2567" width="15.625" style="12" customWidth="1"/>
    <col min="2568" max="2574" width="25.625" style="12" customWidth="1"/>
    <col min="2575" max="2815" width="8.875" style="12"/>
    <col min="2816" max="2822" width="3.5" style="12" customWidth="1"/>
    <col min="2823" max="2823" width="15.625" style="12" customWidth="1"/>
    <col min="2824" max="2830" width="25.625" style="12" customWidth="1"/>
    <col min="2831" max="3071" width="8.875" style="12"/>
    <col min="3072" max="3078" width="3.5" style="12" customWidth="1"/>
    <col min="3079" max="3079" width="15.625" style="12" customWidth="1"/>
    <col min="3080" max="3086" width="25.625" style="12" customWidth="1"/>
    <col min="3087" max="3327" width="8.875" style="12"/>
    <col min="3328" max="3334" width="3.5" style="12" customWidth="1"/>
    <col min="3335" max="3335" width="15.625" style="12" customWidth="1"/>
    <col min="3336" max="3342" width="25.625" style="12" customWidth="1"/>
    <col min="3343" max="3583" width="8.875" style="12"/>
    <col min="3584" max="3590" width="3.5" style="12" customWidth="1"/>
    <col min="3591" max="3591" width="15.625" style="12" customWidth="1"/>
    <col min="3592" max="3598" width="25.625" style="12" customWidth="1"/>
    <col min="3599" max="3839" width="8.875" style="12"/>
    <col min="3840" max="3846" width="3.5" style="12" customWidth="1"/>
    <col min="3847" max="3847" width="15.625" style="12" customWidth="1"/>
    <col min="3848" max="3854" width="25.625" style="12" customWidth="1"/>
    <col min="3855" max="4095" width="8.875" style="12"/>
    <col min="4096" max="4102" width="3.5" style="12" customWidth="1"/>
    <col min="4103" max="4103" width="15.625" style="12" customWidth="1"/>
    <col min="4104" max="4110" width="25.625" style="12" customWidth="1"/>
    <col min="4111" max="4351" width="8.875" style="12"/>
    <col min="4352" max="4358" width="3.5" style="12" customWidth="1"/>
    <col min="4359" max="4359" width="15.625" style="12" customWidth="1"/>
    <col min="4360" max="4366" width="25.625" style="12" customWidth="1"/>
    <col min="4367" max="4607" width="8.875" style="12"/>
    <col min="4608" max="4614" width="3.5" style="12" customWidth="1"/>
    <col min="4615" max="4615" width="15.625" style="12" customWidth="1"/>
    <col min="4616" max="4622" width="25.625" style="12" customWidth="1"/>
    <col min="4623" max="4863" width="8.875" style="12"/>
    <col min="4864" max="4870" width="3.5" style="12" customWidth="1"/>
    <col min="4871" max="4871" width="15.625" style="12" customWidth="1"/>
    <col min="4872" max="4878" width="25.625" style="12" customWidth="1"/>
    <col min="4879" max="5119" width="8.875" style="12"/>
    <col min="5120" max="5126" width="3.5" style="12" customWidth="1"/>
    <col min="5127" max="5127" width="15.625" style="12" customWidth="1"/>
    <col min="5128" max="5134" width="25.625" style="12" customWidth="1"/>
    <col min="5135" max="5375" width="8.875" style="12"/>
    <col min="5376" max="5382" width="3.5" style="12" customWidth="1"/>
    <col min="5383" max="5383" width="15.625" style="12" customWidth="1"/>
    <col min="5384" max="5390" width="25.625" style="12" customWidth="1"/>
    <col min="5391" max="5631" width="8.875" style="12"/>
    <col min="5632" max="5638" width="3.5" style="12" customWidth="1"/>
    <col min="5639" max="5639" width="15.625" style="12" customWidth="1"/>
    <col min="5640" max="5646" width="25.625" style="12" customWidth="1"/>
    <col min="5647" max="5887" width="8.875" style="12"/>
    <col min="5888" max="5894" width="3.5" style="12" customWidth="1"/>
    <col min="5895" max="5895" width="15.625" style="12" customWidth="1"/>
    <col min="5896" max="5902" width="25.625" style="12" customWidth="1"/>
    <col min="5903" max="6143" width="8.875" style="12"/>
    <col min="6144" max="6150" width="3.5" style="12" customWidth="1"/>
    <col min="6151" max="6151" width="15.625" style="12" customWidth="1"/>
    <col min="6152" max="6158" width="25.625" style="12" customWidth="1"/>
    <col min="6159" max="6399" width="8.875" style="12"/>
    <col min="6400" max="6406" width="3.5" style="12" customWidth="1"/>
    <col min="6407" max="6407" width="15.625" style="12" customWidth="1"/>
    <col min="6408" max="6414" width="25.625" style="12" customWidth="1"/>
    <col min="6415" max="6655" width="8.875" style="12"/>
    <col min="6656" max="6662" width="3.5" style="12" customWidth="1"/>
    <col min="6663" max="6663" width="15.625" style="12" customWidth="1"/>
    <col min="6664" max="6670" width="25.625" style="12" customWidth="1"/>
    <col min="6671" max="6911" width="8.875" style="12"/>
    <col min="6912" max="6918" width="3.5" style="12" customWidth="1"/>
    <col min="6919" max="6919" width="15.625" style="12" customWidth="1"/>
    <col min="6920" max="6926" width="25.625" style="12" customWidth="1"/>
    <col min="6927" max="7167" width="8.875" style="12"/>
    <col min="7168" max="7174" width="3.5" style="12" customWidth="1"/>
    <col min="7175" max="7175" width="15.625" style="12" customWidth="1"/>
    <col min="7176" max="7182" width="25.625" style="12" customWidth="1"/>
    <col min="7183" max="7423" width="8.875" style="12"/>
    <col min="7424" max="7430" width="3.5" style="12" customWidth="1"/>
    <col min="7431" max="7431" width="15.625" style="12" customWidth="1"/>
    <col min="7432" max="7438" width="25.625" style="12" customWidth="1"/>
    <col min="7439" max="7679" width="8.875" style="12"/>
    <col min="7680" max="7686" width="3.5" style="12" customWidth="1"/>
    <col min="7687" max="7687" width="15.625" style="12" customWidth="1"/>
    <col min="7688" max="7694" width="25.625" style="12" customWidth="1"/>
    <col min="7695" max="7935" width="8.875" style="12"/>
    <col min="7936" max="7942" width="3.5" style="12" customWidth="1"/>
    <col min="7943" max="7943" width="15.625" style="12" customWidth="1"/>
    <col min="7944" max="7950" width="25.625" style="12" customWidth="1"/>
    <col min="7951" max="8191" width="8.875" style="12"/>
    <col min="8192" max="8198" width="3.5" style="12" customWidth="1"/>
    <col min="8199" max="8199" width="15.625" style="12" customWidth="1"/>
    <col min="8200" max="8206" width="25.625" style="12" customWidth="1"/>
    <col min="8207" max="8447" width="8.875" style="12"/>
    <col min="8448" max="8454" width="3.5" style="12" customWidth="1"/>
    <col min="8455" max="8455" width="15.625" style="12" customWidth="1"/>
    <col min="8456" max="8462" width="25.625" style="12" customWidth="1"/>
    <col min="8463" max="8703" width="8.875" style="12"/>
    <col min="8704" max="8710" width="3.5" style="12" customWidth="1"/>
    <col min="8711" max="8711" width="15.625" style="12" customWidth="1"/>
    <col min="8712" max="8718" width="25.625" style="12" customWidth="1"/>
    <col min="8719" max="8959" width="8.875" style="12"/>
    <col min="8960" max="8966" width="3.5" style="12" customWidth="1"/>
    <col min="8967" max="8967" width="15.625" style="12" customWidth="1"/>
    <col min="8968" max="8974" width="25.625" style="12" customWidth="1"/>
    <col min="8975" max="9215" width="8.875" style="12"/>
    <col min="9216" max="9222" width="3.5" style="12" customWidth="1"/>
    <col min="9223" max="9223" width="15.625" style="12" customWidth="1"/>
    <col min="9224" max="9230" width="25.625" style="12" customWidth="1"/>
    <col min="9231" max="9471" width="8.875" style="12"/>
    <col min="9472" max="9478" width="3.5" style="12" customWidth="1"/>
    <col min="9479" max="9479" width="15.625" style="12" customWidth="1"/>
    <col min="9480" max="9486" width="25.625" style="12" customWidth="1"/>
    <col min="9487" max="9727" width="8.875" style="12"/>
    <col min="9728" max="9734" width="3.5" style="12" customWidth="1"/>
    <col min="9735" max="9735" width="15.625" style="12" customWidth="1"/>
    <col min="9736" max="9742" width="25.625" style="12" customWidth="1"/>
    <col min="9743" max="9983" width="8.875" style="12"/>
    <col min="9984" max="9990" width="3.5" style="12" customWidth="1"/>
    <col min="9991" max="9991" width="15.625" style="12" customWidth="1"/>
    <col min="9992" max="9998" width="25.625" style="12" customWidth="1"/>
    <col min="9999" max="10239" width="8.875" style="12"/>
    <col min="10240" max="10246" width="3.5" style="12" customWidth="1"/>
    <col min="10247" max="10247" width="15.625" style="12" customWidth="1"/>
    <col min="10248" max="10254" width="25.625" style="12" customWidth="1"/>
    <col min="10255" max="10495" width="8.875" style="12"/>
    <col min="10496" max="10502" width="3.5" style="12" customWidth="1"/>
    <col min="10503" max="10503" width="15.625" style="12" customWidth="1"/>
    <col min="10504" max="10510" width="25.625" style="12" customWidth="1"/>
    <col min="10511" max="10751" width="8.875" style="12"/>
    <col min="10752" max="10758" width="3.5" style="12" customWidth="1"/>
    <col min="10759" max="10759" width="15.625" style="12" customWidth="1"/>
    <col min="10760" max="10766" width="25.625" style="12" customWidth="1"/>
    <col min="10767" max="11007" width="8.875" style="12"/>
    <col min="11008" max="11014" width="3.5" style="12" customWidth="1"/>
    <col min="11015" max="11015" width="15.625" style="12" customWidth="1"/>
    <col min="11016" max="11022" width="25.625" style="12" customWidth="1"/>
    <col min="11023" max="11263" width="8.875" style="12"/>
    <col min="11264" max="11270" width="3.5" style="12" customWidth="1"/>
    <col min="11271" max="11271" width="15.625" style="12" customWidth="1"/>
    <col min="11272" max="11278" width="25.625" style="12" customWidth="1"/>
    <col min="11279" max="11519" width="8.875" style="12"/>
    <col min="11520" max="11526" width="3.5" style="12" customWidth="1"/>
    <col min="11527" max="11527" width="15.625" style="12" customWidth="1"/>
    <col min="11528" max="11534" width="25.625" style="12" customWidth="1"/>
    <col min="11535" max="11775" width="8.875" style="12"/>
    <col min="11776" max="11782" width="3.5" style="12" customWidth="1"/>
    <col min="11783" max="11783" width="15.625" style="12" customWidth="1"/>
    <col min="11784" max="11790" width="25.625" style="12" customWidth="1"/>
    <col min="11791" max="12031" width="8.875" style="12"/>
    <col min="12032" max="12038" width="3.5" style="12" customWidth="1"/>
    <col min="12039" max="12039" width="15.625" style="12" customWidth="1"/>
    <col min="12040" max="12046" width="25.625" style="12" customWidth="1"/>
    <col min="12047" max="12287" width="8.875" style="12"/>
    <col min="12288" max="12294" width="3.5" style="12" customWidth="1"/>
    <col min="12295" max="12295" width="15.625" style="12" customWidth="1"/>
    <col min="12296" max="12302" width="25.625" style="12" customWidth="1"/>
    <col min="12303" max="12543" width="8.875" style="12"/>
    <col min="12544" max="12550" width="3.5" style="12" customWidth="1"/>
    <col min="12551" max="12551" width="15.625" style="12" customWidth="1"/>
    <col min="12552" max="12558" width="25.625" style="12" customWidth="1"/>
    <col min="12559" max="12799" width="8.875" style="12"/>
    <col min="12800" max="12806" width="3.5" style="12" customWidth="1"/>
    <col min="12807" max="12807" width="15.625" style="12" customWidth="1"/>
    <col min="12808" max="12814" width="25.625" style="12" customWidth="1"/>
    <col min="12815" max="13055" width="8.875" style="12"/>
    <col min="13056" max="13062" width="3.5" style="12" customWidth="1"/>
    <col min="13063" max="13063" width="15.625" style="12" customWidth="1"/>
    <col min="13064" max="13070" width="25.625" style="12" customWidth="1"/>
    <col min="13071" max="13311" width="8.875" style="12"/>
    <col min="13312" max="13318" width="3.5" style="12" customWidth="1"/>
    <col min="13319" max="13319" width="15.625" style="12" customWidth="1"/>
    <col min="13320" max="13326" width="25.625" style="12" customWidth="1"/>
    <col min="13327" max="13567" width="8.875" style="12"/>
    <col min="13568" max="13574" width="3.5" style="12" customWidth="1"/>
    <col min="13575" max="13575" width="15.625" style="12" customWidth="1"/>
    <col min="13576" max="13582" width="25.625" style="12" customWidth="1"/>
    <col min="13583" max="13823" width="8.875" style="12"/>
    <col min="13824" max="13830" width="3.5" style="12" customWidth="1"/>
    <col min="13831" max="13831" width="15.625" style="12" customWidth="1"/>
    <col min="13832" max="13838" width="25.625" style="12" customWidth="1"/>
    <col min="13839" max="14079" width="8.875" style="12"/>
    <col min="14080" max="14086" width="3.5" style="12" customWidth="1"/>
    <col min="14087" max="14087" width="15.625" style="12" customWidth="1"/>
    <col min="14088" max="14094" width="25.625" style="12" customWidth="1"/>
    <col min="14095" max="14335" width="8.875" style="12"/>
    <col min="14336" max="14342" width="3.5" style="12" customWidth="1"/>
    <col min="14343" max="14343" width="15.625" style="12" customWidth="1"/>
    <col min="14344" max="14350" width="25.625" style="12" customWidth="1"/>
    <col min="14351" max="14591" width="8.875" style="12"/>
    <col min="14592" max="14598" width="3.5" style="12" customWidth="1"/>
    <col min="14599" max="14599" width="15.625" style="12" customWidth="1"/>
    <col min="14600" max="14606" width="25.625" style="12" customWidth="1"/>
    <col min="14607" max="14847" width="8.875" style="12"/>
    <col min="14848" max="14854" width="3.5" style="12" customWidth="1"/>
    <col min="14855" max="14855" width="15.625" style="12" customWidth="1"/>
    <col min="14856" max="14862" width="25.625" style="12" customWidth="1"/>
    <col min="14863" max="15103" width="8.875" style="12"/>
    <col min="15104" max="15110" width="3.5" style="12" customWidth="1"/>
    <col min="15111" max="15111" width="15.625" style="12" customWidth="1"/>
    <col min="15112" max="15118" width="25.625" style="12" customWidth="1"/>
    <col min="15119" max="15359" width="8.875" style="12"/>
    <col min="15360" max="15366" width="3.5" style="12" customWidth="1"/>
    <col min="15367" max="15367" width="15.625" style="12" customWidth="1"/>
    <col min="15368" max="15374" width="25.625" style="12" customWidth="1"/>
    <col min="15375" max="15615" width="8.875" style="12"/>
    <col min="15616" max="15622" width="3.5" style="12" customWidth="1"/>
    <col min="15623" max="15623" width="15.625" style="12" customWidth="1"/>
    <col min="15624" max="15630" width="25.625" style="12" customWidth="1"/>
    <col min="15631" max="15871" width="8.875" style="12"/>
    <col min="15872" max="15878" width="3.5" style="12" customWidth="1"/>
    <col min="15879" max="15879" width="15.625" style="12" customWidth="1"/>
    <col min="15880" max="15886" width="25.625" style="12" customWidth="1"/>
    <col min="15887" max="16127" width="8.875" style="12"/>
    <col min="16128" max="16134" width="3.5" style="12" customWidth="1"/>
    <col min="16135" max="16135" width="15.625" style="12" customWidth="1"/>
    <col min="16136" max="16142" width="25.625" style="12" customWidth="1"/>
    <col min="16143" max="16384" width="8.875" style="12"/>
  </cols>
  <sheetData>
    <row r="1" spans="1:18" ht="22.5" customHeight="1" x14ac:dyDescent="0.15">
      <c r="B1" s="11" t="s">
        <v>4</v>
      </c>
    </row>
    <row r="2" spans="1:18" ht="22.5" customHeight="1" x14ac:dyDescent="0.15">
      <c r="B2" s="11" t="s">
        <v>5</v>
      </c>
    </row>
    <row r="3" spans="1:18" ht="22.5" customHeight="1" x14ac:dyDescent="0.15">
      <c r="B3" s="11" t="s">
        <v>65</v>
      </c>
    </row>
    <row r="4" spans="1:18" s="13" customFormat="1" x14ac:dyDescent="0.15"/>
    <row r="5" spans="1:18" s="13" customFormat="1" ht="18.75" customHeight="1" x14ac:dyDescent="0.15">
      <c r="A5" s="60" t="s">
        <v>75</v>
      </c>
      <c r="B5" s="60"/>
      <c r="C5" s="60"/>
      <c r="D5" s="60"/>
      <c r="E5" s="60"/>
      <c r="F5" s="60"/>
      <c r="G5" s="60"/>
      <c r="H5" s="60"/>
      <c r="I5" s="60"/>
      <c r="J5" s="60"/>
      <c r="K5" s="60"/>
      <c r="L5" s="60"/>
      <c r="M5" s="60"/>
      <c r="N5" s="60"/>
      <c r="O5" s="60"/>
      <c r="P5" s="60"/>
      <c r="Q5" s="60"/>
      <c r="R5" s="60"/>
    </row>
    <row r="6" spans="1:18" s="13" customFormat="1" ht="18.75" customHeight="1" x14ac:dyDescent="0.15">
      <c r="A6" s="60"/>
      <c r="B6" s="60"/>
      <c r="C6" s="60"/>
      <c r="D6" s="60"/>
      <c r="E6" s="60"/>
      <c r="F6" s="60"/>
      <c r="G6" s="60"/>
      <c r="H6" s="60"/>
      <c r="I6" s="60"/>
      <c r="J6" s="60"/>
      <c r="K6" s="60"/>
      <c r="L6" s="60"/>
      <c r="M6" s="60"/>
      <c r="N6" s="60"/>
      <c r="O6" s="60"/>
      <c r="P6" s="60"/>
      <c r="Q6" s="60"/>
      <c r="R6" s="60"/>
    </row>
    <row r="8" spans="1:18" hidden="1" x14ac:dyDescent="0.15">
      <c r="B8" s="12" t="s">
        <v>76</v>
      </c>
      <c r="M8" s="26" t="s">
        <v>67</v>
      </c>
    </row>
    <row r="9" spans="1:18" ht="21.95" hidden="1" customHeight="1" x14ac:dyDescent="0.15">
      <c r="B9" s="97" t="s">
        <v>77</v>
      </c>
      <c r="C9" s="98"/>
      <c r="D9" s="98"/>
      <c r="E9" s="98"/>
      <c r="F9" s="98"/>
      <c r="G9" s="98"/>
      <c r="H9" s="99"/>
      <c r="I9" s="34" t="s">
        <v>78</v>
      </c>
      <c r="J9" s="32" t="s">
        <v>79</v>
      </c>
      <c r="K9" s="32" t="s">
        <v>80</v>
      </c>
      <c r="L9" s="32" t="s">
        <v>81</v>
      </c>
      <c r="M9" s="32" t="s">
        <v>82</v>
      </c>
    </row>
    <row r="10" spans="1:18" ht="21.95" hidden="1" customHeight="1" x14ac:dyDescent="0.15">
      <c r="B10" s="100"/>
      <c r="C10" s="101"/>
      <c r="D10" s="101"/>
      <c r="E10" s="101"/>
      <c r="F10" s="101"/>
      <c r="G10" s="101"/>
      <c r="H10" s="102"/>
      <c r="I10" s="33" t="s">
        <v>17</v>
      </c>
      <c r="J10" s="33" t="s">
        <v>83</v>
      </c>
      <c r="K10" s="33" t="s">
        <v>84</v>
      </c>
      <c r="L10" s="33" t="s">
        <v>85</v>
      </c>
      <c r="M10" s="33" t="s">
        <v>86</v>
      </c>
    </row>
    <row r="11" spans="1:18" ht="21.95" hidden="1" customHeight="1" x14ac:dyDescent="0.15">
      <c r="B11" s="94"/>
      <c r="C11" s="95"/>
      <c r="D11" s="95"/>
      <c r="E11" s="95"/>
      <c r="F11" s="95"/>
      <c r="G11" s="95"/>
      <c r="H11" s="96"/>
      <c r="I11" s="38"/>
      <c r="J11" s="39"/>
      <c r="K11" s="40">
        <f>ROUND(I11*J11,0.1)</f>
        <v>0</v>
      </c>
      <c r="L11" s="40"/>
      <c r="M11" s="40">
        <f>K11-L11</f>
        <v>0</v>
      </c>
    </row>
    <row r="12" spans="1:18" ht="21.95" hidden="1" customHeight="1" x14ac:dyDescent="0.15">
      <c r="B12" s="94"/>
      <c r="C12" s="95"/>
      <c r="D12" s="95"/>
      <c r="E12" s="95"/>
      <c r="F12" s="95"/>
      <c r="G12" s="95"/>
      <c r="H12" s="96"/>
      <c r="I12" s="38"/>
      <c r="J12" s="39"/>
      <c r="K12" s="40">
        <f>ROUND(I12*J12,0.1)</f>
        <v>0</v>
      </c>
      <c r="L12" s="40"/>
      <c r="M12" s="40">
        <f>K12-L12</f>
        <v>0</v>
      </c>
    </row>
    <row r="13" spans="1:18" ht="21.95" hidden="1" customHeight="1" x14ac:dyDescent="0.15">
      <c r="B13" s="91" t="s">
        <v>74</v>
      </c>
      <c r="C13" s="92"/>
      <c r="D13" s="92"/>
      <c r="E13" s="92"/>
      <c r="F13" s="92"/>
      <c r="G13" s="92"/>
      <c r="H13" s="93"/>
      <c r="I13" s="41"/>
      <c r="J13" s="41"/>
      <c r="K13" s="40">
        <f>SUM(K11:K12)</f>
        <v>0</v>
      </c>
      <c r="L13" s="40">
        <f t="shared" ref="L13:M13" si="0">SUM(L11:L12)</f>
        <v>0</v>
      </c>
      <c r="M13" s="40">
        <f t="shared" si="0"/>
        <v>0</v>
      </c>
    </row>
    <row r="14" spans="1:18" ht="21.95" hidden="1" customHeight="1" x14ac:dyDescent="0.15">
      <c r="B14" s="31"/>
      <c r="C14" s="31"/>
      <c r="D14" s="31"/>
      <c r="E14" s="31"/>
      <c r="F14" s="31"/>
      <c r="G14" s="31"/>
      <c r="H14" s="31"/>
      <c r="I14" s="42"/>
      <c r="J14" s="43"/>
      <c r="K14" s="43"/>
      <c r="L14" s="43"/>
      <c r="M14" s="43"/>
    </row>
    <row r="15" spans="1:18" hidden="1" x14ac:dyDescent="0.15">
      <c r="B15" s="105" t="s">
        <v>87</v>
      </c>
      <c r="C15" s="105"/>
      <c r="D15" s="105"/>
      <c r="E15" s="105"/>
      <c r="F15" s="105"/>
      <c r="G15" s="105"/>
      <c r="H15" s="105"/>
      <c r="I15" s="105"/>
      <c r="J15" s="26" t="s">
        <v>67</v>
      </c>
      <c r="M15" s="26"/>
    </row>
    <row r="16" spans="1:18" ht="21.95" hidden="1" customHeight="1" x14ac:dyDescent="0.15">
      <c r="B16" s="97" t="s">
        <v>77</v>
      </c>
      <c r="C16" s="98"/>
      <c r="D16" s="98"/>
      <c r="E16" s="98"/>
      <c r="F16" s="98"/>
      <c r="G16" s="98"/>
      <c r="H16" s="99"/>
      <c r="I16" s="34" t="s">
        <v>88</v>
      </c>
      <c r="J16" s="32" t="s">
        <v>80</v>
      </c>
    </row>
    <row r="17" spans="2:15" ht="21.95" hidden="1" customHeight="1" x14ac:dyDescent="0.15">
      <c r="B17" s="100"/>
      <c r="C17" s="101"/>
      <c r="D17" s="101"/>
      <c r="E17" s="101"/>
      <c r="F17" s="101"/>
      <c r="G17" s="101"/>
      <c r="H17" s="102"/>
      <c r="I17" s="33" t="s">
        <v>17</v>
      </c>
      <c r="J17" s="33" t="s">
        <v>18</v>
      </c>
    </row>
    <row r="18" spans="2:15" ht="21.95" hidden="1" customHeight="1" x14ac:dyDescent="0.15">
      <c r="B18" s="94"/>
      <c r="C18" s="95"/>
      <c r="D18" s="95"/>
      <c r="E18" s="95"/>
      <c r="F18" s="95"/>
      <c r="G18" s="95"/>
      <c r="H18" s="96"/>
      <c r="I18" s="28"/>
      <c r="J18" s="28"/>
    </row>
    <row r="19" spans="2:15" ht="21.95" hidden="1" customHeight="1" x14ac:dyDescent="0.15">
      <c r="B19" s="94"/>
      <c r="C19" s="95"/>
      <c r="D19" s="95"/>
      <c r="E19" s="95"/>
      <c r="F19" s="95"/>
      <c r="G19" s="95"/>
      <c r="H19" s="96"/>
      <c r="I19" s="28"/>
      <c r="J19" s="28"/>
    </row>
    <row r="20" spans="2:15" ht="21.95" hidden="1" customHeight="1" x14ac:dyDescent="0.15">
      <c r="B20" s="91" t="s">
        <v>74</v>
      </c>
      <c r="C20" s="92"/>
      <c r="D20" s="92"/>
      <c r="E20" s="92"/>
      <c r="F20" s="92"/>
      <c r="G20" s="92"/>
      <c r="H20" s="93"/>
      <c r="I20" s="44"/>
      <c r="J20" s="28">
        <f>SUM(J18:J19)</f>
        <v>0</v>
      </c>
    </row>
    <row r="21" spans="2:15" ht="21.95" hidden="1" customHeight="1" x14ac:dyDescent="0.15">
      <c r="B21" s="45"/>
      <c r="C21" s="45"/>
      <c r="D21" s="45"/>
      <c r="E21" s="45"/>
      <c r="F21" s="45"/>
      <c r="G21" s="45"/>
      <c r="H21" s="45"/>
      <c r="I21" s="46"/>
      <c r="J21" s="46"/>
    </row>
    <row r="22" spans="2:15" hidden="1" x14ac:dyDescent="0.15">
      <c r="B22" s="12" t="s">
        <v>89</v>
      </c>
      <c r="M22" s="26"/>
      <c r="N22" s="26"/>
      <c r="O22" s="26" t="s">
        <v>67</v>
      </c>
    </row>
    <row r="23" spans="2:15" ht="21.95" hidden="1" customHeight="1" x14ac:dyDescent="0.15">
      <c r="B23" s="97" t="s">
        <v>90</v>
      </c>
      <c r="C23" s="98"/>
      <c r="D23" s="98"/>
      <c r="E23" s="98"/>
      <c r="F23" s="98"/>
      <c r="G23" s="98"/>
      <c r="H23" s="99"/>
      <c r="I23" s="103" t="s">
        <v>91</v>
      </c>
      <c r="J23" s="34" t="s">
        <v>92</v>
      </c>
      <c r="K23" s="34" t="s">
        <v>78</v>
      </c>
      <c r="L23" s="32" t="s">
        <v>79</v>
      </c>
      <c r="M23" s="32" t="s">
        <v>93</v>
      </c>
      <c r="N23" s="32" t="s">
        <v>94</v>
      </c>
      <c r="O23" s="32" t="s">
        <v>95</v>
      </c>
    </row>
    <row r="24" spans="2:15" ht="21.95" hidden="1" customHeight="1" x14ac:dyDescent="0.15">
      <c r="B24" s="100"/>
      <c r="C24" s="101"/>
      <c r="D24" s="101"/>
      <c r="E24" s="101"/>
      <c r="F24" s="101"/>
      <c r="G24" s="101"/>
      <c r="H24" s="102"/>
      <c r="I24" s="104"/>
      <c r="J24" s="33" t="s">
        <v>96</v>
      </c>
      <c r="K24" s="33" t="s">
        <v>97</v>
      </c>
      <c r="L24" s="33" t="s">
        <v>98</v>
      </c>
      <c r="M24" s="33" t="s">
        <v>99</v>
      </c>
      <c r="N24" s="33" t="s">
        <v>100</v>
      </c>
      <c r="O24" s="33" t="s">
        <v>101</v>
      </c>
    </row>
    <row r="25" spans="2:15" ht="21.95" hidden="1" customHeight="1" x14ac:dyDescent="0.15">
      <c r="B25" s="94"/>
      <c r="C25" s="95"/>
      <c r="D25" s="95"/>
      <c r="E25" s="95"/>
      <c r="F25" s="95"/>
      <c r="G25" s="95"/>
      <c r="H25" s="96"/>
      <c r="I25" s="28"/>
      <c r="J25" s="28"/>
      <c r="K25" s="47"/>
      <c r="L25" s="48"/>
      <c r="M25" s="28">
        <f>ROUND(K25*L25,0.1)</f>
        <v>0</v>
      </c>
      <c r="N25" s="28"/>
      <c r="O25" s="28">
        <f>J25-N25</f>
        <v>0</v>
      </c>
    </row>
    <row r="26" spans="2:15" ht="21.95" hidden="1" customHeight="1" x14ac:dyDescent="0.15">
      <c r="B26" s="94"/>
      <c r="C26" s="95"/>
      <c r="D26" s="95"/>
      <c r="E26" s="95"/>
      <c r="F26" s="95"/>
      <c r="G26" s="95"/>
      <c r="H26" s="96"/>
      <c r="I26" s="28"/>
      <c r="J26" s="28"/>
      <c r="K26" s="47"/>
      <c r="L26" s="48"/>
      <c r="M26" s="28">
        <f>ROUND(K26*L26,0.1)</f>
        <v>0</v>
      </c>
      <c r="N26" s="28"/>
      <c r="O26" s="28">
        <f>J26-N26</f>
        <v>0</v>
      </c>
    </row>
    <row r="27" spans="2:15" ht="21.95" hidden="1" customHeight="1" x14ac:dyDescent="0.15">
      <c r="B27" s="91" t="s">
        <v>74</v>
      </c>
      <c r="C27" s="92"/>
      <c r="D27" s="92"/>
      <c r="E27" s="92"/>
      <c r="F27" s="92"/>
      <c r="G27" s="92"/>
      <c r="H27" s="93"/>
      <c r="I27" s="28">
        <f>SUM(I25:I26)</f>
        <v>0</v>
      </c>
      <c r="J27" s="28">
        <f>SUM(J25:J26)</f>
        <v>0</v>
      </c>
      <c r="K27" s="49"/>
      <c r="L27" s="49"/>
      <c r="M27" s="49"/>
      <c r="N27" s="28">
        <f>SUM(N25:N26)</f>
        <v>0</v>
      </c>
      <c r="O27" s="28">
        <f>SUM(O25:O26)</f>
        <v>0</v>
      </c>
    </row>
    <row r="28" spans="2:15" ht="21.95" hidden="1" customHeight="1" x14ac:dyDescent="0.15">
      <c r="B28" s="45"/>
      <c r="C28" s="45"/>
      <c r="D28" s="45"/>
      <c r="E28" s="45"/>
      <c r="F28" s="45"/>
      <c r="G28" s="45"/>
      <c r="H28" s="45"/>
      <c r="I28" s="46"/>
      <c r="J28" s="46"/>
      <c r="K28" s="46"/>
      <c r="L28" s="46"/>
      <c r="M28" s="46"/>
      <c r="N28" s="46"/>
    </row>
    <row r="29" spans="2:15" hidden="1" x14ac:dyDescent="0.15">
      <c r="B29" s="12" t="s">
        <v>102</v>
      </c>
      <c r="M29" s="26" t="s">
        <v>67</v>
      </c>
    </row>
    <row r="30" spans="2:15" ht="21.95" hidden="1" customHeight="1" x14ac:dyDescent="0.15">
      <c r="B30" s="97" t="s">
        <v>77</v>
      </c>
      <c r="C30" s="98"/>
      <c r="D30" s="98"/>
      <c r="E30" s="98"/>
      <c r="F30" s="98"/>
      <c r="G30" s="98"/>
      <c r="H30" s="99"/>
      <c r="I30" s="34" t="s">
        <v>78</v>
      </c>
      <c r="J30" s="32" t="s">
        <v>79</v>
      </c>
      <c r="K30" s="32" t="s">
        <v>80</v>
      </c>
      <c r="L30" s="32" t="s">
        <v>81</v>
      </c>
      <c r="M30" s="32" t="s">
        <v>82</v>
      </c>
    </row>
    <row r="31" spans="2:15" ht="21.95" hidden="1" customHeight="1" x14ac:dyDescent="0.15">
      <c r="B31" s="100"/>
      <c r="C31" s="101"/>
      <c r="D31" s="101"/>
      <c r="E31" s="101"/>
      <c r="F31" s="101"/>
      <c r="G31" s="101"/>
      <c r="H31" s="102"/>
      <c r="I31" s="33" t="s">
        <v>96</v>
      </c>
      <c r="J31" s="33" t="s">
        <v>97</v>
      </c>
      <c r="K31" s="33" t="s">
        <v>103</v>
      </c>
      <c r="L31" s="33" t="s">
        <v>104</v>
      </c>
      <c r="M31" s="33" t="s">
        <v>105</v>
      </c>
    </row>
    <row r="32" spans="2:15" ht="21.95" hidden="1" customHeight="1" x14ac:dyDescent="0.15">
      <c r="B32" s="94"/>
      <c r="C32" s="95"/>
      <c r="D32" s="95"/>
      <c r="E32" s="95"/>
      <c r="F32" s="95"/>
      <c r="G32" s="95"/>
      <c r="H32" s="96"/>
      <c r="I32" s="47"/>
      <c r="J32" s="48"/>
      <c r="K32" s="28">
        <f>ROUND(I32*J32,0.1)</f>
        <v>0</v>
      </c>
      <c r="L32" s="28"/>
      <c r="M32" s="28">
        <f>K32-L32</f>
        <v>0</v>
      </c>
    </row>
    <row r="33" spans="2:16" ht="21.95" hidden="1" customHeight="1" x14ac:dyDescent="0.15">
      <c r="B33" s="94"/>
      <c r="C33" s="95"/>
      <c r="D33" s="95"/>
      <c r="E33" s="95"/>
      <c r="F33" s="95"/>
      <c r="G33" s="95"/>
      <c r="H33" s="96"/>
      <c r="I33" s="47"/>
      <c r="J33" s="48"/>
      <c r="K33" s="28">
        <f>ROUND(I33*J33,0.1)</f>
        <v>0</v>
      </c>
      <c r="L33" s="28"/>
      <c r="M33" s="28">
        <f>K33-L33</f>
        <v>0</v>
      </c>
    </row>
    <row r="34" spans="2:16" ht="21.95" hidden="1" customHeight="1" x14ac:dyDescent="0.15">
      <c r="B34" s="91" t="s">
        <v>74</v>
      </c>
      <c r="C34" s="92"/>
      <c r="D34" s="92"/>
      <c r="E34" s="92"/>
      <c r="F34" s="92"/>
      <c r="G34" s="92"/>
      <c r="H34" s="93"/>
      <c r="I34" s="49"/>
      <c r="J34" s="49"/>
      <c r="K34" s="28">
        <f>SUM(K32:K33)</f>
        <v>0</v>
      </c>
      <c r="L34" s="28">
        <f>SUM(L32:L33)</f>
        <v>0</v>
      </c>
      <c r="M34" s="28">
        <f>SUM(M32:M33)</f>
        <v>0</v>
      </c>
    </row>
    <row r="35" spans="2:16" ht="21.95" hidden="1" customHeight="1" x14ac:dyDescent="0.15">
      <c r="B35" s="45"/>
      <c r="C35" s="45"/>
      <c r="D35" s="45"/>
      <c r="E35" s="45"/>
      <c r="F35" s="45"/>
      <c r="G35" s="45"/>
      <c r="H35" s="45"/>
      <c r="I35" s="46"/>
      <c r="J35" s="46"/>
      <c r="K35" s="46"/>
      <c r="L35" s="46"/>
      <c r="M35" s="46"/>
    </row>
    <row r="36" spans="2:16" x14ac:dyDescent="0.15">
      <c r="B36" s="12" t="s">
        <v>106</v>
      </c>
      <c r="M36" s="26"/>
      <c r="N36" s="26"/>
      <c r="O36" s="26" t="s">
        <v>67</v>
      </c>
    </row>
    <row r="37" spans="2:16" ht="21.95" customHeight="1" x14ac:dyDescent="0.15">
      <c r="B37" s="97" t="s">
        <v>90</v>
      </c>
      <c r="C37" s="98"/>
      <c r="D37" s="98"/>
      <c r="E37" s="98"/>
      <c r="F37" s="98"/>
      <c r="G37" s="98"/>
      <c r="H37" s="99"/>
      <c r="I37" s="103" t="s">
        <v>91</v>
      </c>
      <c r="J37" s="34" t="s">
        <v>92</v>
      </c>
      <c r="K37" s="34" t="s">
        <v>78</v>
      </c>
      <c r="L37" s="32" t="s">
        <v>107</v>
      </c>
      <c r="M37" s="32" t="s">
        <v>108</v>
      </c>
      <c r="N37" s="32" t="s">
        <v>94</v>
      </c>
      <c r="O37" s="32" t="s">
        <v>109</v>
      </c>
    </row>
    <row r="38" spans="2:16" ht="21.95" customHeight="1" x14ac:dyDescent="0.15">
      <c r="B38" s="100"/>
      <c r="C38" s="101"/>
      <c r="D38" s="101"/>
      <c r="E38" s="101"/>
      <c r="F38" s="101"/>
      <c r="G38" s="101"/>
      <c r="H38" s="102"/>
      <c r="I38" s="104"/>
      <c r="J38" s="33" t="s">
        <v>96</v>
      </c>
      <c r="K38" s="33" t="s">
        <v>97</v>
      </c>
      <c r="L38" s="33" t="s">
        <v>110</v>
      </c>
      <c r="M38" s="33" t="s">
        <v>99</v>
      </c>
      <c r="N38" s="33" t="s">
        <v>100</v>
      </c>
      <c r="O38" s="33" t="s">
        <v>101</v>
      </c>
    </row>
    <row r="39" spans="2:16" ht="21.95" customHeight="1" x14ac:dyDescent="0.15">
      <c r="B39" s="94" t="s">
        <v>111</v>
      </c>
      <c r="C39" s="95"/>
      <c r="D39" s="95"/>
      <c r="E39" s="95"/>
      <c r="F39" s="95"/>
      <c r="G39" s="95"/>
      <c r="H39" s="96"/>
      <c r="I39" s="50">
        <v>2300000000</v>
      </c>
      <c r="J39" s="50">
        <v>0</v>
      </c>
      <c r="K39" s="51">
        <v>1500016000</v>
      </c>
      <c r="L39" s="51">
        <v>-6.87</v>
      </c>
      <c r="M39" s="50">
        <f>ROUND(K39*L39,0.1)</f>
        <v>-10305109920</v>
      </c>
      <c r="N39" s="50">
        <v>0</v>
      </c>
      <c r="O39" s="50">
        <f>J39-N39</f>
        <v>0</v>
      </c>
      <c r="P39" s="52"/>
    </row>
    <row r="40" spans="2:16" ht="21.95" hidden="1" customHeight="1" x14ac:dyDescent="0.15">
      <c r="B40" s="94"/>
      <c r="C40" s="95"/>
      <c r="D40" s="95"/>
      <c r="E40" s="95"/>
      <c r="F40" s="95"/>
      <c r="G40" s="95"/>
      <c r="H40" s="96"/>
      <c r="I40" s="50"/>
      <c r="J40" s="50"/>
      <c r="K40" s="51"/>
      <c r="L40" s="51"/>
      <c r="M40" s="50">
        <f t="shared" ref="M40:M50" si="1">ROUND(K40*L40,0.1)</f>
        <v>0</v>
      </c>
      <c r="N40" s="50"/>
      <c r="O40" s="50">
        <f t="shared" ref="O40:O50" si="2">J40-N40</f>
        <v>0</v>
      </c>
      <c r="P40" s="52"/>
    </row>
    <row r="41" spans="2:16" ht="21.95" hidden="1" customHeight="1" x14ac:dyDescent="0.15">
      <c r="B41" s="94"/>
      <c r="C41" s="95"/>
      <c r="D41" s="95"/>
      <c r="E41" s="95"/>
      <c r="F41" s="95"/>
      <c r="G41" s="95"/>
      <c r="H41" s="96"/>
      <c r="I41" s="50"/>
      <c r="J41" s="50"/>
      <c r="K41" s="51"/>
      <c r="L41" s="51"/>
      <c r="M41" s="50">
        <f t="shared" si="1"/>
        <v>0</v>
      </c>
      <c r="N41" s="50"/>
      <c r="O41" s="50">
        <f t="shared" si="2"/>
        <v>0</v>
      </c>
      <c r="P41" s="52"/>
    </row>
    <row r="42" spans="2:16" ht="21.95" hidden="1" customHeight="1" x14ac:dyDescent="0.15">
      <c r="B42" s="94"/>
      <c r="C42" s="95"/>
      <c r="D42" s="95"/>
      <c r="E42" s="95"/>
      <c r="F42" s="95"/>
      <c r="G42" s="95"/>
      <c r="H42" s="96"/>
      <c r="I42" s="50"/>
      <c r="J42" s="50"/>
      <c r="K42" s="51"/>
      <c r="L42" s="51"/>
      <c r="M42" s="50">
        <f t="shared" si="1"/>
        <v>0</v>
      </c>
      <c r="N42" s="50"/>
      <c r="O42" s="50">
        <f t="shared" si="2"/>
        <v>0</v>
      </c>
      <c r="P42" s="52"/>
    </row>
    <row r="43" spans="2:16" ht="21.95" hidden="1" customHeight="1" x14ac:dyDescent="0.15">
      <c r="B43" s="94"/>
      <c r="C43" s="95"/>
      <c r="D43" s="95"/>
      <c r="E43" s="95"/>
      <c r="F43" s="95"/>
      <c r="G43" s="95"/>
      <c r="H43" s="96"/>
      <c r="I43" s="50"/>
      <c r="J43" s="50"/>
      <c r="K43" s="51"/>
      <c r="L43" s="51"/>
      <c r="M43" s="50">
        <f t="shared" si="1"/>
        <v>0</v>
      </c>
      <c r="N43" s="50"/>
      <c r="O43" s="50">
        <f t="shared" si="2"/>
        <v>0</v>
      </c>
      <c r="P43" s="52"/>
    </row>
    <row r="44" spans="2:16" ht="21.95" hidden="1" customHeight="1" x14ac:dyDescent="0.15">
      <c r="B44" s="94"/>
      <c r="C44" s="95"/>
      <c r="D44" s="95"/>
      <c r="E44" s="95"/>
      <c r="F44" s="95"/>
      <c r="G44" s="95"/>
      <c r="H44" s="96"/>
      <c r="I44" s="50"/>
      <c r="J44" s="50"/>
      <c r="K44" s="51"/>
      <c r="L44" s="51"/>
      <c r="M44" s="50">
        <f t="shared" si="1"/>
        <v>0</v>
      </c>
      <c r="N44" s="50"/>
      <c r="O44" s="50">
        <f t="shared" si="2"/>
        <v>0</v>
      </c>
      <c r="P44" s="52"/>
    </row>
    <row r="45" spans="2:16" ht="21.95" hidden="1" customHeight="1" x14ac:dyDescent="0.15">
      <c r="B45" s="94"/>
      <c r="C45" s="95"/>
      <c r="D45" s="95"/>
      <c r="E45" s="95"/>
      <c r="F45" s="95"/>
      <c r="G45" s="95"/>
      <c r="H45" s="96"/>
      <c r="I45" s="50"/>
      <c r="J45" s="50"/>
      <c r="K45" s="51"/>
      <c r="L45" s="51"/>
      <c r="M45" s="50">
        <f t="shared" si="1"/>
        <v>0</v>
      </c>
      <c r="N45" s="50"/>
      <c r="O45" s="50">
        <f t="shared" si="2"/>
        <v>0</v>
      </c>
      <c r="P45" s="52"/>
    </row>
    <row r="46" spans="2:16" ht="21.95" hidden="1" customHeight="1" x14ac:dyDescent="0.15">
      <c r="B46" s="94"/>
      <c r="C46" s="95"/>
      <c r="D46" s="95"/>
      <c r="E46" s="95"/>
      <c r="F46" s="95"/>
      <c r="G46" s="95"/>
      <c r="H46" s="96"/>
      <c r="I46" s="50"/>
      <c r="J46" s="50"/>
      <c r="K46" s="51"/>
      <c r="L46" s="51"/>
      <c r="M46" s="50">
        <f t="shared" si="1"/>
        <v>0</v>
      </c>
      <c r="N46" s="50"/>
      <c r="O46" s="50">
        <f t="shared" si="2"/>
        <v>0</v>
      </c>
      <c r="P46" s="52"/>
    </row>
    <row r="47" spans="2:16" ht="21.95" hidden="1" customHeight="1" x14ac:dyDescent="0.15">
      <c r="B47" s="94"/>
      <c r="C47" s="95"/>
      <c r="D47" s="95"/>
      <c r="E47" s="95"/>
      <c r="F47" s="95"/>
      <c r="G47" s="95"/>
      <c r="H47" s="96"/>
      <c r="I47" s="50"/>
      <c r="J47" s="50"/>
      <c r="K47" s="51"/>
      <c r="L47" s="51"/>
      <c r="M47" s="50">
        <f>ROUND(K47*L47,0.1)</f>
        <v>0</v>
      </c>
      <c r="N47" s="50"/>
      <c r="O47" s="50">
        <f t="shared" si="2"/>
        <v>0</v>
      </c>
      <c r="P47" s="52"/>
    </row>
    <row r="48" spans="2:16" ht="21.95" hidden="1" customHeight="1" x14ac:dyDescent="0.15">
      <c r="B48" s="94"/>
      <c r="C48" s="95"/>
      <c r="D48" s="95"/>
      <c r="E48" s="95"/>
      <c r="F48" s="95"/>
      <c r="G48" s="95"/>
      <c r="H48" s="96"/>
      <c r="I48" s="50"/>
      <c r="J48" s="50"/>
      <c r="K48" s="51"/>
      <c r="L48" s="51"/>
      <c r="M48" s="50">
        <f t="shared" si="1"/>
        <v>0</v>
      </c>
      <c r="N48" s="50"/>
      <c r="O48" s="50">
        <f t="shared" si="2"/>
        <v>0</v>
      </c>
      <c r="P48" s="52"/>
    </row>
    <row r="49" spans="2:17" ht="21.95" hidden="1" customHeight="1" x14ac:dyDescent="0.15">
      <c r="B49" s="94"/>
      <c r="C49" s="95"/>
      <c r="D49" s="95"/>
      <c r="E49" s="95"/>
      <c r="F49" s="95"/>
      <c r="G49" s="95"/>
      <c r="H49" s="96"/>
      <c r="I49" s="50"/>
      <c r="J49" s="50"/>
      <c r="K49" s="51"/>
      <c r="L49" s="51"/>
      <c r="M49" s="50">
        <f t="shared" si="1"/>
        <v>0</v>
      </c>
      <c r="N49" s="50"/>
      <c r="O49" s="50">
        <f t="shared" si="2"/>
        <v>0</v>
      </c>
      <c r="P49" s="52"/>
    </row>
    <row r="50" spans="2:17" ht="21.95" hidden="1" customHeight="1" x14ac:dyDescent="0.15">
      <c r="B50" s="94"/>
      <c r="C50" s="95"/>
      <c r="D50" s="95"/>
      <c r="E50" s="95"/>
      <c r="F50" s="95"/>
      <c r="G50" s="95"/>
      <c r="H50" s="96"/>
      <c r="I50" s="50"/>
      <c r="J50" s="50"/>
      <c r="K50" s="51"/>
      <c r="L50" s="51"/>
      <c r="M50" s="50">
        <f t="shared" si="1"/>
        <v>0</v>
      </c>
      <c r="N50" s="50"/>
      <c r="O50" s="50">
        <f t="shared" si="2"/>
        <v>0</v>
      </c>
      <c r="P50" s="52"/>
    </row>
    <row r="51" spans="2:17" ht="21.95" customHeight="1" x14ac:dyDescent="0.15">
      <c r="B51" s="91" t="s">
        <v>74</v>
      </c>
      <c r="C51" s="92"/>
      <c r="D51" s="92"/>
      <c r="E51" s="92"/>
      <c r="F51" s="92"/>
      <c r="G51" s="92"/>
      <c r="H51" s="93"/>
      <c r="I51" s="50">
        <f>SUM(I39:I50)</f>
        <v>2300000000</v>
      </c>
      <c r="J51" s="50">
        <f>SUM(J39:J50)</f>
        <v>0</v>
      </c>
      <c r="K51" s="53"/>
      <c r="L51" s="53"/>
      <c r="M51" s="53"/>
      <c r="N51" s="50">
        <f>SUM(N39:N50)</f>
        <v>0</v>
      </c>
      <c r="O51" s="50">
        <f>SUM(O39:O50)</f>
        <v>0</v>
      </c>
      <c r="P51" s="52"/>
    </row>
    <row r="52" spans="2:17" ht="21.95" customHeight="1" x14ac:dyDescent="0.15">
      <c r="B52" s="45"/>
      <c r="C52" s="45"/>
      <c r="D52" s="45"/>
      <c r="E52" s="45"/>
      <c r="F52" s="45"/>
      <c r="G52" s="45"/>
      <c r="H52" s="45"/>
      <c r="I52" s="46"/>
      <c r="J52" s="46"/>
      <c r="K52" s="46"/>
      <c r="L52" s="46"/>
      <c r="M52" s="46"/>
      <c r="N52" s="46"/>
      <c r="O52" s="52"/>
    </row>
    <row r="53" spans="2:17" x14ac:dyDescent="0.15">
      <c r="B53" s="12" t="s">
        <v>112</v>
      </c>
      <c r="P53" s="26"/>
      <c r="Q53" s="26" t="s">
        <v>67</v>
      </c>
    </row>
    <row r="54" spans="2:17" ht="21.95" customHeight="1" x14ac:dyDescent="0.15">
      <c r="B54" s="97" t="s">
        <v>90</v>
      </c>
      <c r="C54" s="98"/>
      <c r="D54" s="98"/>
      <c r="E54" s="98"/>
      <c r="F54" s="98"/>
      <c r="G54" s="98"/>
      <c r="H54" s="99"/>
      <c r="I54" s="103" t="s">
        <v>91</v>
      </c>
      <c r="J54" s="34" t="s">
        <v>92</v>
      </c>
      <c r="K54" s="32" t="s">
        <v>113</v>
      </c>
      <c r="L54" s="32" t="s">
        <v>114</v>
      </c>
      <c r="M54" s="32" t="s">
        <v>115</v>
      </c>
      <c r="N54" s="32" t="s">
        <v>116</v>
      </c>
      <c r="O54" s="32" t="s">
        <v>117</v>
      </c>
      <c r="P54" s="32" t="s">
        <v>94</v>
      </c>
      <c r="Q54" s="32" t="s">
        <v>109</v>
      </c>
    </row>
    <row r="55" spans="2:17" ht="21.95" customHeight="1" x14ac:dyDescent="0.15">
      <c r="B55" s="100"/>
      <c r="C55" s="101"/>
      <c r="D55" s="101"/>
      <c r="E55" s="101"/>
      <c r="F55" s="101"/>
      <c r="G55" s="101"/>
      <c r="H55" s="102"/>
      <c r="I55" s="104"/>
      <c r="J55" s="33" t="s">
        <v>118</v>
      </c>
      <c r="K55" s="33" t="s">
        <v>119</v>
      </c>
      <c r="L55" s="33" t="s">
        <v>120</v>
      </c>
      <c r="M55" s="33" t="s">
        <v>121</v>
      </c>
      <c r="N55" s="33" t="s">
        <v>122</v>
      </c>
      <c r="O55" s="33" t="s">
        <v>123</v>
      </c>
      <c r="P55" s="33" t="s">
        <v>124</v>
      </c>
      <c r="Q55" s="33" t="s">
        <v>125</v>
      </c>
    </row>
    <row r="56" spans="2:17" ht="21.95" customHeight="1" x14ac:dyDescent="0.15">
      <c r="B56" s="88" t="s">
        <v>126</v>
      </c>
      <c r="C56" s="89"/>
      <c r="D56" s="89"/>
      <c r="E56" s="89"/>
      <c r="F56" s="89"/>
      <c r="G56" s="89"/>
      <c r="H56" s="90"/>
      <c r="I56" s="50">
        <v>69000000</v>
      </c>
      <c r="J56" s="50">
        <v>69000000</v>
      </c>
      <c r="K56" s="50">
        <v>3799151423</v>
      </c>
      <c r="L56" s="50">
        <v>2012223296</v>
      </c>
      <c r="M56" s="50">
        <v>1786928127</v>
      </c>
      <c r="N56" s="54">
        <v>0.13250000000000001</v>
      </c>
      <c r="O56" s="50">
        <v>236767977</v>
      </c>
      <c r="P56" s="50">
        <v>0</v>
      </c>
      <c r="Q56" s="50">
        <v>69000000</v>
      </c>
    </row>
    <row r="57" spans="2:17" ht="21.95" customHeight="1" x14ac:dyDescent="0.15">
      <c r="B57" s="91" t="s">
        <v>74</v>
      </c>
      <c r="C57" s="92"/>
      <c r="D57" s="92"/>
      <c r="E57" s="92"/>
      <c r="F57" s="92"/>
      <c r="G57" s="92"/>
      <c r="H57" s="93"/>
      <c r="I57" s="50">
        <f>SUM(I56:I56)</f>
        <v>69000000</v>
      </c>
      <c r="J57" s="50">
        <f>SUM(J56:J56)</f>
        <v>69000000</v>
      </c>
      <c r="K57" s="53"/>
      <c r="L57" s="53"/>
      <c r="M57" s="53"/>
      <c r="N57" s="53"/>
      <c r="O57" s="53"/>
      <c r="P57" s="50">
        <f>SUM(P56:P56)</f>
        <v>0</v>
      </c>
      <c r="Q57" s="50">
        <f>SUM(Q56:Q56)</f>
        <v>69000000</v>
      </c>
    </row>
  </sheetData>
  <mergeCells count="38">
    <mergeCell ref="I23:I24"/>
    <mergeCell ref="A5:R6"/>
    <mergeCell ref="B9:H10"/>
    <mergeCell ref="B11:H11"/>
    <mergeCell ref="B12:H12"/>
    <mergeCell ref="B13:H13"/>
    <mergeCell ref="B15:I15"/>
    <mergeCell ref="B16:H17"/>
    <mergeCell ref="B18:H18"/>
    <mergeCell ref="B19:H19"/>
    <mergeCell ref="B20:H20"/>
    <mergeCell ref="B23:H24"/>
    <mergeCell ref="B41:H41"/>
    <mergeCell ref="B25:H25"/>
    <mergeCell ref="B26:H26"/>
    <mergeCell ref="B27:H27"/>
    <mergeCell ref="B30:H31"/>
    <mergeCell ref="B32:H32"/>
    <mergeCell ref="B33:H33"/>
    <mergeCell ref="B34:H34"/>
    <mergeCell ref="B37:H38"/>
    <mergeCell ref="I37:I38"/>
    <mergeCell ref="B39:H39"/>
    <mergeCell ref="B40:H40"/>
    <mergeCell ref="I54:I55"/>
    <mergeCell ref="B42:H42"/>
    <mergeCell ref="B43:H43"/>
    <mergeCell ref="B44:H44"/>
    <mergeCell ref="B45:H45"/>
    <mergeCell ref="B46:H46"/>
    <mergeCell ref="B47:H47"/>
    <mergeCell ref="B56:H56"/>
    <mergeCell ref="B57:H57"/>
    <mergeCell ref="B48:H48"/>
    <mergeCell ref="B49:H49"/>
    <mergeCell ref="B50:H50"/>
    <mergeCell ref="B51:H51"/>
    <mergeCell ref="B54:H55"/>
  </mergeCells>
  <phoneticPr fontId="1"/>
  <printOptions horizontalCentered="1"/>
  <pageMargins left="0.39370078740157483" right="0.39370078740157483" top="0.55118110236220474" bottom="0.43307086614173229" header="0.59055118110236227" footer="0.31496062992125984"/>
  <pageSetup paperSize="9" scale="4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view="pageBreakPreview" zoomScale="55" zoomScaleNormal="70" zoomScaleSheetLayoutView="55" workbookViewId="0">
      <selection activeCell="J12" sqref="J12"/>
    </sheetView>
  </sheetViews>
  <sheetFormatPr defaultColWidth="8.875" defaultRowHeight="18.75" x14ac:dyDescent="0.15"/>
  <cols>
    <col min="1" max="1" width="2.625" style="12" customWidth="1"/>
    <col min="2" max="7" width="3.5" style="12" customWidth="1"/>
    <col min="8" max="8" width="42.5" style="12" customWidth="1"/>
    <col min="9" max="11" width="31.125" style="12" customWidth="1"/>
    <col min="12" max="12" width="38.375" style="12" customWidth="1"/>
    <col min="13" max="14" width="25.625" style="12" hidden="1" customWidth="1"/>
    <col min="15" max="15" width="2.625" style="12" customWidth="1"/>
    <col min="16" max="252" width="8.875" style="12"/>
    <col min="253" max="259" width="3.5" style="12" customWidth="1"/>
    <col min="260" max="260" width="15.625" style="12" customWidth="1"/>
    <col min="261" max="267" width="25.625" style="12" customWidth="1"/>
    <col min="268" max="508" width="8.875" style="12"/>
    <col min="509" max="515" width="3.5" style="12" customWidth="1"/>
    <col min="516" max="516" width="15.625" style="12" customWidth="1"/>
    <col min="517" max="523" width="25.625" style="12" customWidth="1"/>
    <col min="524" max="764" width="8.875" style="12"/>
    <col min="765" max="771" width="3.5" style="12" customWidth="1"/>
    <col min="772" max="772" width="15.625" style="12" customWidth="1"/>
    <col min="773" max="779" width="25.625" style="12" customWidth="1"/>
    <col min="780" max="1020" width="8.875" style="12"/>
    <col min="1021" max="1027" width="3.5" style="12" customWidth="1"/>
    <col min="1028" max="1028" width="15.625" style="12" customWidth="1"/>
    <col min="1029" max="1035" width="25.625" style="12" customWidth="1"/>
    <col min="1036" max="1276" width="8.875" style="12"/>
    <col min="1277" max="1283" width="3.5" style="12" customWidth="1"/>
    <col min="1284" max="1284" width="15.625" style="12" customWidth="1"/>
    <col min="1285" max="1291" width="25.625" style="12" customWidth="1"/>
    <col min="1292" max="1532" width="8.875" style="12"/>
    <col min="1533" max="1539" width="3.5" style="12" customWidth="1"/>
    <col min="1540" max="1540" width="15.625" style="12" customWidth="1"/>
    <col min="1541" max="1547" width="25.625" style="12" customWidth="1"/>
    <col min="1548" max="1788" width="8.875" style="12"/>
    <col min="1789" max="1795" width="3.5" style="12" customWidth="1"/>
    <col min="1796" max="1796" width="15.625" style="12" customWidth="1"/>
    <col min="1797" max="1803" width="25.625" style="12" customWidth="1"/>
    <col min="1804" max="2044" width="8.875" style="12"/>
    <col min="2045" max="2051" width="3.5" style="12" customWidth="1"/>
    <col min="2052" max="2052" width="15.625" style="12" customWidth="1"/>
    <col min="2053" max="2059" width="25.625" style="12" customWidth="1"/>
    <col min="2060" max="2300" width="8.875" style="12"/>
    <col min="2301" max="2307" width="3.5" style="12" customWidth="1"/>
    <col min="2308" max="2308" width="15.625" style="12" customWidth="1"/>
    <col min="2309" max="2315" width="25.625" style="12" customWidth="1"/>
    <col min="2316" max="2556" width="8.875" style="12"/>
    <col min="2557" max="2563" width="3.5" style="12" customWidth="1"/>
    <col min="2564" max="2564" width="15.625" style="12" customWidth="1"/>
    <col min="2565" max="2571" width="25.625" style="12" customWidth="1"/>
    <col min="2572" max="2812" width="8.875" style="12"/>
    <col min="2813" max="2819" width="3.5" style="12" customWidth="1"/>
    <col min="2820" max="2820" width="15.625" style="12" customWidth="1"/>
    <col min="2821" max="2827" width="25.625" style="12" customWidth="1"/>
    <col min="2828" max="3068" width="8.875" style="12"/>
    <col min="3069" max="3075" width="3.5" style="12" customWidth="1"/>
    <col min="3076" max="3076" width="15.625" style="12" customWidth="1"/>
    <col min="3077" max="3083" width="25.625" style="12" customWidth="1"/>
    <col min="3084" max="3324" width="8.875" style="12"/>
    <col min="3325" max="3331" width="3.5" style="12" customWidth="1"/>
    <col min="3332" max="3332" width="15.625" style="12" customWidth="1"/>
    <col min="3333" max="3339" width="25.625" style="12" customWidth="1"/>
    <col min="3340" max="3580" width="8.875" style="12"/>
    <col min="3581" max="3587" width="3.5" style="12" customWidth="1"/>
    <col min="3588" max="3588" width="15.625" style="12" customWidth="1"/>
    <col min="3589" max="3595" width="25.625" style="12" customWidth="1"/>
    <col min="3596" max="3836" width="8.875" style="12"/>
    <col min="3837" max="3843" width="3.5" style="12" customWidth="1"/>
    <col min="3844" max="3844" width="15.625" style="12" customWidth="1"/>
    <col min="3845" max="3851" width="25.625" style="12" customWidth="1"/>
    <col min="3852" max="4092" width="8.875" style="12"/>
    <col min="4093" max="4099" width="3.5" style="12" customWidth="1"/>
    <col min="4100" max="4100" width="15.625" style="12" customWidth="1"/>
    <col min="4101" max="4107" width="25.625" style="12" customWidth="1"/>
    <col min="4108" max="4348" width="8.875" style="12"/>
    <col min="4349" max="4355" width="3.5" style="12" customWidth="1"/>
    <col min="4356" max="4356" width="15.625" style="12" customWidth="1"/>
    <col min="4357" max="4363" width="25.625" style="12" customWidth="1"/>
    <col min="4364" max="4604" width="8.875" style="12"/>
    <col min="4605" max="4611" width="3.5" style="12" customWidth="1"/>
    <col min="4612" max="4612" width="15.625" style="12" customWidth="1"/>
    <col min="4613" max="4619" width="25.625" style="12" customWidth="1"/>
    <col min="4620" max="4860" width="8.875" style="12"/>
    <col min="4861" max="4867" width="3.5" style="12" customWidth="1"/>
    <col min="4868" max="4868" width="15.625" style="12" customWidth="1"/>
    <col min="4869" max="4875" width="25.625" style="12" customWidth="1"/>
    <col min="4876" max="5116" width="8.875" style="12"/>
    <col min="5117" max="5123" width="3.5" style="12" customWidth="1"/>
    <col min="5124" max="5124" width="15.625" style="12" customWidth="1"/>
    <col min="5125" max="5131" width="25.625" style="12" customWidth="1"/>
    <col min="5132" max="5372" width="8.875" style="12"/>
    <col min="5373" max="5379" width="3.5" style="12" customWidth="1"/>
    <col min="5380" max="5380" width="15.625" style="12" customWidth="1"/>
    <col min="5381" max="5387" width="25.625" style="12" customWidth="1"/>
    <col min="5388" max="5628" width="8.875" style="12"/>
    <col min="5629" max="5635" width="3.5" style="12" customWidth="1"/>
    <col min="5636" max="5636" width="15.625" style="12" customWidth="1"/>
    <col min="5637" max="5643" width="25.625" style="12" customWidth="1"/>
    <col min="5644" max="5884" width="8.875" style="12"/>
    <col min="5885" max="5891" width="3.5" style="12" customWidth="1"/>
    <col min="5892" max="5892" width="15.625" style="12" customWidth="1"/>
    <col min="5893" max="5899" width="25.625" style="12" customWidth="1"/>
    <col min="5900" max="6140" width="8.875" style="12"/>
    <col min="6141" max="6147" width="3.5" style="12" customWidth="1"/>
    <col min="6148" max="6148" width="15.625" style="12" customWidth="1"/>
    <col min="6149" max="6155" width="25.625" style="12" customWidth="1"/>
    <col min="6156" max="6396" width="8.875" style="12"/>
    <col min="6397" max="6403" width="3.5" style="12" customWidth="1"/>
    <col min="6404" max="6404" width="15.625" style="12" customWidth="1"/>
    <col min="6405" max="6411" width="25.625" style="12" customWidth="1"/>
    <col min="6412" max="6652" width="8.875" style="12"/>
    <col min="6653" max="6659" width="3.5" style="12" customWidth="1"/>
    <col min="6660" max="6660" width="15.625" style="12" customWidth="1"/>
    <col min="6661" max="6667" width="25.625" style="12" customWidth="1"/>
    <col min="6668" max="6908" width="8.875" style="12"/>
    <col min="6909" max="6915" width="3.5" style="12" customWidth="1"/>
    <col min="6916" max="6916" width="15.625" style="12" customWidth="1"/>
    <col min="6917" max="6923" width="25.625" style="12" customWidth="1"/>
    <col min="6924" max="7164" width="8.875" style="12"/>
    <col min="7165" max="7171" width="3.5" style="12" customWidth="1"/>
    <col min="7172" max="7172" width="15.625" style="12" customWidth="1"/>
    <col min="7173" max="7179" width="25.625" style="12" customWidth="1"/>
    <col min="7180" max="7420" width="8.875" style="12"/>
    <col min="7421" max="7427" width="3.5" style="12" customWidth="1"/>
    <col min="7428" max="7428" width="15.625" style="12" customWidth="1"/>
    <col min="7429" max="7435" width="25.625" style="12" customWidth="1"/>
    <col min="7436" max="7676" width="8.875" style="12"/>
    <col min="7677" max="7683" width="3.5" style="12" customWidth="1"/>
    <col min="7684" max="7684" width="15.625" style="12" customWidth="1"/>
    <col min="7685" max="7691" width="25.625" style="12" customWidth="1"/>
    <col min="7692" max="7932" width="8.875" style="12"/>
    <col min="7933" max="7939" width="3.5" style="12" customWidth="1"/>
    <col min="7940" max="7940" width="15.625" style="12" customWidth="1"/>
    <col min="7941" max="7947" width="25.625" style="12" customWidth="1"/>
    <col min="7948" max="8188" width="8.875" style="12"/>
    <col min="8189" max="8195" width="3.5" style="12" customWidth="1"/>
    <col min="8196" max="8196" width="15.625" style="12" customWidth="1"/>
    <col min="8197" max="8203" width="25.625" style="12" customWidth="1"/>
    <col min="8204" max="8444" width="8.875" style="12"/>
    <col min="8445" max="8451" width="3.5" style="12" customWidth="1"/>
    <col min="8452" max="8452" width="15.625" style="12" customWidth="1"/>
    <col min="8453" max="8459" width="25.625" style="12" customWidth="1"/>
    <col min="8460" max="8700" width="8.875" style="12"/>
    <col min="8701" max="8707" width="3.5" style="12" customWidth="1"/>
    <col min="8708" max="8708" width="15.625" style="12" customWidth="1"/>
    <col min="8709" max="8715" width="25.625" style="12" customWidth="1"/>
    <col min="8716" max="8956" width="8.875" style="12"/>
    <col min="8957" max="8963" width="3.5" style="12" customWidth="1"/>
    <col min="8964" max="8964" width="15.625" style="12" customWidth="1"/>
    <col min="8965" max="8971" width="25.625" style="12" customWidth="1"/>
    <col min="8972" max="9212" width="8.875" style="12"/>
    <col min="9213" max="9219" width="3.5" style="12" customWidth="1"/>
    <col min="9220" max="9220" width="15.625" style="12" customWidth="1"/>
    <col min="9221" max="9227" width="25.625" style="12" customWidth="1"/>
    <col min="9228" max="9468" width="8.875" style="12"/>
    <col min="9469" max="9475" width="3.5" style="12" customWidth="1"/>
    <col min="9476" max="9476" width="15.625" style="12" customWidth="1"/>
    <col min="9477" max="9483" width="25.625" style="12" customWidth="1"/>
    <col min="9484" max="9724" width="8.875" style="12"/>
    <col min="9725" max="9731" width="3.5" style="12" customWidth="1"/>
    <col min="9732" max="9732" width="15.625" style="12" customWidth="1"/>
    <col min="9733" max="9739" width="25.625" style="12" customWidth="1"/>
    <col min="9740" max="9980" width="8.875" style="12"/>
    <col min="9981" max="9987" width="3.5" style="12" customWidth="1"/>
    <col min="9988" max="9988" width="15.625" style="12" customWidth="1"/>
    <col min="9989" max="9995" width="25.625" style="12" customWidth="1"/>
    <col min="9996" max="10236" width="8.875" style="12"/>
    <col min="10237" max="10243" width="3.5" style="12" customWidth="1"/>
    <col min="10244" max="10244" width="15.625" style="12" customWidth="1"/>
    <col min="10245" max="10251" width="25.625" style="12" customWidth="1"/>
    <col min="10252" max="10492" width="8.875" style="12"/>
    <col min="10493" max="10499" width="3.5" style="12" customWidth="1"/>
    <col min="10500" max="10500" width="15.625" style="12" customWidth="1"/>
    <col min="10501" max="10507" width="25.625" style="12" customWidth="1"/>
    <col min="10508" max="10748" width="8.875" style="12"/>
    <col min="10749" max="10755" width="3.5" style="12" customWidth="1"/>
    <col min="10756" max="10756" width="15.625" style="12" customWidth="1"/>
    <col min="10757" max="10763" width="25.625" style="12" customWidth="1"/>
    <col min="10764" max="11004" width="8.875" style="12"/>
    <col min="11005" max="11011" width="3.5" style="12" customWidth="1"/>
    <col min="11012" max="11012" width="15.625" style="12" customWidth="1"/>
    <col min="11013" max="11019" width="25.625" style="12" customWidth="1"/>
    <col min="11020" max="11260" width="8.875" style="12"/>
    <col min="11261" max="11267" width="3.5" style="12" customWidth="1"/>
    <col min="11268" max="11268" width="15.625" style="12" customWidth="1"/>
    <col min="11269" max="11275" width="25.625" style="12" customWidth="1"/>
    <col min="11276" max="11516" width="8.875" style="12"/>
    <col min="11517" max="11523" width="3.5" style="12" customWidth="1"/>
    <col min="11524" max="11524" width="15.625" style="12" customWidth="1"/>
    <col min="11525" max="11531" width="25.625" style="12" customWidth="1"/>
    <col min="11532" max="11772" width="8.875" style="12"/>
    <col min="11773" max="11779" width="3.5" style="12" customWidth="1"/>
    <col min="11780" max="11780" width="15.625" style="12" customWidth="1"/>
    <col min="11781" max="11787" width="25.625" style="12" customWidth="1"/>
    <col min="11788" max="12028" width="8.875" style="12"/>
    <col min="12029" max="12035" width="3.5" style="12" customWidth="1"/>
    <col min="12036" max="12036" width="15.625" style="12" customWidth="1"/>
    <col min="12037" max="12043" width="25.625" style="12" customWidth="1"/>
    <col min="12044" max="12284" width="8.875" style="12"/>
    <col min="12285" max="12291" width="3.5" style="12" customWidth="1"/>
    <col min="12292" max="12292" width="15.625" style="12" customWidth="1"/>
    <col min="12293" max="12299" width="25.625" style="12" customWidth="1"/>
    <col min="12300" max="12540" width="8.875" style="12"/>
    <col min="12541" max="12547" width="3.5" style="12" customWidth="1"/>
    <col min="12548" max="12548" width="15.625" style="12" customWidth="1"/>
    <col min="12549" max="12555" width="25.625" style="12" customWidth="1"/>
    <col min="12556" max="12796" width="8.875" style="12"/>
    <col min="12797" max="12803" width="3.5" style="12" customWidth="1"/>
    <col min="12804" max="12804" width="15.625" style="12" customWidth="1"/>
    <col min="12805" max="12811" width="25.625" style="12" customWidth="1"/>
    <col min="12812" max="13052" width="8.875" style="12"/>
    <col min="13053" max="13059" width="3.5" style="12" customWidth="1"/>
    <col min="13060" max="13060" width="15.625" style="12" customWidth="1"/>
    <col min="13061" max="13067" width="25.625" style="12" customWidth="1"/>
    <col min="13068" max="13308" width="8.875" style="12"/>
    <col min="13309" max="13315" width="3.5" style="12" customWidth="1"/>
    <col min="13316" max="13316" width="15.625" style="12" customWidth="1"/>
    <col min="13317" max="13323" width="25.625" style="12" customWidth="1"/>
    <col min="13324" max="13564" width="8.875" style="12"/>
    <col min="13565" max="13571" width="3.5" style="12" customWidth="1"/>
    <col min="13572" max="13572" width="15.625" style="12" customWidth="1"/>
    <col min="13573" max="13579" width="25.625" style="12" customWidth="1"/>
    <col min="13580" max="13820" width="8.875" style="12"/>
    <col min="13821" max="13827" width="3.5" style="12" customWidth="1"/>
    <col min="13828" max="13828" width="15.625" style="12" customWidth="1"/>
    <col min="13829" max="13835" width="25.625" style="12" customWidth="1"/>
    <col min="13836" max="14076" width="8.875" style="12"/>
    <col min="14077" max="14083" width="3.5" style="12" customWidth="1"/>
    <col min="14084" max="14084" width="15.625" style="12" customWidth="1"/>
    <col min="14085" max="14091" width="25.625" style="12" customWidth="1"/>
    <col min="14092" max="14332" width="8.875" style="12"/>
    <col min="14333" max="14339" width="3.5" style="12" customWidth="1"/>
    <col min="14340" max="14340" width="15.625" style="12" customWidth="1"/>
    <col min="14341" max="14347" width="25.625" style="12" customWidth="1"/>
    <col min="14348" max="14588" width="8.875" style="12"/>
    <col min="14589" max="14595" width="3.5" style="12" customWidth="1"/>
    <col min="14596" max="14596" width="15.625" style="12" customWidth="1"/>
    <col min="14597" max="14603" width="25.625" style="12" customWidth="1"/>
    <col min="14604" max="14844" width="8.875" style="12"/>
    <col min="14845" max="14851" width="3.5" style="12" customWidth="1"/>
    <col min="14852" max="14852" width="15.625" style="12" customWidth="1"/>
    <col min="14853" max="14859" width="25.625" style="12" customWidth="1"/>
    <col min="14860" max="15100" width="8.875" style="12"/>
    <col min="15101" max="15107" width="3.5" style="12" customWidth="1"/>
    <col min="15108" max="15108" width="15.625" style="12" customWidth="1"/>
    <col min="15109" max="15115" width="25.625" style="12" customWidth="1"/>
    <col min="15116" max="15356" width="8.875" style="12"/>
    <col min="15357" max="15363" width="3.5" style="12" customWidth="1"/>
    <col min="15364" max="15364" width="15.625" style="12" customWidth="1"/>
    <col min="15365" max="15371" width="25.625" style="12" customWidth="1"/>
    <col min="15372" max="15612" width="8.875" style="12"/>
    <col min="15613" max="15619" width="3.5" style="12" customWidth="1"/>
    <col min="15620" max="15620" width="15.625" style="12" customWidth="1"/>
    <col min="15621" max="15627" width="25.625" style="12" customWidth="1"/>
    <col min="15628" max="15868" width="8.875" style="12"/>
    <col min="15869" max="15875" width="3.5" style="12" customWidth="1"/>
    <col min="15876" max="15876" width="15.625" style="12" customWidth="1"/>
    <col min="15877" max="15883" width="25.625" style="12" customWidth="1"/>
    <col min="15884" max="16124" width="8.875" style="12"/>
    <col min="16125" max="16131" width="3.5" style="12" customWidth="1"/>
    <col min="16132" max="16132" width="15.625" style="12" customWidth="1"/>
    <col min="16133" max="16139" width="25.625" style="12" customWidth="1"/>
    <col min="16140" max="16384" width="8.875" style="12"/>
  </cols>
  <sheetData>
    <row r="1" spans="1:14" ht="22.5" customHeight="1" x14ac:dyDescent="0.15">
      <c r="B1" s="11" t="s">
        <v>4</v>
      </c>
    </row>
    <row r="2" spans="1:14" ht="22.5" customHeight="1" x14ac:dyDescent="0.15">
      <c r="B2" s="11" t="s">
        <v>5</v>
      </c>
    </row>
    <row r="3" spans="1:14" ht="22.5" customHeight="1" x14ac:dyDescent="0.15">
      <c r="B3" s="11" t="s">
        <v>65</v>
      </c>
    </row>
    <row r="4" spans="1:14" s="13" customFormat="1" x14ac:dyDescent="0.15"/>
    <row r="5" spans="1:14" s="13" customFormat="1" x14ac:dyDescent="0.15">
      <c r="A5" s="60" t="s">
        <v>127</v>
      </c>
      <c r="B5" s="60"/>
      <c r="C5" s="60"/>
      <c r="D5" s="60"/>
      <c r="E5" s="60"/>
      <c r="F5" s="60"/>
      <c r="G5" s="60"/>
      <c r="H5" s="60"/>
      <c r="I5" s="60"/>
      <c r="J5" s="60"/>
      <c r="K5" s="60"/>
      <c r="L5" s="60"/>
      <c r="M5" s="60"/>
      <c r="N5" s="60"/>
    </row>
    <row r="6" spans="1:14" s="13" customFormat="1" x14ac:dyDescent="0.15">
      <c r="A6" s="60"/>
      <c r="B6" s="60"/>
      <c r="C6" s="60"/>
      <c r="D6" s="60"/>
      <c r="E6" s="60"/>
      <c r="F6" s="60"/>
      <c r="G6" s="60"/>
      <c r="H6" s="60"/>
      <c r="I6" s="60"/>
      <c r="J6" s="60"/>
      <c r="K6" s="60"/>
      <c r="L6" s="60"/>
      <c r="M6" s="60"/>
      <c r="N6" s="60"/>
    </row>
    <row r="7" spans="1:14" x14ac:dyDescent="0.15">
      <c r="L7" s="26" t="s">
        <v>67</v>
      </c>
      <c r="N7" s="26"/>
    </row>
    <row r="8" spans="1:14" ht="21.95" customHeight="1" x14ac:dyDescent="0.15">
      <c r="B8" s="97" t="s">
        <v>128</v>
      </c>
      <c r="C8" s="98"/>
      <c r="D8" s="98"/>
      <c r="E8" s="98"/>
      <c r="F8" s="98"/>
      <c r="G8" s="98"/>
      <c r="H8" s="99"/>
      <c r="I8" s="109" t="s">
        <v>129</v>
      </c>
      <c r="J8" s="110"/>
      <c r="K8" s="91" t="s">
        <v>130</v>
      </c>
      <c r="L8" s="93"/>
      <c r="M8" s="91" t="s">
        <v>49</v>
      </c>
      <c r="N8" s="93"/>
    </row>
    <row r="9" spans="1:14" ht="21.95" customHeight="1" x14ac:dyDescent="0.15">
      <c r="B9" s="100"/>
      <c r="C9" s="101"/>
      <c r="D9" s="101"/>
      <c r="E9" s="101"/>
      <c r="F9" s="101"/>
      <c r="G9" s="101"/>
      <c r="H9" s="102"/>
      <c r="I9" s="33" t="s">
        <v>80</v>
      </c>
      <c r="J9" s="33" t="s">
        <v>131</v>
      </c>
      <c r="K9" s="33" t="s">
        <v>80</v>
      </c>
      <c r="L9" s="33" t="s">
        <v>131</v>
      </c>
      <c r="M9" s="33" t="s">
        <v>80</v>
      </c>
      <c r="N9" s="33" t="s">
        <v>131</v>
      </c>
    </row>
    <row r="10" spans="1:14" ht="62.25" customHeight="1" x14ac:dyDescent="0.15">
      <c r="B10" s="106" t="s">
        <v>132</v>
      </c>
      <c r="C10" s="107"/>
      <c r="D10" s="107"/>
      <c r="E10" s="107"/>
      <c r="F10" s="107"/>
      <c r="G10" s="107"/>
      <c r="H10" s="108"/>
      <c r="I10" s="55">
        <v>3134725000</v>
      </c>
      <c r="J10" s="55">
        <v>-1567362500</v>
      </c>
      <c r="K10" s="55">
        <v>164986000</v>
      </c>
      <c r="L10" s="55">
        <v>-82493000</v>
      </c>
      <c r="M10" s="56">
        <f>I10+K10</f>
        <v>3299711000</v>
      </c>
      <c r="N10" s="56">
        <f>J10+L10</f>
        <v>-1649855500</v>
      </c>
    </row>
    <row r="11" spans="1:14" ht="65.25" customHeight="1" x14ac:dyDescent="0.15">
      <c r="B11" s="106" t="s">
        <v>133</v>
      </c>
      <c r="C11" s="107"/>
      <c r="D11" s="107"/>
      <c r="E11" s="107"/>
      <c r="F11" s="107"/>
      <c r="G11" s="107"/>
      <c r="H11" s="108"/>
      <c r="I11" s="55">
        <v>5929775000</v>
      </c>
      <c r="J11" s="55">
        <v>-5929775000</v>
      </c>
      <c r="K11" s="55">
        <v>0</v>
      </c>
      <c r="L11" s="55">
        <v>0</v>
      </c>
      <c r="M11" s="56">
        <f t="shared" ref="M11:N13" si="0">I11+K11</f>
        <v>5929775000</v>
      </c>
      <c r="N11" s="56">
        <f t="shared" si="0"/>
        <v>-5929775000</v>
      </c>
    </row>
    <row r="12" spans="1:14" ht="66" customHeight="1" x14ac:dyDescent="0.15">
      <c r="B12" s="94" t="s">
        <v>134</v>
      </c>
      <c r="C12" s="95"/>
      <c r="D12" s="95"/>
      <c r="E12" s="95"/>
      <c r="F12" s="95"/>
      <c r="G12" s="95"/>
      <c r="H12" s="96"/>
      <c r="I12" s="55">
        <v>1198604000</v>
      </c>
      <c r="J12" s="55">
        <v>-1198604000</v>
      </c>
      <c r="K12" s="55">
        <v>0</v>
      </c>
      <c r="L12" s="55">
        <v>0</v>
      </c>
      <c r="M12" s="56">
        <f t="shared" si="0"/>
        <v>1198604000</v>
      </c>
      <c r="N12" s="56">
        <f t="shared" si="0"/>
        <v>-1198604000</v>
      </c>
    </row>
    <row r="13" spans="1:14" ht="62.25" customHeight="1" x14ac:dyDescent="0.15">
      <c r="B13" s="106" t="s">
        <v>135</v>
      </c>
      <c r="C13" s="107"/>
      <c r="D13" s="107"/>
      <c r="E13" s="107"/>
      <c r="F13" s="107"/>
      <c r="G13" s="107"/>
      <c r="H13" s="108"/>
      <c r="I13" s="55">
        <v>4842064000</v>
      </c>
      <c r="J13" s="55">
        <v>-4842064000</v>
      </c>
      <c r="K13" s="55">
        <v>579308000</v>
      </c>
      <c r="L13" s="55">
        <v>-579308000</v>
      </c>
      <c r="M13" s="56">
        <f t="shared" si="0"/>
        <v>5421372000</v>
      </c>
      <c r="N13" s="56">
        <f t="shared" si="0"/>
        <v>-5421372000</v>
      </c>
    </row>
    <row r="14" spans="1:14" ht="21.95" customHeight="1" x14ac:dyDescent="0.15">
      <c r="B14" s="91" t="s">
        <v>74</v>
      </c>
      <c r="C14" s="92"/>
      <c r="D14" s="92"/>
      <c r="E14" s="92"/>
      <c r="F14" s="92"/>
      <c r="G14" s="92"/>
      <c r="H14" s="93"/>
      <c r="I14" s="28">
        <f t="shared" ref="I14:N14" si="1">SUM(I10:I13)</f>
        <v>15105168000</v>
      </c>
      <c r="J14" s="28">
        <f t="shared" si="1"/>
        <v>-13537805500</v>
      </c>
      <c r="K14" s="28">
        <f t="shared" si="1"/>
        <v>744294000</v>
      </c>
      <c r="L14" s="28">
        <f t="shared" si="1"/>
        <v>-661801000</v>
      </c>
      <c r="M14" s="56">
        <f t="shared" si="1"/>
        <v>15849462000</v>
      </c>
      <c r="N14" s="56">
        <f t="shared" si="1"/>
        <v>-14199606500</v>
      </c>
    </row>
    <row r="15" spans="1:14" ht="12" customHeight="1" x14ac:dyDescent="0.15"/>
  </sheetData>
  <mergeCells count="10">
    <mergeCell ref="B11:H11"/>
    <mergeCell ref="B12:H12"/>
    <mergeCell ref="B13:H13"/>
    <mergeCell ref="B14:H14"/>
    <mergeCell ref="A5:N6"/>
    <mergeCell ref="B8:H9"/>
    <mergeCell ref="I8:J8"/>
    <mergeCell ref="K8:L8"/>
    <mergeCell ref="M8:N8"/>
    <mergeCell ref="B10:H10"/>
  </mergeCells>
  <phoneticPr fontId="1"/>
  <printOptions horizontalCentered="1"/>
  <pageMargins left="0.39370078740157483" right="0.39370078740157483" top="0.55118110236220474" bottom="0.43307086614173229" header="0.78740157480314965" footer="0.31496062992125984"/>
  <pageSetup paperSize="9" scale="58" fitToHeight="0" orientation="landscape" blackAndWhite="1" r:id="rId1"/>
  <headerFooter alignWithMargins="0"/>
  <colBreaks count="1" manualBreakCount="1">
    <brk id="15" min="6"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showGridLines="0" view="pageBreakPreview" zoomScale="55" zoomScaleNormal="55" zoomScaleSheetLayoutView="55" workbookViewId="0">
      <selection activeCell="J14" sqref="J14"/>
    </sheetView>
  </sheetViews>
  <sheetFormatPr defaultColWidth="8.875" defaultRowHeight="18.75" x14ac:dyDescent="0.15"/>
  <cols>
    <col min="1" max="1" width="2.625" style="12" customWidth="1"/>
    <col min="2" max="3" width="3.5" style="12" customWidth="1"/>
    <col min="4" max="4" width="6.5" style="12" customWidth="1"/>
    <col min="5" max="7" width="3.5" style="12" customWidth="1"/>
    <col min="8" max="8" width="21.75" style="12" customWidth="1"/>
    <col min="9" max="14" width="31.125" style="12" customWidth="1"/>
    <col min="15" max="15" width="2.625" style="12" customWidth="1"/>
    <col min="16" max="256" width="8.875" style="12"/>
    <col min="257" max="257" width="2.625" style="12" customWidth="1"/>
    <col min="258" max="259" width="3.5" style="12" customWidth="1"/>
    <col min="260" max="260" width="6.5" style="12" customWidth="1"/>
    <col min="261" max="263" width="3.5" style="12" customWidth="1"/>
    <col min="264" max="264" width="21.75" style="12" customWidth="1"/>
    <col min="265" max="270" width="31.125" style="12" customWidth="1"/>
    <col min="271" max="271" width="2.625" style="12" customWidth="1"/>
    <col min="272" max="512" width="8.875" style="12"/>
    <col min="513" max="513" width="2.625" style="12" customWidth="1"/>
    <col min="514" max="515" width="3.5" style="12" customWidth="1"/>
    <col min="516" max="516" width="6.5" style="12" customWidth="1"/>
    <col min="517" max="519" width="3.5" style="12" customWidth="1"/>
    <col min="520" max="520" width="21.75" style="12" customWidth="1"/>
    <col min="521" max="526" width="31.125" style="12" customWidth="1"/>
    <col min="527" max="527" width="2.625" style="12" customWidth="1"/>
    <col min="528" max="768" width="8.875" style="12"/>
    <col min="769" max="769" width="2.625" style="12" customWidth="1"/>
    <col min="770" max="771" width="3.5" style="12" customWidth="1"/>
    <col min="772" max="772" width="6.5" style="12" customWidth="1"/>
    <col min="773" max="775" width="3.5" style="12" customWidth="1"/>
    <col min="776" max="776" width="21.75" style="12" customWidth="1"/>
    <col min="777" max="782" width="31.125" style="12" customWidth="1"/>
    <col min="783" max="783" width="2.625" style="12" customWidth="1"/>
    <col min="784" max="1024" width="8.875" style="12"/>
    <col min="1025" max="1025" width="2.625" style="12" customWidth="1"/>
    <col min="1026" max="1027" width="3.5" style="12" customWidth="1"/>
    <col min="1028" max="1028" width="6.5" style="12" customWidth="1"/>
    <col min="1029" max="1031" width="3.5" style="12" customWidth="1"/>
    <col min="1032" max="1032" width="21.75" style="12" customWidth="1"/>
    <col min="1033" max="1038" width="31.125" style="12" customWidth="1"/>
    <col min="1039" max="1039" width="2.625" style="12" customWidth="1"/>
    <col min="1040" max="1280" width="8.875" style="12"/>
    <col min="1281" max="1281" width="2.625" style="12" customWidth="1"/>
    <col min="1282" max="1283" width="3.5" style="12" customWidth="1"/>
    <col min="1284" max="1284" width="6.5" style="12" customWidth="1"/>
    <col min="1285" max="1287" width="3.5" style="12" customWidth="1"/>
    <col min="1288" max="1288" width="21.75" style="12" customWidth="1"/>
    <col min="1289" max="1294" width="31.125" style="12" customWidth="1"/>
    <col min="1295" max="1295" width="2.625" style="12" customWidth="1"/>
    <col min="1296" max="1536" width="8.875" style="12"/>
    <col min="1537" max="1537" width="2.625" style="12" customWidth="1"/>
    <col min="1538" max="1539" width="3.5" style="12" customWidth="1"/>
    <col min="1540" max="1540" width="6.5" style="12" customWidth="1"/>
    <col min="1541" max="1543" width="3.5" style="12" customWidth="1"/>
    <col min="1544" max="1544" width="21.75" style="12" customWidth="1"/>
    <col min="1545" max="1550" width="31.125" style="12" customWidth="1"/>
    <col min="1551" max="1551" width="2.625" style="12" customWidth="1"/>
    <col min="1552" max="1792" width="8.875" style="12"/>
    <col min="1793" max="1793" width="2.625" style="12" customWidth="1"/>
    <col min="1794" max="1795" width="3.5" style="12" customWidth="1"/>
    <col min="1796" max="1796" width="6.5" style="12" customWidth="1"/>
    <col min="1797" max="1799" width="3.5" style="12" customWidth="1"/>
    <col min="1800" max="1800" width="21.75" style="12" customWidth="1"/>
    <col min="1801" max="1806" width="31.125" style="12" customWidth="1"/>
    <col min="1807" max="1807" width="2.625" style="12" customWidth="1"/>
    <col min="1808" max="2048" width="8.875" style="12"/>
    <col min="2049" max="2049" width="2.625" style="12" customWidth="1"/>
    <col min="2050" max="2051" width="3.5" style="12" customWidth="1"/>
    <col min="2052" max="2052" width="6.5" style="12" customWidth="1"/>
    <col min="2053" max="2055" width="3.5" style="12" customWidth="1"/>
    <col min="2056" max="2056" width="21.75" style="12" customWidth="1"/>
    <col min="2057" max="2062" width="31.125" style="12" customWidth="1"/>
    <col min="2063" max="2063" width="2.625" style="12" customWidth="1"/>
    <col min="2064" max="2304" width="8.875" style="12"/>
    <col min="2305" max="2305" width="2.625" style="12" customWidth="1"/>
    <col min="2306" max="2307" width="3.5" style="12" customWidth="1"/>
    <col min="2308" max="2308" width="6.5" style="12" customWidth="1"/>
    <col min="2309" max="2311" width="3.5" style="12" customWidth="1"/>
    <col min="2312" max="2312" width="21.75" style="12" customWidth="1"/>
    <col min="2313" max="2318" width="31.125" style="12" customWidth="1"/>
    <col min="2319" max="2319" width="2.625" style="12" customWidth="1"/>
    <col min="2320" max="2560" width="8.875" style="12"/>
    <col min="2561" max="2561" width="2.625" style="12" customWidth="1"/>
    <col min="2562" max="2563" width="3.5" style="12" customWidth="1"/>
    <col min="2564" max="2564" width="6.5" style="12" customWidth="1"/>
    <col min="2565" max="2567" width="3.5" style="12" customWidth="1"/>
    <col min="2568" max="2568" width="21.75" style="12" customWidth="1"/>
    <col min="2569" max="2574" width="31.125" style="12" customWidth="1"/>
    <col min="2575" max="2575" width="2.625" style="12" customWidth="1"/>
    <col min="2576" max="2816" width="8.875" style="12"/>
    <col min="2817" max="2817" width="2.625" style="12" customWidth="1"/>
    <col min="2818" max="2819" width="3.5" style="12" customWidth="1"/>
    <col min="2820" max="2820" width="6.5" style="12" customWidth="1"/>
    <col min="2821" max="2823" width="3.5" style="12" customWidth="1"/>
    <col min="2824" max="2824" width="21.75" style="12" customWidth="1"/>
    <col min="2825" max="2830" width="31.125" style="12" customWidth="1"/>
    <col min="2831" max="2831" width="2.625" style="12" customWidth="1"/>
    <col min="2832" max="3072" width="8.875" style="12"/>
    <col min="3073" max="3073" width="2.625" style="12" customWidth="1"/>
    <col min="3074" max="3075" width="3.5" style="12" customWidth="1"/>
    <col min="3076" max="3076" width="6.5" style="12" customWidth="1"/>
    <col min="3077" max="3079" width="3.5" style="12" customWidth="1"/>
    <col min="3080" max="3080" width="21.75" style="12" customWidth="1"/>
    <col min="3081" max="3086" width="31.125" style="12" customWidth="1"/>
    <col min="3087" max="3087" width="2.625" style="12" customWidth="1"/>
    <col min="3088" max="3328" width="8.875" style="12"/>
    <col min="3329" max="3329" width="2.625" style="12" customWidth="1"/>
    <col min="3330" max="3331" width="3.5" style="12" customWidth="1"/>
    <col min="3332" max="3332" width="6.5" style="12" customWidth="1"/>
    <col min="3333" max="3335" width="3.5" style="12" customWidth="1"/>
    <col min="3336" max="3336" width="21.75" style="12" customWidth="1"/>
    <col min="3337" max="3342" width="31.125" style="12" customWidth="1"/>
    <col min="3343" max="3343" width="2.625" style="12" customWidth="1"/>
    <col min="3344" max="3584" width="8.875" style="12"/>
    <col min="3585" max="3585" width="2.625" style="12" customWidth="1"/>
    <col min="3586" max="3587" width="3.5" style="12" customWidth="1"/>
    <col min="3588" max="3588" width="6.5" style="12" customWidth="1"/>
    <col min="3589" max="3591" width="3.5" style="12" customWidth="1"/>
    <col min="3592" max="3592" width="21.75" style="12" customWidth="1"/>
    <col min="3593" max="3598" width="31.125" style="12" customWidth="1"/>
    <col min="3599" max="3599" width="2.625" style="12" customWidth="1"/>
    <col min="3600" max="3840" width="8.875" style="12"/>
    <col min="3841" max="3841" width="2.625" style="12" customWidth="1"/>
    <col min="3842" max="3843" width="3.5" style="12" customWidth="1"/>
    <col min="3844" max="3844" width="6.5" style="12" customWidth="1"/>
    <col min="3845" max="3847" width="3.5" style="12" customWidth="1"/>
    <col min="3848" max="3848" width="21.75" style="12" customWidth="1"/>
    <col min="3849" max="3854" width="31.125" style="12" customWidth="1"/>
    <col min="3855" max="3855" width="2.625" style="12" customWidth="1"/>
    <col min="3856" max="4096" width="8.875" style="12"/>
    <col min="4097" max="4097" width="2.625" style="12" customWidth="1"/>
    <col min="4098" max="4099" width="3.5" style="12" customWidth="1"/>
    <col min="4100" max="4100" width="6.5" style="12" customWidth="1"/>
    <col min="4101" max="4103" width="3.5" style="12" customWidth="1"/>
    <col min="4104" max="4104" width="21.75" style="12" customWidth="1"/>
    <col min="4105" max="4110" width="31.125" style="12" customWidth="1"/>
    <col min="4111" max="4111" width="2.625" style="12" customWidth="1"/>
    <col min="4112" max="4352" width="8.875" style="12"/>
    <col min="4353" max="4353" width="2.625" style="12" customWidth="1"/>
    <col min="4354" max="4355" width="3.5" style="12" customWidth="1"/>
    <col min="4356" max="4356" width="6.5" style="12" customWidth="1"/>
    <col min="4357" max="4359" width="3.5" style="12" customWidth="1"/>
    <col min="4360" max="4360" width="21.75" style="12" customWidth="1"/>
    <col min="4361" max="4366" width="31.125" style="12" customWidth="1"/>
    <col min="4367" max="4367" width="2.625" style="12" customWidth="1"/>
    <col min="4368" max="4608" width="8.875" style="12"/>
    <col min="4609" max="4609" width="2.625" style="12" customWidth="1"/>
    <col min="4610" max="4611" width="3.5" style="12" customWidth="1"/>
    <col min="4612" max="4612" width="6.5" style="12" customWidth="1"/>
    <col min="4613" max="4615" width="3.5" style="12" customWidth="1"/>
    <col min="4616" max="4616" width="21.75" style="12" customWidth="1"/>
    <col min="4617" max="4622" width="31.125" style="12" customWidth="1"/>
    <col min="4623" max="4623" width="2.625" style="12" customWidth="1"/>
    <col min="4624" max="4864" width="8.875" style="12"/>
    <col min="4865" max="4865" width="2.625" style="12" customWidth="1"/>
    <col min="4866" max="4867" width="3.5" style="12" customWidth="1"/>
    <col min="4868" max="4868" width="6.5" style="12" customWidth="1"/>
    <col min="4869" max="4871" width="3.5" style="12" customWidth="1"/>
    <col min="4872" max="4872" width="21.75" style="12" customWidth="1"/>
    <col min="4873" max="4878" width="31.125" style="12" customWidth="1"/>
    <col min="4879" max="4879" width="2.625" style="12" customWidth="1"/>
    <col min="4880" max="5120" width="8.875" style="12"/>
    <col min="5121" max="5121" width="2.625" style="12" customWidth="1"/>
    <col min="5122" max="5123" width="3.5" style="12" customWidth="1"/>
    <col min="5124" max="5124" width="6.5" style="12" customWidth="1"/>
    <col min="5125" max="5127" width="3.5" style="12" customWidth="1"/>
    <col min="5128" max="5128" width="21.75" style="12" customWidth="1"/>
    <col min="5129" max="5134" width="31.125" style="12" customWidth="1"/>
    <col min="5135" max="5135" width="2.625" style="12" customWidth="1"/>
    <col min="5136" max="5376" width="8.875" style="12"/>
    <col min="5377" max="5377" width="2.625" style="12" customWidth="1"/>
    <col min="5378" max="5379" width="3.5" style="12" customWidth="1"/>
    <col min="5380" max="5380" width="6.5" style="12" customWidth="1"/>
    <col min="5381" max="5383" width="3.5" style="12" customWidth="1"/>
    <col min="5384" max="5384" width="21.75" style="12" customWidth="1"/>
    <col min="5385" max="5390" width="31.125" style="12" customWidth="1"/>
    <col min="5391" max="5391" width="2.625" style="12" customWidth="1"/>
    <col min="5392" max="5632" width="8.875" style="12"/>
    <col min="5633" max="5633" width="2.625" style="12" customWidth="1"/>
    <col min="5634" max="5635" width="3.5" style="12" customWidth="1"/>
    <col min="5636" max="5636" width="6.5" style="12" customWidth="1"/>
    <col min="5637" max="5639" width="3.5" style="12" customWidth="1"/>
    <col min="5640" max="5640" width="21.75" style="12" customWidth="1"/>
    <col min="5641" max="5646" width="31.125" style="12" customWidth="1"/>
    <col min="5647" max="5647" width="2.625" style="12" customWidth="1"/>
    <col min="5648" max="5888" width="8.875" style="12"/>
    <col min="5889" max="5889" width="2.625" style="12" customWidth="1"/>
    <col min="5890" max="5891" width="3.5" style="12" customWidth="1"/>
    <col min="5892" max="5892" width="6.5" style="12" customWidth="1"/>
    <col min="5893" max="5895" width="3.5" style="12" customWidth="1"/>
    <col min="5896" max="5896" width="21.75" style="12" customWidth="1"/>
    <col min="5897" max="5902" width="31.125" style="12" customWidth="1"/>
    <col min="5903" max="5903" width="2.625" style="12" customWidth="1"/>
    <col min="5904" max="6144" width="8.875" style="12"/>
    <col min="6145" max="6145" width="2.625" style="12" customWidth="1"/>
    <col min="6146" max="6147" width="3.5" style="12" customWidth="1"/>
    <col min="6148" max="6148" width="6.5" style="12" customWidth="1"/>
    <col min="6149" max="6151" width="3.5" style="12" customWidth="1"/>
    <col min="6152" max="6152" width="21.75" style="12" customWidth="1"/>
    <col min="6153" max="6158" width="31.125" style="12" customWidth="1"/>
    <col min="6159" max="6159" width="2.625" style="12" customWidth="1"/>
    <col min="6160" max="6400" width="8.875" style="12"/>
    <col min="6401" max="6401" width="2.625" style="12" customWidth="1"/>
    <col min="6402" max="6403" width="3.5" style="12" customWidth="1"/>
    <col min="6404" max="6404" width="6.5" style="12" customWidth="1"/>
    <col min="6405" max="6407" width="3.5" style="12" customWidth="1"/>
    <col min="6408" max="6408" width="21.75" style="12" customWidth="1"/>
    <col min="6409" max="6414" width="31.125" style="12" customWidth="1"/>
    <col min="6415" max="6415" width="2.625" style="12" customWidth="1"/>
    <col min="6416" max="6656" width="8.875" style="12"/>
    <col min="6657" max="6657" width="2.625" style="12" customWidth="1"/>
    <col min="6658" max="6659" width="3.5" style="12" customWidth="1"/>
    <col min="6660" max="6660" width="6.5" style="12" customWidth="1"/>
    <col min="6661" max="6663" width="3.5" style="12" customWidth="1"/>
    <col min="6664" max="6664" width="21.75" style="12" customWidth="1"/>
    <col min="6665" max="6670" width="31.125" style="12" customWidth="1"/>
    <col min="6671" max="6671" width="2.625" style="12" customWidth="1"/>
    <col min="6672" max="6912" width="8.875" style="12"/>
    <col min="6913" max="6913" width="2.625" style="12" customWidth="1"/>
    <col min="6914" max="6915" width="3.5" style="12" customWidth="1"/>
    <col min="6916" max="6916" width="6.5" style="12" customWidth="1"/>
    <col min="6917" max="6919" width="3.5" style="12" customWidth="1"/>
    <col min="6920" max="6920" width="21.75" style="12" customWidth="1"/>
    <col min="6921" max="6926" width="31.125" style="12" customWidth="1"/>
    <col min="6927" max="6927" width="2.625" style="12" customWidth="1"/>
    <col min="6928" max="7168" width="8.875" style="12"/>
    <col min="7169" max="7169" width="2.625" style="12" customWidth="1"/>
    <col min="7170" max="7171" width="3.5" style="12" customWidth="1"/>
    <col min="7172" max="7172" width="6.5" style="12" customWidth="1"/>
    <col min="7173" max="7175" width="3.5" style="12" customWidth="1"/>
    <col min="7176" max="7176" width="21.75" style="12" customWidth="1"/>
    <col min="7177" max="7182" width="31.125" style="12" customWidth="1"/>
    <col min="7183" max="7183" width="2.625" style="12" customWidth="1"/>
    <col min="7184" max="7424" width="8.875" style="12"/>
    <col min="7425" max="7425" width="2.625" style="12" customWidth="1"/>
    <col min="7426" max="7427" width="3.5" style="12" customWidth="1"/>
    <col min="7428" max="7428" width="6.5" style="12" customWidth="1"/>
    <col min="7429" max="7431" width="3.5" style="12" customWidth="1"/>
    <col min="7432" max="7432" width="21.75" style="12" customWidth="1"/>
    <col min="7433" max="7438" width="31.125" style="12" customWidth="1"/>
    <col min="7439" max="7439" width="2.625" style="12" customWidth="1"/>
    <col min="7440" max="7680" width="8.875" style="12"/>
    <col min="7681" max="7681" width="2.625" style="12" customWidth="1"/>
    <col min="7682" max="7683" width="3.5" style="12" customWidth="1"/>
    <col min="7684" max="7684" width="6.5" style="12" customWidth="1"/>
    <col min="7685" max="7687" width="3.5" style="12" customWidth="1"/>
    <col min="7688" max="7688" width="21.75" style="12" customWidth="1"/>
    <col min="7689" max="7694" width="31.125" style="12" customWidth="1"/>
    <col min="7695" max="7695" width="2.625" style="12" customWidth="1"/>
    <col min="7696" max="7936" width="8.875" style="12"/>
    <col min="7937" max="7937" width="2.625" style="12" customWidth="1"/>
    <col min="7938" max="7939" width="3.5" style="12" customWidth="1"/>
    <col min="7940" max="7940" width="6.5" style="12" customWidth="1"/>
    <col min="7941" max="7943" width="3.5" style="12" customWidth="1"/>
    <col min="7944" max="7944" width="21.75" style="12" customWidth="1"/>
    <col min="7945" max="7950" width="31.125" style="12" customWidth="1"/>
    <col min="7951" max="7951" width="2.625" style="12" customWidth="1"/>
    <col min="7952" max="8192" width="8.875" style="12"/>
    <col min="8193" max="8193" width="2.625" style="12" customWidth="1"/>
    <col min="8194" max="8195" width="3.5" style="12" customWidth="1"/>
    <col min="8196" max="8196" width="6.5" style="12" customWidth="1"/>
    <col min="8197" max="8199" width="3.5" style="12" customWidth="1"/>
    <col min="8200" max="8200" width="21.75" style="12" customWidth="1"/>
    <col min="8201" max="8206" width="31.125" style="12" customWidth="1"/>
    <col min="8207" max="8207" width="2.625" style="12" customWidth="1"/>
    <col min="8208" max="8448" width="8.875" style="12"/>
    <col min="8449" max="8449" width="2.625" style="12" customWidth="1"/>
    <col min="8450" max="8451" width="3.5" style="12" customWidth="1"/>
    <col min="8452" max="8452" width="6.5" style="12" customWidth="1"/>
    <col min="8453" max="8455" width="3.5" style="12" customWidth="1"/>
    <col min="8456" max="8456" width="21.75" style="12" customWidth="1"/>
    <col min="8457" max="8462" width="31.125" style="12" customWidth="1"/>
    <col min="8463" max="8463" width="2.625" style="12" customWidth="1"/>
    <col min="8464" max="8704" width="8.875" style="12"/>
    <col min="8705" max="8705" width="2.625" style="12" customWidth="1"/>
    <col min="8706" max="8707" width="3.5" style="12" customWidth="1"/>
    <col min="8708" max="8708" width="6.5" style="12" customWidth="1"/>
    <col min="8709" max="8711" width="3.5" style="12" customWidth="1"/>
    <col min="8712" max="8712" width="21.75" style="12" customWidth="1"/>
    <col min="8713" max="8718" width="31.125" style="12" customWidth="1"/>
    <col min="8719" max="8719" width="2.625" style="12" customWidth="1"/>
    <col min="8720" max="8960" width="8.875" style="12"/>
    <col min="8961" max="8961" width="2.625" style="12" customWidth="1"/>
    <col min="8962" max="8963" width="3.5" style="12" customWidth="1"/>
    <col min="8964" max="8964" width="6.5" style="12" customWidth="1"/>
    <col min="8965" max="8967" width="3.5" style="12" customWidth="1"/>
    <col min="8968" max="8968" width="21.75" style="12" customWidth="1"/>
    <col min="8969" max="8974" width="31.125" style="12" customWidth="1"/>
    <col min="8975" max="8975" width="2.625" style="12" customWidth="1"/>
    <col min="8976" max="9216" width="8.875" style="12"/>
    <col min="9217" max="9217" width="2.625" style="12" customWidth="1"/>
    <col min="9218" max="9219" width="3.5" style="12" customWidth="1"/>
    <col min="9220" max="9220" width="6.5" style="12" customWidth="1"/>
    <col min="9221" max="9223" width="3.5" style="12" customWidth="1"/>
    <col min="9224" max="9224" width="21.75" style="12" customWidth="1"/>
    <col min="9225" max="9230" width="31.125" style="12" customWidth="1"/>
    <col min="9231" max="9231" width="2.625" style="12" customWidth="1"/>
    <col min="9232" max="9472" width="8.875" style="12"/>
    <col min="9473" max="9473" width="2.625" style="12" customWidth="1"/>
    <col min="9474" max="9475" width="3.5" style="12" customWidth="1"/>
    <col min="9476" max="9476" width="6.5" style="12" customWidth="1"/>
    <col min="9477" max="9479" width="3.5" style="12" customWidth="1"/>
    <col min="9480" max="9480" width="21.75" style="12" customWidth="1"/>
    <col min="9481" max="9486" width="31.125" style="12" customWidth="1"/>
    <col min="9487" max="9487" width="2.625" style="12" customWidth="1"/>
    <col min="9488" max="9728" width="8.875" style="12"/>
    <col min="9729" max="9729" width="2.625" style="12" customWidth="1"/>
    <col min="9730" max="9731" width="3.5" style="12" customWidth="1"/>
    <col min="9732" max="9732" width="6.5" style="12" customWidth="1"/>
    <col min="9733" max="9735" width="3.5" style="12" customWidth="1"/>
    <col min="9736" max="9736" width="21.75" style="12" customWidth="1"/>
    <col min="9737" max="9742" width="31.125" style="12" customWidth="1"/>
    <col min="9743" max="9743" width="2.625" style="12" customWidth="1"/>
    <col min="9744" max="9984" width="8.875" style="12"/>
    <col min="9985" max="9985" width="2.625" style="12" customWidth="1"/>
    <col min="9986" max="9987" width="3.5" style="12" customWidth="1"/>
    <col min="9988" max="9988" width="6.5" style="12" customWidth="1"/>
    <col min="9989" max="9991" width="3.5" style="12" customWidth="1"/>
    <col min="9992" max="9992" width="21.75" style="12" customWidth="1"/>
    <col min="9993" max="9998" width="31.125" style="12" customWidth="1"/>
    <col min="9999" max="9999" width="2.625" style="12" customWidth="1"/>
    <col min="10000" max="10240" width="8.875" style="12"/>
    <col min="10241" max="10241" width="2.625" style="12" customWidth="1"/>
    <col min="10242" max="10243" width="3.5" style="12" customWidth="1"/>
    <col min="10244" max="10244" width="6.5" style="12" customWidth="1"/>
    <col min="10245" max="10247" width="3.5" style="12" customWidth="1"/>
    <col min="10248" max="10248" width="21.75" style="12" customWidth="1"/>
    <col min="10249" max="10254" width="31.125" style="12" customWidth="1"/>
    <col min="10255" max="10255" width="2.625" style="12" customWidth="1"/>
    <col min="10256" max="10496" width="8.875" style="12"/>
    <col min="10497" max="10497" width="2.625" style="12" customWidth="1"/>
    <col min="10498" max="10499" width="3.5" style="12" customWidth="1"/>
    <col min="10500" max="10500" width="6.5" style="12" customWidth="1"/>
    <col min="10501" max="10503" width="3.5" style="12" customWidth="1"/>
    <col min="10504" max="10504" width="21.75" style="12" customWidth="1"/>
    <col min="10505" max="10510" width="31.125" style="12" customWidth="1"/>
    <col min="10511" max="10511" width="2.625" style="12" customWidth="1"/>
    <col min="10512" max="10752" width="8.875" style="12"/>
    <col min="10753" max="10753" width="2.625" style="12" customWidth="1"/>
    <col min="10754" max="10755" width="3.5" style="12" customWidth="1"/>
    <col min="10756" max="10756" width="6.5" style="12" customWidth="1"/>
    <col min="10757" max="10759" width="3.5" style="12" customWidth="1"/>
    <col min="10760" max="10760" width="21.75" style="12" customWidth="1"/>
    <col min="10761" max="10766" width="31.125" style="12" customWidth="1"/>
    <col min="10767" max="10767" width="2.625" style="12" customWidth="1"/>
    <col min="10768" max="11008" width="8.875" style="12"/>
    <col min="11009" max="11009" width="2.625" style="12" customWidth="1"/>
    <col min="11010" max="11011" width="3.5" style="12" customWidth="1"/>
    <col min="11012" max="11012" width="6.5" style="12" customWidth="1"/>
    <col min="11013" max="11015" width="3.5" style="12" customWidth="1"/>
    <col min="11016" max="11016" width="21.75" style="12" customWidth="1"/>
    <col min="11017" max="11022" width="31.125" style="12" customWidth="1"/>
    <col min="11023" max="11023" width="2.625" style="12" customWidth="1"/>
    <col min="11024" max="11264" width="8.875" style="12"/>
    <col min="11265" max="11265" width="2.625" style="12" customWidth="1"/>
    <col min="11266" max="11267" width="3.5" style="12" customWidth="1"/>
    <col min="11268" max="11268" width="6.5" style="12" customWidth="1"/>
    <col min="11269" max="11271" width="3.5" style="12" customWidth="1"/>
    <col min="11272" max="11272" width="21.75" style="12" customWidth="1"/>
    <col min="11273" max="11278" width="31.125" style="12" customWidth="1"/>
    <col min="11279" max="11279" width="2.625" style="12" customWidth="1"/>
    <col min="11280" max="11520" width="8.875" style="12"/>
    <col min="11521" max="11521" width="2.625" style="12" customWidth="1"/>
    <col min="11522" max="11523" width="3.5" style="12" customWidth="1"/>
    <col min="11524" max="11524" width="6.5" style="12" customWidth="1"/>
    <col min="11525" max="11527" width="3.5" style="12" customWidth="1"/>
    <col min="11528" max="11528" width="21.75" style="12" customWidth="1"/>
    <col min="11529" max="11534" width="31.125" style="12" customWidth="1"/>
    <col min="11535" max="11535" width="2.625" style="12" customWidth="1"/>
    <col min="11536" max="11776" width="8.875" style="12"/>
    <col min="11777" max="11777" width="2.625" style="12" customWidth="1"/>
    <col min="11778" max="11779" width="3.5" style="12" customWidth="1"/>
    <col min="11780" max="11780" width="6.5" style="12" customWidth="1"/>
    <col min="11781" max="11783" width="3.5" style="12" customWidth="1"/>
    <col min="11784" max="11784" width="21.75" style="12" customWidth="1"/>
    <col min="11785" max="11790" width="31.125" style="12" customWidth="1"/>
    <col min="11791" max="11791" width="2.625" style="12" customWidth="1"/>
    <col min="11792" max="12032" width="8.875" style="12"/>
    <col min="12033" max="12033" width="2.625" style="12" customWidth="1"/>
    <col min="12034" max="12035" width="3.5" style="12" customWidth="1"/>
    <col min="12036" max="12036" width="6.5" style="12" customWidth="1"/>
    <col min="12037" max="12039" width="3.5" style="12" customWidth="1"/>
    <col min="12040" max="12040" width="21.75" style="12" customWidth="1"/>
    <col min="12041" max="12046" width="31.125" style="12" customWidth="1"/>
    <col min="12047" max="12047" width="2.625" style="12" customWidth="1"/>
    <col min="12048" max="12288" width="8.875" style="12"/>
    <col min="12289" max="12289" width="2.625" style="12" customWidth="1"/>
    <col min="12290" max="12291" width="3.5" style="12" customWidth="1"/>
    <col min="12292" max="12292" width="6.5" style="12" customWidth="1"/>
    <col min="12293" max="12295" width="3.5" style="12" customWidth="1"/>
    <col min="12296" max="12296" width="21.75" style="12" customWidth="1"/>
    <col min="12297" max="12302" width="31.125" style="12" customWidth="1"/>
    <col min="12303" max="12303" width="2.625" style="12" customWidth="1"/>
    <col min="12304" max="12544" width="8.875" style="12"/>
    <col min="12545" max="12545" width="2.625" style="12" customWidth="1"/>
    <col min="12546" max="12547" width="3.5" style="12" customWidth="1"/>
    <col min="12548" max="12548" width="6.5" style="12" customWidth="1"/>
    <col min="12549" max="12551" width="3.5" style="12" customWidth="1"/>
    <col min="12552" max="12552" width="21.75" style="12" customWidth="1"/>
    <col min="12553" max="12558" width="31.125" style="12" customWidth="1"/>
    <col min="12559" max="12559" width="2.625" style="12" customWidth="1"/>
    <col min="12560" max="12800" width="8.875" style="12"/>
    <col min="12801" max="12801" width="2.625" style="12" customWidth="1"/>
    <col min="12802" max="12803" width="3.5" style="12" customWidth="1"/>
    <col min="12804" max="12804" width="6.5" style="12" customWidth="1"/>
    <col min="12805" max="12807" width="3.5" style="12" customWidth="1"/>
    <col min="12808" max="12808" width="21.75" style="12" customWidth="1"/>
    <col min="12809" max="12814" width="31.125" style="12" customWidth="1"/>
    <col min="12815" max="12815" width="2.625" style="12" customWidth="1"/>
    <col min="12816" max="13056" width="8.875" style="12"/>
    <col min="13057" max="13057" width="2.625" style="12" customWidth="1"/>
    <col min="13058" max="13059" width="3.5" style="12" customWidth="1"/>
    <col min="13060" max="13060" width="6.5" style="12" customWidth="1"/>
    <col min="13061" max="13063" width="3.5" style="12" customWidth="1"/>
    <col min="13064" max="13064" width="21.75" style="12" customWidth="1"/>
    <col min="13065" max="13070" width="31.125" style="12" customWidth="1"/>
    <col min="13071" max="13071" width="2.625" style="12" customWidth="1"/>
    <col min="13072" max="13312" width="8.875" style="12"/>
    <col min="13313" max="13313" width="2.625" style="12" customWidth="1"/>
    <col min="13314" max="13315" width="3.5" style="12" customWidth="1"/>
    <col min="13316" max="13316" width="6.5" style="12" customWidth="1"/>
    <col min="13317" max="13319" width="3.5" style="12" customWidth="1"/>
    <col min="13320" max="13320" width="21.75" style="12" customWidth="1"/>
    <col min="13321" max="13326" width="31.125" style="12" customWidth="1"/>
    <col min="13327" max="13327" width="2.625" style="12" customWidth="1"/>
    <col min="13328" max="13568" width="8.875" style="12"/>
    <col min="13569" max="13569" width="2.625" style="12" customWidth="1"/>
    <col min="13570" max="13571" width="3.5" style="12" customWidth="1"/>
    <col min="13572" max="13572" width="6.5" style="12" customWidth="1"/>
    <col min="13573" max="13575" width="3.5" style="12" customWidth="1"/>
    <col min="13576" max="13576" width="21.75" style="12" customWidth="1"/>
    <col min="13577" max="13582" width="31.125" style="12" customWidth="1"/>
    <col min="13583" max="13583" width="2.625" style="12" customWidth="1"/>
    <col min="13584" max="13824" width="8.875" style="12"/>
    <col min="13825" max="13825" width="2.625" style="12" customWidth="1"/>
    <col min="13826" max="13827" width="3.5" style="12" customWidth="1"/>
    <col min="13828" max="13828" width="6.5" style="12" customWidth="1"/>
    <col min="13829" max="13831" width="3.5" style="12" customWidth="1"/>
    <col min="13832" max="13832" width="21.75" style="12" customWidth="1"/>
    <col min="13833" max="13838" width="31.125" style="12" customWidth="1"/>
    <col min="13839" max="13839" width="2.625" style="12" customWidth="1"/>
    <col min="13840" max="14080" width="8.875" style="12"/>
    <col min="14081" max="14081" width="2.625" style="12" customWidth="1"/>
    <col min="14082" max="14083" width="3.5" style="12" customWidth="1"/>
    <col min="14084" max="14084" width="6.5" style="12" customWidth="1"/>
    <col min="14085" max="14087" width="3.5" style="12" customWidth="1"/>
    <col min="14088" max="14088" width="21.75" style="12" customWidth="1"/>
    <col min="14089" max="14094" width="31.125" style="12" customWidth="1"/>
    <col min="14095" max="14095" width="2.625" style="12" customWidth="1"/>
    <col min="14096" max="14336" width="8.875" style="12"/>
    <col min="14337" max="14337" width="2.625" style="12" customWidth="1"/>
    <col min="14338" max="14339" width="3.5" style="12" customWidth="1"/>
    <col min="14340" max="14340" width="6.5" style="12" customWidth="1"/>
    <col min="14341" max="14343" width="3.5" style="12" customWidth="1"/>
    <col min="14344" max="14344" width="21.75" style="12" customWidth="1"/>
    <col min="14345" max="14350" width="31.125" style="12" customWidth="1"/>
    <col min="14351" max="14351" width="2.625" style="12" customWidth="1"/>
    <col min="14352" max="14592" width="8.875" style="12"/>
    <col min="14593" max="14593" width="2.625" style="12" customWidth="1"/>
    <col min="14594" max="14595" width="3.5" style="12" customWidth="1"/>
    <col min="14596" max="14596" width="6.5" style="12" customWidth="1"/>
    <col min="14597" max="14599" width="3.5" style="12" customWidth="1"/>
    <col min="14600" max="14600" width="21.75" style="12" customWidth="1"/>
    <col min="14601" max="14606" width="31.125" style="12" customWidth="1"/>
    <col min="14607" max="14607" width="2.625" style="12" customWidth="1"/>
    <col min="14608" max="14848" width="8.875" style="12"/>
    <col min="14849" max="14849" width="2.625" style="12" customWidth="1"/>
    <col min="14850" max="14851" width="3.5" style="12" customWidth="1"/>
    <col min="14852" max="14852" width="6.5" style="12" customWidth="1"/>
    <col min="14853" max="14855" width="3.5" style="12" customWidth="1"/>
    <col min="14856" max="14856" width="21.75" style="12" customWidth="1"/>
    <col min="14857" max="14862" width="31.125" style="12" customWidth="1"/>
    <col min="14863" max="14863" width="2.625" style="12" customWidth="1"/>
    <col min="14864" max="15104" width="8.875" style="12"/>
    <col min="15105" max="15105" width="2.625" style="12" customWidth="1"/>
    <col min="15106" max="15107" width="3.5" style="12" customWidth="1"/>
    <col min="15108" max="15108" width="6.5" style="12" customWidth="1"/>
    <col min="15109" max="15111" width="3.5" style="12" customWidth="1"/>
    <col min="15112" max="15112" width="21.75" style="12" customWidth="1"/>
    <col min="15113" max="15118" width="31.125" style="12" customWidth="1"/>
    <col min="15119" max="15119" width="2.625" style="12" customWidth="1"/>
    <col min="15120" max="15360" width="8.875" style="12"/>
    <col min="15361" max="15361" width="2.625" style="12" customWidth="1"/>
    <col min="15362" max="15363" width="3.5" style="12" customWidth="1"/>
    <col min="15364" max="15364" width="6.5" style="12" customWidth="1"/>
    <col min="15365" max="15367" width="3.5" style="12" customWidth="1"/>
    <col min="15368" max="15368" width="21.75" style="12" customWidth="1"/>
    <col min="15369" max="15374" width="31.125" style="12" customWidth="1"/>
    <col min="15375" max="15375" width="2.625" style="12" customWidth="1"/>
    <col min="15376" max="15616" width="8.875" style="12"/>
    <col min="15617" max="15617" width="2.625" style="12" customWidth="1"/>
    <col min="15618" max="15619" width="3.5" style="12" customWidth="1"/>
    <col min="15620" max="15620" width="6.5" style="12" customWidth="1"/>
    <col min="15621" max="15623" width="3.5" style="12" customWidth="1"/>
    <col min="15624" max="15624" width="21.75" style="12" customWidth="1"/>
    <col min="15625" max="15630" width="31.125" style="12" customWidth="1"/>
    <col min="15631" max="15631" width="2.625" style="12" customWidth="1"/>
    <col min="15632" max="15872" width="8.875" style="12"/>
    <col min="15873" max="15873" width="2.625" style="12" customWidth="1"/>
    <col min="15874" max="15875" width="3.5" style="12" customWidth="1"/>
    <col min="15876" max="15876" width="6.5" style="12" customWidth="1"/>
    <col min="15877" max="15879" width="3.5" style="12" customWidth="1"/>
    <col min="15880" max="15880" width="21.75" style="12" customWidth="1"/>
    <col min="15881" max="15886" width="31.125" style="12" customWidth="1"/>
    <col min="15887" max="15887" width="2.625" style="12" customWidth="1"/>
    <col min="15888" max="16128" width="8.875" style="12"/>
    <col min="16129" max="16129" width="2.625" style="12" customWidth="1"/>
    <col min="16130" max="16131" width="3.5" style="12" customWidth="1"/>
    <col min="16132" max="16132" width="6.5" style="12" customWidth="1"/>
    <col min="16133" max="16135" width="3.5" style="12" customWidth="1"/>
    <col min="16136" max="16136" width="21.75" style="12" customWidth="1"/>
    <col min="16137" max="16142" width="31.125" style="12" customWidth="1"/>
    <col min="16143" max="16143" width="2.625" style="12" customWidth="1"/>
    <col min="16144" max="16384" width="8.875" style="12"/>
  </cols>
  <sheetData>
    <row r="1" spans="2:14" ht="22.5" customHeight="1" x14ac:dyDescent="0.15">
      <c r="B1" s="11" t="s">
        <v>4</v>
      </c>
    </row>
    <row r="2" spans="2:14" ht="22.5" customHeight="1" x14ac:dyDescent="0.15">
      <c r="B2" s="11" t="s">
        <v>5</v>
      </c>
    </row>
    <row r="3" spans="2:14" ht="22.5" customHeight="1" x14ac:dyDescent="0.15">
      <c r="B3" s="11" t="s">
        <v>6</v>
      </c>
    </row>
    <row r="5" spans="2:14" x14ac:dyDescent="0.15">
      <c r="B5" s="111" t="s">
        <v>60</v>
      </c>
      <c r="C5" s="112"/>
      <c r="D5" s="112"/>
      <c r="E5" s="112"/>
      <c r="F5" s="112"/>
      <c r="G5" s="112"/>
      <c r="H5" s="112"/>
      <c r="I5" s="112"/>
      <c r="J5" s="112"/>
      <c r="K5" s="112"/>
      <c r="L5" s="112"/>
      <c r="M5" s="112"/>
      <c r="N5" s="112"/>
    </row>
    <row r="6" spans="2:14" x14ac:dyDescent="0.15">
      <c r="B6" s="112"/>
      <c r="C6" s="112"/>
      <c r="D6" s="112"/>
      <c r="E6" s="112"/>
      <c r="F6" s="112"/>
      <c r="G6" s="112"/>
      <c r="H6" s="112"/>
      <c r="I6" s="112"/>
      <c r="J6" s="112"/>
      <c r="K6" s="112"/>
      <c r="L6" s="112"/>
      <c r="M6" s="112"/>
      <c r="N6" s="112"/>
    </row>
    <row r="7" spans="2:14" x14ac:dyDescent="0.15">
      <c r="B7" s="113"/>
      <c r="C7" s="113"/>
      <c r="D7" s="113"/>
      <c r="F7" s="25"/>
      <c r="N7" s="26" t="s">
        <v>8</v>
      </c>
    </row>
    <row r="8" spans="2:14" ht="20.100000000000001" customHeight="1" x14ac:dyDescent="0.15">
      <c r="B8" s="97" t="s">
        <v>45</v>
      </c>
      <c r="C8" s="98"/>
      <c r="D8" s="98"/>
      <c r="E8" s="98"/>
      <c r="F8" s="98"/>
      <c r="G8" s="98"/>
      <c r="H8" s="99"/>
      <c r="I8" s="114" t="s">
        <v>10</v>
      </c>
      <c r="J8" s="114" t="s">
        <v>11</v>
      </c>
      <c r="K8" s="91" t="s">
        <v>12</v>
      </c>
      <c r="L8" s="92"/>
      <c r="M8" s="93"/>
      <c r="N8" s="103" t="s">
        <v>46</v>
      </c>
    </row>
    <row r="9" spans="2:14" ht="20.100000000000001" customHeight="1" x14ac:dyDescent="0.15">
      <c r="B9" s="100"/>
      <c r="C9" s="101"/>
      <c r="D9" s="101"/>
      <c r="E9" s="101"/>
      <c r="F9" s="101"/>
      <c r="G9" s="101"/>
      <c r="H9" s="102"/>
      <c r="I9" s="115"/>
      <c r="J9" s="115"/>
      <c r="K9" s="27" t="s">
        <v>47</v>
      </c>
      <c r="L9" s="27" t="s">
        <v>48</v>
      </c>
      <c r="M9" s="27" t="s">
        <v>49</v>
      </c>
      <c r="N9" s="104"/>
    </row>
    <row r="10" spans="2:14" ht="31.7" customHeight="1" x14ac:dyDescent="0.15">
      <c r="B10" s="116" t="s">
        <v>50</v>
      </c>
      <c r="C10" s="116"/>
      <c r="D10" s="116"/>
      <c r="E10" s="116"/>
      <c r="F10" s="116"/>
      <c r="G10" s="116"/>
      <c r="H10" s="116"/>
      <c r="I10" s="28">
        <v>9144819</v>
      </c>
      <c r="J10" s="28">
        <v>604633</v>
      </c>
      <c r="K10" s="28">
        <f>180387+38200</f>
        <v>218587</v>
      </c>
      <c r="L10" s="28">
        <f>M10-K10</f>
        <v>37143</v>
      </c>
      <c r="M10" s="28">
        <v>255730</v>
      </c>
      <c r="N10" s="28">
        <v>9493722</v>
      </c>
    </row>
    <row r="11" spans="2:14" ht="31.7" customHeight="1" x14ac:dyDescent="0.15">
      <c r="B11" s="116" t="s">
        <v>51</v>
      </c>
      <c r="C11" s="116"/>
      <c r="D11" s="116"/>
      <c r="E11" s="116"/>
      <c r="F11" s="116"/>
      <c r="G11" s="116"/>
      <c r="H11" s="116"/>
      <c r="I11" s="28">
        <v>0</v>
      </c>
      <c r="J11" s="28">
        <v>0</v>
      </c>
      <c r="K11" s="28">
        <v>0</v>
      </c>
      <c r="L11" s="28">
        <v>0</v>
      </c>
      <c r="M11" s="28">
        <v>0</v>
      </c>
      <c r="N11" s="28">
        <v>0</v>
      </c>
    </row>
    <row r="12" spans="2:14" ht="31.7" customHeight="1" x14ac:dyDescent="0.15">
      <c r="B12" s="116" t="s">
        <v>52</v>
      </c>
      <c r="C12" s="116"/>
      <c r="D12" s="116"/>
      <c r="E12" s="116"/>
      <c r="F12" s="116"/>
      <c r="G12" s="116"/>
      <c r="H12" s="116"/>
      <c r="I12" s="28">
        <v>661801000</v>
      </c>
      <c r="J12" s="28">
        <v>661801000</v>
      </c>
      <c r="K12" s="28">
        <v>0</v>
      </c>
      <c r="L12" s="28">
        <f>M12-K12</f>
        <v>661801000</v>
      </c>
      <c r="M12" s="28">
        <v>661801000</v>
      </c>
      <c r="N12" s="28">
        <v>661801000</v>
      </c>
    </row>
    <row r="13" spans="2:14" ht="31.7" customHeight="1" x14ac:dyDescent="0.15">
      <c r="B13" s="116" t="s">
        <v>53</v>
      </c>
      <c r="C13" s="116"/>
      <c r="D13" s="116"/>
      <c r="E13" s="116"/>
      <c r="F13" s="116"/>
      <c r="G13" s="116"/>
      <c r="H13" s="116"/>
      <c r="I13" s="28">
        <v>0</v>
      </c>
      <c r="J13" s="28">
        <v>0</v>
      </c>
      <c r="K13" s="28">
        <v>0</v>
      </c>
      <c r="L13" s="28">
        <v>0</v>
      </c>
      <c r="M13" s="28">
        <v>0</v>
      </c>
      <c r="N13" s="28">
        <v>0</v>
      </c>
    </row>
    <row r="14" spans="2:14" ht="31.7" customHeight="1" x14ac:dyDescent="0.15">
      <c r="B14" s="116" t="s">
        <v>54</v>
      </c>
      <c r="C14" s="116"/>
      <c r="D14" s="116"/>
      <c r="E14" s="116"/>
      <c r="F14" s="116"/>
      <c r="G14" s="116"/>
      <c r="H14" s="116"/>
      <c r="I14" s="28">
        <v>14199606500</v>
      </c>
      <c r="J14" s="28">
        <v>0</v>
      </c>
      <c r="K14" s="28">
        <v>0</v>
      </c>
      <c r="L14" s="28">
        <f>M14-K14</f>
        <v>661801000</v>
      </c>
      <c r="M14" s="28">
        <v>661801000</v>
      </c>
      <c r="N14" s="28">
        <v>13537805500</v>
      </c>
    </row>
    <row r="15" spans="2:14" ht="31.7" customHeight="1" x14ac:dyDescent="0.15">
      <c r="B15" s="116" t="s">
        <v>55</v>
      </c>
      <c r="C15" s="116"/>
      <c r="D15" s="116"/>
      <c r="E15" s="116"/>
      <c r="F15" s="116"/>
      <c r="G15" s="116"/>
      <c r="H15" s="116"/>
      <c r="I15" s="28">
        <v>0</v>
      </c>
      <c r="J15" s="28">
        <v>0</v>
      </c>
      <c r="K15" s="28">
        <v>0</v>
      </c>
      <c r="L15" s="28">
        <v>0</v>
      </c>
      <c r="M15" s="28">
        <v>0</v>
      </c>
      <c r="N15" s="28">
        <v>0</v>
      </c>
    </row>
    <row r="16" spans="2:14" ht="31.7" customHeight="1" x14ac:dyDescent="0.15">
      <c r="B16" s="116" t="s">
        <v>56</v>
      </c>
      <c r="C16" s="116"/>
      <c r="D16" s="116"/>
      <c r="E16" s="116"/>
      <c r="F16" s="116"/>
      <c r="G16" s="116"/>
      <c r="H16" s="116"/>
      <c r="I16" s="28">
        <v>477717838</v>
      </c>
      <c r="J16" s="28">
        <v>602949817</v>
      </c>
      <c r="K16" s="28">
        <v>477717838</v>
      </c>
      <c r="L16" s="28">
        <f>M16-K16</f>
        <v>0</v>
      </c>
      <c r="M16" s="28">
        <v>477717838</v>
      </c>
      <c r="N16" s="28">
        <v>602949817</v>
      </c>
    </row>
    <row r="17" spans="2:14" ht="31.7" customHeight="1" x14ac:dyDescent="0.15">
      <c r="B17" s="116" t="s">
        <v>57</v>
      </c>
      <c r="C17" s="116"/>
      <c r="D17" s="116"/>
      <c r="E17" s="116"/>
      <c r="F17" s="116"/>
      <c r="G17" s="116"/>
      <c r="H17" s="116"/>
      <c r="I17" s="28">
        <v>6220713142</v>
      </c>
      <c r="J17" s="28">
        <v>1325979683</v>
      </c>
      <c r="K17" s="28">
        <v>232550024</v>
      </c>
      <c r="L17" s="28">
        <f>M17-K17</f>
        <v>49699951</v>
      </c>
      <c r="M17" s="28">
        <v>282249975</v>
      </c>
      <c r="N17" s="28">
        <v>7264442850</v>
      </c>
    </row>
    <row r="18" spans="2:14" ht="31.7" customHeight="1" x14ac:dyDescent="0.15">
      <c r="B18" s="116" t="s">
        <v>58</v>
      </c>
      <c r="C18" s="116"/>
      <c r="D18" s="116"/>
      <c r="E18" s="116"/>
      <c r="F18" s="116"/>
      <c r="G18" s="116"/>
      <c r="H18" s="116"/>
      <c r="I18" s="28">
        <v>7374400000</v>
      </c>
      <c r="J18" s="28">
        <v>0</v>
      </c>
      <c r="K18" s="28">
        <v>0</v>
      </c>
      <c r="L18" s="28">
        <f>M18-K18</f>
        <v>363200000</v>
      </c>
      <c r="M18" s="28">
        <v>363200000</v>
      </c>
      <c r="N18" s="28">
        <v>7011200000</v>
      </c>
    </row>
    <row r="19" spans="2:14" ht="31.7" customHeight="1" x14ac:dyDescent="0.15">
      <c r="B19" s="117" t="s">
        <v>59</v>
      </c>
      <c r="C19" s="117"/>
      <c r="D19" s="117"/>
      <c r="E19" s="117"/>
      <c r="F19" s="117"/>
      <c r="G19" s="117"/>
      <c r="H19" s="117"/>
      <c r="I19" s="28">
        <v>28943383299</v>
      </c>
      <c r="J19" s="28">
        <v>2591335133</v>
      </c>
      <c r="K19" s="28">
        <f>SUM(K10:K18)</f>
        <v>710486449</v>
      </c>
      <c r="L19" s="28">
        <f>SUM(L10:L18)</f>
        <v>1736539094</v>
      </c>
      <c r="M19" s="28">
        <v>2447025543</v>
      </c>
      <c r="N19" s="28">
        <v>29087692889</v>
      </c>
    </row>
  </sheetData>
  <mergeCells count="17">
    <mergeCell ref="B16:H16"/>
    <mergeCell ref="B17:H17"/>
    <mergeCell ref="B18:H18"/>
    <mergeCell ref="B19:H19"/>
    <mergeCell ref="B10:H10"/>
    <mergeCell ref="B11:H11"/>
    <mergeCell ref="B12:H12"/>
    <mergeCell ref="B13:H13"/>
    <mergeCell ref="B14:H14"/>
    <mergeCell ref="B15:H15"/>
    <mergeCell ref="B5:N6"/>
    <mergeCell ref="B7:D7"/>
    <mergeCell ref="B8:H9"/>
    <mergeCell ref="I8:I9"/>
    <mergeCell ref="J8:J9"/>
    <mergeCell ref="K8:M8"/>
    <mergeCell ref="N8:N9"/>
  </mergeCells>
  <phoneticPr fontId="1"/>
  <printOptions horizontalCentered="1"/>
  <pageMargins left="0.39370078740157483" right="0.15748031496062992" top="0.55118110236220474" bottom="0.43307086614173229" header="0.70866141732283472"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注記</vt:lpstr>
      <vt:lpstr>有形固定資産等明細表</vt:lpstr>
      <vt:lpstr>基金明細</vt:lpstr>
      <vt:lpstr>出資金明細</vt:lpstr>
      <vt:lpstr>貸付金明細</vt:lpstr>
      <vt:lpstr>引当金明細表</vt:lpstr>
      <vt:lpstr>引当金明細表!Print_Area</vt:lpstr>
      <vt:lpstr>基金明細!Print_Area</vt:lpstr>
      <vt:lpstr>出資金明細!Print_Area</vt:lpstr>
      <vt:lpstr>貸付金明細!Print_Area</vt:lpstr>
      <vt:lpstr>注記!Print_Area</vt:lpstr>
      <vt:lpstr>有形固定資産等明細表!Print_Area</vt:lpstr>
      <vt:lpstr>注記!Print_Titles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2019-10-18T02:34:13Z</dcterms:created>
  <dcterms:modified xsi:type="dcterms:W3CDTF">2019-10-18T09:28:06Z</dcterms:modified>
</cp:coreProperties>
</file>