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3280" windowHeight="12600" tabRatio="714"/>
  </bookViews>
  <sheets>
    <sheet name="一般会計" sheetId="3" r:id="rId1"/>
  </sheets>
  <externalReferences>
    <externalReference r:id="rId2"/>
    <externalReference r:id="rId3"/>
    <externalReference r:id="rId4"/>
    <externalReference r:id="rId5"/>
    <externalReference r:id="rId6"/>
  </externalReferences>
  <definedNames>
    <definedName name="_xlnm._FilterDatabase" localSheetId="0" hidden="1">一般会計!$A$4:$G$661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一般会計!$A$1:$G$662</definedName>
    <definedName name="_xlnm.Print_Area">#REF!</definedName>
    <definedName name="_xlnm.Print_Titles" localSheetId="0">一般会計!$4:$4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一般会計!$A$4:$G$650</definedName>
    <definedName name="Z_01861984_F6CF_4772_AA0A_2B6157221AC2_.wvu.FilterData" localSheetId="0" hidden="1">一般会計!$A$4:$G$650</definedName>
    <definedName name="Z_05D8E8D0_8AEC_4296_897D_974A15178679_.wvu.FilterData" localSheetId="0" hidden="1">一般会計!$A$4:$G$650</definedName>
    <definedName name="Z_125D2721_B6FD_4173_B763_82747310422D_.wvu.FilterData" localSheetId="0" hidden="1">一般会計!$A$4:$G$650</definedName>
    <definedName name="Z_1734C9BF_4633_42E5_A258_E83D5FC85BDD_.wvu.FilterData" localSheetId="0" hidden="1">一般会計!$A$4:$G$650</definedName>
    <definedName name="Z_187D8BF3_A4AE_40CC_BE80_EB80E6A79908_.wvu.PrintArea" localSheetId="0" hidden="1">一般会計!#REF!</definedName>
    <definedName name="Z_187D8BF3_A4AE_40CC_BE80_EB80E6A79908_.wvu.PrintTitles" localSheetId="0" hidden="1">一般会計!#REF!</definedName>
    <definedName name="Z_1EEE5B19_999F_42D8_BBDA_DD044F22B05A_.wvu.FilterData" localSheetId="0" hidden="1">一般会計!$A$4:$G$650</definedName>
    <definedName name="Z_20B03370_A9A7_47AC_A0DB_85C2011EA70A_.wvu.FilterData" localSheetId="0" hidden="1">一般会計!$A$4:$G$650</definedName>
    <definedName name="Z_21FC65F8_9914_4585_90AF_A00EE3463597_.wvu.FilterData" localSheetId="0" hidden="1">一般会計!$A$4:$G$650</definedName>
    <definedName name="Z_261563C4_10C5_41C2_AA69_0888E524912C_.wvu.FilterData" localSheetId="0" hidden="1">一般会計!$A$4:$G$650</definedName>
    <definedName name="Z_26F4FA0C_26D1_4602_B44C_88A47227D214_.wvu.FilterData" localSheetId="0" hidden="1">一般会計!$A$4:$G$650</definedName>
    <definedName name="Z_28B209F1_AE89_44BB_86F2_9295B14D2182_.wvu.FilterData" localSheetId="0" hidden="1">一般会計!#REF!</definedName>
    <definedName name="Z_28B209F1_AE89_44BB_86F2_9295B14D2182_.wvu.PrintArea" localSheetId="0" hidden="1">一般会計!#REF!</definedName>
    <definedName name="Z_28B209F1_AE89_44BB_86F2_9295B14D2182_.wvu.PrintTitles" localSheetId="0" hidden="1">一般会計!#REF!</definedName>
    <definedName name="Z_2B823809_F92F_496E_B7C5_F6872DB852DC_.wvu.FilterData" localSheetId="0" hidden="1">一般会計!$A$4:$G$650</definedName>
    <definedName name="Z_2EE00EDD_A664_4A32_9029_1A8662176B52_.wvu.FilterData" localSheetId="0" hidden="1">一般会計!$A$4:$G$650</definedName>
    <definedName name="Z_323C7CA6_5B75_4FC7_8BF5_6960759E522F_.wvu.FilterData" localSheetId="0" hidden="1">一般会計!$A$4:$G$650</definedName>
    <definedName name="Z_32E8BB21_264F_4FA1_ACD6_2B2A4CC6599F_.wvu.FilterData" localSheetId="0" hidden="1">一般会計!$A$4:$G$650</definedName>
    <definedName name="Z_366193B7_515F_4E8E_B6B3_3C10204FFEB4_.wvu.FilterData" localSheetId="0" hidden="1">一般会計!$A$4:$G$650</definedName>
    <definedName name="Z_385E92BA_AD50_4500_A3BD_5486BE402A68_.wvu.PrintArea" localSheetId="0" hidden="1">一般会計!#REF!</definedName>
    <definedName name="Z_385E92BA_AD50_4500_A3BD_5486BE402A68_.wvu.PrintTitles" localSheetId="0" hidden="1">一般会計!#REF!</definedName>
    <definedName name="Z_3C0C6915_7033_4C5E_AC6D_4A97856783AB_.wvu.FilterData" localSheetId="0" hidden="1">一般会計!$A$4:$G$650</definedName>
    <definedName name="Z_3F902C3D_246B_4DFD_BED0_7FBC950FBA84_.wvu.FilterData" localSheetId="0" hidden="1">一般会計!$A$4:$G$650</definedName>
    <definedName name="Z_40DAD9D8_61FD_4CCB_B706_392B4374B042_.wvu.FilterData" localSheetId="0" hidden="1">一般会計!#REF!</definedName>
    <definedName name="Z_40DAD9D8_61FD_4CCB_B706_392B4374B042_.wvu.PrintArea" localSheetId="0" hidden="1">一般会計!#REF!</definedName>
    <definedName name="Z_40DAD9D8_61FD_4CCB_B706_392B4374B042_.wvu.PrintTitles" localSheetId="0" hidden="1">一般会計!#REF!</definedName>
    <definedName name="Z_439977E0_A23E_4687_B22E_6CC6ED9A786E_.wvu.FilterData" localSheetId="0" hidden="1">一般会計!$A$4:$G$650</definedName>
    <definedName name="Z_45EA684E_0DBC_42CF_9801_5ACCADE6B1C5_.wvu.FilterData" localSheetId="0" hidden="1">一般会計!$A$4:$G$650</definedName>
    <definedName name="Z_475A1739_6786_4CD7_B022_F4CCFD570429_.wvu.FilterData" localSheetId="0" hidden="1">一般会計!$A$4:$G$650</definedName>
    <definedName name="Z_4AFA3E2C_4405_4B44_A9E8_DB64B4860EB1_.wvu.FilterData" localSheetId="0" hidden="1">一般会計!$A$4:$G$650</definedName>
    <definedName name="Z_4C8949B6_9C26_492B_959F_0779BC4BBEAA_.wvu.FilterData" localSheetId="0" hidden="1">一般会計!$A$4:$G$650</definedName>
    <definedName name="Z_4CF4D751_28E3_4B4C_BAA9_58C0269BAAF6_.wvu.FilterData" localSheetId="0" hidden="1">一般会計!$A$4:$G$650</definedName>
    <definedName name="Z_5128EF7F_156A_4EB1_9EA1_B4C8844A7633_.wvu.FilterData" localSheetId="0" hidden="1">一般会計!$A$4:$G$650</definedName>
    <definedName name="Z_5550DBBC_4815_4DAB_937F_7C62DA5F1144_.wvu.FilterData" localSheetId="0" hidden="1">一般会計!$A$4:$G$650</definedName>
    <definedName name="Z_56E27382_3FA3_4BA1_90FC_C27ACB491421_.wvu.FilterData" localSheetId="0" hidden="1">一般会計!$A$4:$G$650</definedName>
    <definedName name="Z_619A491E_ABD2_46A4_968E_A89999FA1DFD_.wvu.FilterData" localSheetId="0" hidden="1">一般会計!$A$4:$G$650</definedName>
    <definedName name="Z_6493F7BA_CCC8_44B0_AD30_AFA1A2BD0947_.wvu.FilterData" localSheetId="0" hidden="1">一般会計!$A$4:$G$650</definedName>
    <definedName name="Z_6926EB01_B5C3_4972_A68F_E30052702C5C_.wvu.FilterData" localSheetId="0" hidden="1">一般会計!$A$4:$G$650</definedName>
    <definedName name="Z_6A911F75_FCD5_4F5C_9F77_401D41C7CA2F_.wvu.FilterData" localSheetId="0" hidden="1">一般会計!$A$4:$G$650</definedName>
    <definedName name="Z_774CE9F3_B276_4E89_8142_59042DE66CD1_.wvu.FilterData" localSheetId="0" hidden="1">一般会計!$A$4:$G$650</definedName>
    <definedName name="Z_7A9DD16E_F903_4863_B829_4796CE894ED0_.wvu.FilterData" localSheetId="0" hidden="1">一般会計!$A$4:$G$650</definedName>
    <definedName name="Z_8E098FB6_79F5_4218_8CFD_D5C4145EF04C_.wvu.FilterData" localSheetId="0" hidden="1">一般会計!$A$4:$G$650</definedName>
    <definedName name="Z_958DC23D_65D9_45EB_BCE2_23C1F33BF0E3_.wvu.FilterData" localSheetId="0" hidden="1">一般会計!$A$4:$G$650</definedName>
    <definedName name="Z_973EE690_0B31_4D59_B7AB_FA497BA3F53C_.wvu.FilterData" localSheetId="0" hidden="1">一般会計!$A$4:$G$650</definedName>
    <definedName name="Z_977235F8_48D3_4499_A0D1_031044790F81_.wvu.FilterData" localSheetId="0" hidden="1">一般会計!$A$4:$G$650</definedName>
    <definedName name="Z_99685710_72AE_4B5D_8870_53975EB781F5_.wvu.FilterData" localSheetId="0" hidden="1">一般会計!$A$4:$G$650</definedName>
    <definedName name="Z_9DBC28CF_F252_4212_B07E_05ADE2A691D3_.wvu.FilterData" localSheetId="0" hidden="1">一般会計!$A$4:$G$650</definedName>
    <definedName name="Z_A11322EF_73F6_40DE_B0AC_6E42B3D76055_.wvu.FilterData" localSheetId="0" hidden="1">一般会計!$A$4:$G$650</definedName>
    <definedName name="Z_A11E4C00_0394_4CE6_B73E_221C7BA742F6_.wvu.FilterData" localSheetId="0" hidden="1">一般会計!$A$4:$G$650</definedName>
    <definedName name="Z_A1F478E3_F435_447F_B2CC_6E9C174DA928_.wvu.FilterData" localSheetId="0" hidden="1">一般会計!$A$4:$G$650</definedName>
    <definedName name="Z_A9D9F9A2_8D17_49DD_8D26_46C6111266AC_.wvu.FilterData" localSheetId="0" hidden="1">一般会計!#REF!</definedName>
    <definedName name="Z_A9D9F9A2_8D17_49DD_8D26_46C6111266AC_.wvu.PrintArea" localSheetId="0" hidden="1">一般会計!#REF!</definedName>
    <definedName name="Z_A9D9F9A2_8D17_49DD_8D26_46C6111266AC_.wvu.PrintTitles" localSheetId="0" hidden="1">一般会計!#REF!</definedName>
    <definedName name="Z_A9ED7AA7_DAC5_4E20_B6ED_21A1B384A916_.wvu.FilterData" localSheetId="0" hidden="1">一般会計!$A$4:$G$650</definedName>
    <definedName name="Z_AAB712E3_C5D9_4902_A117_C12BE7FDD63D_.wvu.FilterData" localSheetId="0" hidden="1">一般会計!$A$4:$G$650</definedName>
    <definedName name="Z_AC924E32_4F5F_41AD_8889_A0469107E927_.wvu.FilterData" localSheetId="0" hidden="1">一般会計!$A$4:$G$650</definedName>
    <definedName name="Z_AD51D3A2_A23B_4D02_92C2_113F69CB176E_.wvu.FilterData" localSheetId="0" hidden="1">一般会計!$A$4:$G$650</definedName>
    <definedName name="Z_AFEB9B81_C902_4151_A96F_74FCF405D0C7_.wvu.FilterData" localSheetId="0" hidden="1">一般会計!$A$4:$G$650</definedName>
    <definedName name="Z_B47A04AA_FBBF_4ADA_AD65_5912F0410B3F_.wvu.FilterData" localSheetId="0" hidden="1">一般会計!$A$4:$G$650</definedName>
    <definedName name="Z_B503762D_2683_4889_91D1_277AA3465232_.wvu.FilterData" localSheetId="0" hidden="1">一般会計!$A$4:$G$650</definedName>
    <definedName name="Z_B63AB35D_2734_41D8_AD39_37CEDCB6A450_.wvu.FilterData" localSheetId="0" hidden="1">一般会計!$A$4:$G$650</definedName>
    <definedName name="Z_B7AD6FA8_2E6F_467A_8B52_8DFFF6709E3D_.wvu.FilterData" localSheetId="0" hidden="1">一般会計!$A$4:$G$650</definedName>
    <definedName name="Z_B840A286_FFCA_40A6_95BA_A4DE2CB336D2_.wvu.FilterData" localSheetId="0" hidden="1">一般会計!$A$4:$G$650</definedName>
    <definedName name="Z_B8C86F7B_41C1_488F_9456_72016DBEF174_.wvu.FilterData" localSheetId="0" hidden="1">一般会計!$A$4:$G$650</definedName>
    <definedName name="Z_C4E29B43_824C_4688_8110_836DEB9AB50D_.wvu.FilterData" localSheetId="0" hidden="1">一般会計!$A$4:$G$650</definedName>
    <definedName name="Z_CA06432B_2E2B_4D66_ADB9_5BD4D2910E24_.wvu.FilterData" localSheetId="0" hidden="1">一般会計!$A$4:$G$650</definedName>
    <definedName name="Z_CC1D9902_3864_460A_ABFA_C7483E29000C_.wvu.FilterData" localSheetId="0" hidden="1">一般会計!$A$4:$G$650</definedName>
    <definedName name="Z_CE11686E_76FD_46AE_AE20_58B11C27BBEB_.wvu.FilterData" localSheetId="0" hidden="1">一般会計!$A$4:$G$650</definedName>
    <definedName name="Z_D7FA1AA0_8E2E_4FB7_B53D_398A08064C34_.wvu.FilterData" localSheetId="0" hidden="1">一般会計!$A$4:$G$650</definedName>
    <definedName name="Z_E224131C_929E_4511_9B55_908B141309EC_.wvu.FilterData" localSheetId="0" hidden="1">一般会計!$A$4:$G$650</definedName>
    <definedName name="Z_E6B538EC_DDB6_4621_851B_30EF958B4889_.wvu.FilterData" localSheetId="0" hidden="1">一般会計!$A$4:$G$650</definedName>
    <definedName name="Z_F0A27403_2F2C_40D5_BAA4_1D46F6DD15EA_.wvu.FilterData" localSheetId="0" hidden="1">一般会計!$A$4:$G$650</definedName>
    <definedName name="Z_F9D5DC69_95A6_492F_BDFA_A86E1A732B18_.wvu.FilterData" localSheetId="0" hidden="1">一般会計!$A$4:$G$650</definedName>
    <definedName name="Z_FBE09FA5_238F_4F70_A3CA_8368A90182C9_.wvu.FilterData" localSheetId="0" hidden="1">一般会計!$A$4:$G$650</definedName>
    <definedName name="Z_FC3119B4_86F6_4319_BA10_90B20A8DC217_.wvu.FilterData" localSheetId="0" hidden="1">一般会計!$A$4:$G$650</definedName>
    <definedName name="Z_FCB39946_212B_44BC_A514_8AE1A1DE07F6_.wvu.FilterData" localSheetId="0" hidden="1">一般会計!$A$4:$G$650</definedName>
    <definedName name="Z_FE42E0E1_E5DC_4DA7_AF41_E80BEF31D5E6_.wvu.FilterData" localSheetId="0" hidden="1">一般会計!$A$4:$G$650</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9" i="3" l="1"/>
  <c r="E658" i="3"/>
  <c r="E657" i="3"/>
  <c r="E656" i="3"/>
  <c r="E655" i="3"/>
  <c r="E654" i="3"/>
  <c r="E653" i="3"/>
  <c r="E651" i="3"/>
  <c r="E661" i="3" l="1"/>
  <c r="E485" i="3"/>
  <c r="E465" i="3"/>
  <c r="E660" i="3" l="1"/>
</calcChain>
</file>

<file path=xl/sharedStrings.xml><?xml version="1.0" encoding="utf-8"?>
<sst xmlns="http://schemas.openxmlformats.org/spreadsheetml/2006/main" count="3388" uniqueCount="950">
  <si>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</si>
  <si>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</si>
  <si>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</si>
  <si>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</si>
  <si>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</si>
  <si>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</si>
  <si>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</si>
  <si>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</si>
  <si>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</si>
  <si>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</si>
  <si>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</si>
  <si>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</si>
  <si>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</si>
  <si>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</si>
  <si>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</si>
  <si>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</si>
  <si>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</si>
  <si>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</si>
  <si>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</si>
  <si>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</si>
  <si>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</si>
  <si>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</si>
  <si>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合計</t>
    <phoneticPr fontId="7"/>
  </si>
  <si>
    <t>一般会計</t>
    <rPh sb="0" eb="2">
      <t>イッパン</t>
    </rPh>
    <rPh sb="2" eb="4">
      <t>カイケイ</t>
    </rPh>
    <phoneticPr fontId="7"/>
  </si>
  <si>
    <t>(株)日本インシーク</t>
  </si>
  <si>
    <t>○</t>
  </si>
  <si>
    <t>建設局</t>
    <rPh sb="0" eb="3">
      <t>ケンセツキョク</t>
    </rPh>
    <phoneticPr fontId="7"/>
  </si>
  <si>
    <t>8-1-2</t>
  </si>
  <si>
    <t>(株)ジャスティス・サポート</t>
  </si>
  <si>
    <t>あいあいメンテナンス(株)</t>
  </si>
  <si>
    <t>もと今福出張所機械警備業務委託</t>
  </si>
  <si>
    <t>セコム(株)</t>
  </si>
  <si>
    <t>コスモ警備保障(株)</t>
  </si>
  <si>
    <t>田島工営所機械警備業務委託</t>
  </si>
  <si>
    <t>アムス・セキュリティサービス(株)</t>
  </si>
  <si>
    <t>田島工営所庁舎清掃業務委託</t>
  </si>
  <si>
    <t>(有)フォワード</t>
  </si>
  <si>
    <t>広田ユニオン(株)</t>
  </si>
  <si>
    <t>平野工営所機械警備業務委託</t>
  </si>
  <si>
    <t>旧南工営所機械警備業務委託</t>
  </si>
  <si>
    <t>平野工営所庁舎清掃業務委託</t>
  </si>
  <si>
    <t>(株)サービスルーター</t>
  </si>
  <si>
    <t>毎美エンジニアリング(株)</t>
  </si>
  <si>
    <t>ＯＫＩクロステック(株)関西支社</t>
  </si>
  <si>
    <t>(有)ＡＲＫ</t>
  </si>
  <si>
    <t>ヤンマーエネルギーシステム(株)大阪支社</t>
  </si>
  <si>
    <t>山田衛生(株)</t>
  </si>
  <si>
    <t>ミルグリーン</t>
  </si>
  <si>
    <t>萩ノ茶屋駅自転車駐車場警備業務委託</t>
  </si>
  <si>
    <t>ダイセイ美建(株)</t>
  </si>
  <si>
    <t>(株)東陽運輸</t>
  </si>
  <si>
    <t>(株)協和</t>
  </si>
  <si>
    <t>高津自転車保管所(南側)機械警備業務委託</t>
  </si>
  <si>
    <t>国際セーフティー(株)</t>
  </si>
  <si>
    <t>我孫子自転車保管所機械警備業務委託</t>
  </si>
  <si>
    <t>(株)エイチ・ワイ・エス</t>
  </si>
  <si>
    <t>(株)日立ビルシステム関西支社</t>
  </si>
  <si>
    <t>クリスタ長堀(株)</t>
  </si>
  <si>
    <t>阪神電気鉄道(株)</t>
  </si>
  <si>
    <t>落合上渡船場の渡船運航業務委託</t>
  </si>
  <si>
    <t>大阪観光汽船(株)</t>
  </si>
  <si>
    <t>日本オーチス・エレベータ(株)西日本支社</t>
  </si>
  <si>
    <t>自転車保管所管理運営業務委託</t>
  </si>
  <si>
    <t>(公社)大阪市シルバー人材センター</t>
  </si>
  <si>
    <t>大阪地下街(株)</t>
  </si>
  <si>
    <t>大阪市高速電気軌道(株)</t>
  </si>
  <si>
    <t>第一設計監理(株)大阪支店</t>
  </si>
  <si>
    <t>太洋エンジニアリング(株)大阪本社</t>
  </si>
  <si>
    <t>富士通(株)関西支社</t>
  </si>
  <si>
    <t>通信土木コンサルタント(株)関西支店</t>
  </si>
  <si>
    <t>(株)弘洋コンサルタンツ大阪支店</t>
  </si>
  <si>
    <t>東洋テック(株)</t>
  </si>
  <si>
    <t>栄伸開発(株)</t>
  </si>
  <si>
    <t>(株)グリーンエコ</t>
  </si>
  <si>
    <t>(株)かんこう</t>
  </si>
  <si>
    <t>(株)クリーンクニナカ</t>
  </si>
  <si>
    <t>(株)電研エンジニアリング</t>
  </si>
  <si>
    <t>鳴世建設(株)</t>
  </si>
  <si>
    <t>関西土木(株)</t>
  </si>
  <si>
    <t>(株)マルエイ</t>
  </si>
  <si>
    <t>(株)鷲建設</t>
  </si>
  <si>
    <t>三菱電機(株)関西支社</t>
  </si>
  <si>
    <t>アイテック(株)</t>
  </si>
  <si>
    <t>(株)ジオメイク</t>
  </si>
  <si>
    <t>(株)ＫＫＣ</t>
  </si>
  <si>
    <t>(株)ＧＥＯソリューションズ大阪営業所</t>
  </si>
  <si>
    <t>(株)宝</t>
  </si>
  <si>
    <t>特随</t>
    <rPh sb="0" eb="1">
      <t>トク</t>
    </rPh>
    <rPh sb="1" eb="2">
      <t>ズイ</t>
    </rPh>
    <phoneticPr fontId="9"/>
  </si>
  <si>
    <t>グローブシップ(株)大阪支店</t>
  </si>
  <si>
    <t>鹿島建物総合管理(株)関西支社</t>
  </si>
  <si>
    <t>(株)安住</t>
  </si>
  <si>
    <t>総合調査設計(株)</t>
  </si>
  <si>
    <t>(株)湊町開発センター</t>
  </si>
  <si>
    <t>全日本コンサルタント(株)</t>
  </si>
  <si>
    <t>(株)タイヨウ企画</t>
  </si>
  <si>
    <t>ジオ・サーチ(株)大阪事務所</t>
  </si>
  <si>
    <t>(株)パスコ大阪支店</t>
  </si>
  <si>
    <t>大東衛生(株)</t>
  </si>
  <si>
    <t>(公財)日本道路交通情報センター</t>
  </si>
  <si>
    <t>落合下渡船場の渡船運航業務委託</t>
  </si>
  <si>
    <t>御堂筋道路空間再編設計検討業務委託</t>
  </si>
  <si>
    <t>東洋技研コンサルタント(株)</t>
  </si>
  <si>
    <t>岸田清掃(株)</t>
  </si>
  <si>
    <t>(株)ニュージェック</t>
  </si>
  <si>
    <t>中央復建コンサルタンツ(株)</t>
  </si>
  <si>
    <t>(株)日建技術コンサルタント</t>
  </si>
  <si>
    <t>(株)アイピー総研</t>
  </si>
  <si>
    <t>市内一円遠方監視装置点検業務委託</t>
  </si>
  <si>
    <t>富士電機(株)関西支社</t>
  </si>
  <si>
    <t>ニチレキ(株)関西支店</t>
  </si>
  <si>
    <t>(株)セリオス</t>
  </si>
  <si>
    <t>平和興業(株)</t>
  </si>
  <si>
    <t>京阪道路サービス(株)</t>
  </si>
  <si>
    <t>(一財)大阪建築技術協会</t>
  </si>
  <si>
    <t>特随</t>
  </si>
  <si>
    <t>西日本旅客鉄道(株)</t>
  </si>
  <si>
    <t>三池製錬(株)</t>
  </si>
  <si>
    <t>国土工営コンサルタンツ(株)</t>
  </si>
  <si>
    <t>南海電気鉄道(株)</t>
  </si>
  <si>
    <t>道路情報提供装置点検業務委託</t>
  </si>
  <si>
    <t>星和電機(株)関西支社</t>
  </si>
  <si>
    <t>(株)豊国昭和起重機製作所</t>
  </si>
  <si>
    <t>パシフィックコンサルタンツ(株)大阪本社</t>
  </si>
  <si>
    <t>(株)カンポ</t>
  </si>
  <si>
    <t>8-4-1</t>
    <phoneticPr fontId="7"/>
  </si>
  <si>
    <t>(特非)街かど福祉</t>
  </si>
  <si>
    <t>ポートスタッフ(株)</t>
  </si>
  <si>
    <t>(株)住之江相互警備</t>
  </si>
  <si>
    <t>(株)サンダ</t>
  </si>
  <si>
    <t>関西エイト(株)</t>
  </si>
  <si>
    <t>グリーンシステム(株)</t>
  </si>
  <si>
    <t>(有)永田清掃</t>
  </si>
  <si>
    <t>(株)新地衛生</t>
  </si>
  <si>
    <t>(株)エヌ・イーサポート大阪支店</t>
  </si>
  <si>
    <t>マルヤ電気(株)</t>
  </si>
  <si>
    <t>三菱電機ビルテクノサービス(株)関西支社</t>
  </si>
  <si>
    <t>レクスト(株)大阪支店</t>
  </si>
  <si>
    <t>(株)緑景</t>
  </si>
  <si>
    <t>(株)アカツキ</t>
  </si>
  <si>
    <t>(株)スペースビジョン研究所</t>
  </si>
  <si>
    <t>(株)環研究所</t>
  </si>
  <si>
    <t>(株)ウイン</t>
  </si>
  <si>
    <t>(株)フロムワン</t>
  </si>
  <si>
    <t>ＨＳＳエンジニヤリング(株)</t>
  </si>
  <si>
    <t>(一財)建設物価調査会大阪事務所</t>
  </si>
  <si>
    <t>(株)コムプランニング</t>
  </si>
  <si>
    <t>大阪城パークマネジメント(株)</t>
  </si>
  <si>
    <t>(株)東亜立地鑑定</t>
  </si>
  <si>
    <t>(特非)釜ヶ崎支援機構</t>
  </si>
  <si>
    <t>天王寺動物園等電気機械設備管理業務委託</t>
  </si>
  <si>
    <t>今里衛生協同組合</t>
  </si>
  <si>
    <t>環境設計(株)</t>
  </si>
  <si>
    <t>一般</t>
    <rPh sb="0" eb="2">
      <t>イッパン</t>
    </rPh>
    <phoneticPr fontId="9"/>
  </si>
  <si>
    <t>(株)ウェルオーク技研</t>
  </si>
  <si>
    <t>(株)エルエフ関西</t>
  </si>
  <si>
    <t>(株)アーバントラフィックエンジニアリング大阪事務所</t>
  </si>
  <si>
    <t>一般</t>
    <phoneticPr fontId="7"/>
  </si>
  <si>
    <t>令和２年度　委託料支出一覧</t>
    <rPh sb="0" eb="2">
      <t>レイワ</t>
    </rPh>
    <rPh sb="3" eb="5">
      <t>ネンド</t>
    </rPh>
    <rPh sb="6" eb="9">
      <t>イタクリョウ</t>
    </rPh>
    <rPh sb="9" eb="11">
      <t>シシュツ</t>
    </rPh>
    <rPh sb="11" eb="13">
      <t>イチラン</t>
    </rPh>
    <phoneticPr fontId="7"/>
  </si>
  <si>
    <t>令和２年度建設局・経済戦略局中央卸売市場庁舎ほか２１箇所消火器点検整備業務委託</t>
  </si>
  <si>
    <t>(株)ＦＬＡＷＬＥＳＳ</t>
  </si>
  <si>
    <t>令和２年度建設局ＡＴＣ庁舎西側室内空調設備点検等業務委託</t>
  </si>
  <si>
    <t>建設局地下貯蔵タンク等点検業務委託</t>
  </si>
  <si>
    <t>(有)三協商事</t>
  </si>
  <si>
    <t>ＡＴＣ庁舎事務室用電話設備設定変更業務委託</t>
  </si>
  <si>
    <t>ＯＫＩクロステック(株)関西</t>
  </si>
  <si>
    <t>令和２年度建設局・港湾局ＡＴＣ庁舎通信設備保守点検業務委託</t>
  </si>
  <si>
    <t>〇</t>
  </si>
  <si>
    <t>令和２年度建設局ＡＴＣ庁舎清掃業務委託</t>
  </si>
  <si>
    <t>庁舎管理用十三工営所機械警備業務委託</t>
  </si>
  <si>
    <t>庁舎管理用野田出張所機械警備業務委託</t>
  </si>
  <si>
    <t>令和２年度十三工営所ほか６か所上水用貯水槽清掃業務委託</t>
  </si>
  <si>
    <t>庁舎管理用野田工営所庁舎清掃業務委託</t>
  </si>
  <si>
    <t>令和２年度建設局・大阪港湾局ＡＴＣ庁舎自家発電設備点検業務委託</t>
  </si>
  <si>
    <t>令和２年度建設局内事業所間文書逓送業務委託</t>
  </si>
  <si>
    <t>建設局ＡＴＣ庁舎外２４箇所機密文書回収及び再資源化処理業務委託</t>
  </si>
  <si>
    <t>山上紙業(株)</t>
  </si>
  <si>
    <t>庁舎管理用十三工営所庁舎清掃業務委託</t>
  </si>
  <si>
    <t>令和２年度ＡＴＣ庁舎及び中央卸売市場本場庁舎清掃業務委託</t>
  </si>
  <si>
    <t>8-2-1</t>
  </si>
  <si>
    <t>令和２年度公共事業労務費調査業務委託</t>
    <phoneticPr fontId="7"/>
  </si>
  <si>
    <t>○</t>
    <phoneticPr fontId="7"/>
  </si>
  <si>
    <t>三都市放置自転車クリーンキャンペーン用ポスターデザイン作成業務委託</t>
  </si>
  <si>
    <t>(一社)ビーコムサポート</t>
  </si>
  <si>
    <t>令和２年度道路台帳補正業務委託</t>
  </si>
  <si>
    <t>令和２年度道路交通量調査業務委託</t>
  </si>
  <si>
    <t>〇</t>
    <phoneticPr fontId="7"/>
  </si>
  <si>
    <t>高見西道路区域線確定測量業務委託</t>
  </si>
  <si>
    <t>令和２年度条例違反広告物(広告塔・板)是正調査業務委託</t>
  </si>
  <si>
    <t>令和２年度中之島公園周辺保安業務委託</t>
  </si>
  <si>
    <t>(株)アールティ</t>
  </si>
  <si>
    <t>令和２年度市内一円監視カメラシステム点検業務委託</t>
  </si>
  <si>
    <t>令和２年度南方面基準点保全測量業務委託</t>
    <phoneticPr fontId="7"/>
  </si>
  <si>
    <t>(株)アスカ</t>
  </si>
  <si>
    <t>令和２年度市内一円自転車駐車場設計等業務委託</t>
  </si>
  <si>
    <t>(株)エヌイーエス</t>
  </si>
  <si>
    <t>一般</t>
    <rPh sb="0" eb="2">
      <t>イッパン</t>
    </rPh>
    <phoneticPr fontId="7"/>
  </si>
  <si>
    <t>令和２年度北方面基準点保全測量業務委託</t>
    <phoneticPr fontId="7"/>
  </si>
  <si>
    <t>(株)エハラ</t>
  </si>
  <si>
    <t>令和２年度街路事業用地の土壌調査業務委託</t>
    <phoneticPr fontId="7"/>
  </si>
  <si>
    <t>令和２年度御堂筋道路空間再編整備計画作成に向けた調査検討業務委託</t>
  </si>
  <si>
    <t>(株)オリエンタルコンサルタンツ関西支社</t>
  </si>
  <si>
    <t>令和２年度道路台帳システム保守業務委託</t>
  </si>
  <si>
    <t>令和２年度東部方面管理事務所管内事業所系産業廃棄物処理業務委託</t>
  </si>
  <si>
    <t>淀川区加島北外２現況平面測量業務委託</t>
  </si>
  <si>
    <t>(株)グラスプ</t>
  </si>
  <si>
    <t>令和２年度屋外広告物・道路占用許可申請書、道路占用料納入通知書発送及び物件調査業務委託</t>
  </si>
  <si>
    <t>令和２年度北部方面管理事務所管内事業所系産業廃棄物収集運搬処分業務委託</t>
  </si>
  <si>
    <t>住之江区木津川南外１現況平面測量業務委託</t>
  </si>
  <si>
    <t>(株)ケーエスプランニング</t>
  </si>
  <si>
    <t>令和２年度市内一円橋梁・道路排水設備清掃業務委託</t>
  </si>
  <si>
    <t>令和２年度北部方面管理事務所管内事業所系一般廃棄物収集運搬業務委託</t>
  </si>
  <si>
    <t>伝法・高見道路区域線確定測量業務委託</t>
  </si>
  <si>
    <t>(株)シンコウ開発</t>
  </si>
  <si>
    <t>大阪生駒線外２電線共同溝設計業務委託</t>
  </si>
  <si>
    <t>無電柱化調査検討業務委託</t>
  </si>
  <si>
    <t>令和２年度此花区桜島３丁目官民境界等先行調査測量業務委託</t>
    <phoneticPr fontId="7"/>
  </si>
  <si>
    <t>令和２年度市内一円道路整備等に伴う設計業務委託</t>
  </si>
  <si>
    <t>令和２年度道路構造物補修設計業務委託</t>
    <phoneticPr fontId="7"/>
  </si>
  <si>
    <t>令和２年度平野工営所管内事故防止対策業務委託</t>
  </si>
  <si>
    <t>(株)ダイケン</t>
  </si>
  <si>
    <t>令和２年度中之島公園周辺保安業務委託</t>
    <phoneticPr fontId="7"/>
  </si>
  <si>
    <t>伝法東道路区域線確定測量業務委託</t>
    <phoneticPr fontId="7"/>
  </si>
  <si>
    <t>西淀川区大野・百島外１現況平面測量業務委託</t>
  </si>
  <si>
    <t>令和２年度舗装路面性状調査業務委託</t>
  </si>
  <si>
    <t>佃北道路区域線確定測量業務委託</t>
  </si>
  <si>
    <t>(株)フィールド</t>
  </si>
  <si>
    <t>此花区酉島現況平面測量業務委託</t>
  </si>
  <si>
    <t>(株)ポラリス</t>
  </si>
  <si>
    <t>令和２年度東部方面管理事務所管内維持管理業務委託</t>
  </si>
  <si>
    <t>(株)マエダ</t>
  </si>
  <si>
    <t>令和２年度野田工営所管内事故防止対策業務委託</t>
  </si>
  <si>
    <t>令和２年度中浜工営所管内事故防止対策業務委託</t>
  </si>
  <si>
    <t>(株)ユーテック</t>
  </si>
  <si>
    <t>令和２年度湊町駅前東西線(東側)地下通路清掃業務委託</t>
  </si>
  <si>
    <t>令和２年度北部方面管理事務所管内維持管理業務委託</t>
  </si>
  <si>
    <t>(株)乾造園</t>
  </si>
  <si>
    <t>令和２年度放置自転車等運搬業務委託</t>
    <phoneticPr fontId="7"/>
  </si>
  <si>
    <t>令和２年度大野川自転車・歩行者専用道除草清掃業務委託</t>
    <phoneticPr fontId="7"/>
  </si>
  <si>
    <t>(株)景匠館</t>
  </si>
  <si>
    <t>御堂筋における公民連携に関する検討等業務委託</t>
    <phoneticPr fontId="7"/>
  </si>
  <si>
    <t>令和２年度市内一円舗装補修に伴う設計業務委託</t>
    <phoneticPr fontId="7"/>
  </si>
  <si>
    <t>(株)五星関西支社</t>
  </si>
  <si>
    <t>令和２年度国道２５号(御堂筋)道路補修設計業務委託</t>
  </si>
  <si>
    <t>令和２年度自転車駐車場点検調査等業務委託</t>
    <phoneticPr fontId="7"/>
  </si>
  <si>
    <t>中之島通の歩行者空間整備に伴う道路交通環境改善検討業務委託</t>
  </si>
  <si>
    <t>(株)修成建設コンサルタント</t>
  </si>
  <si>
    <t>令和２年度淀川両岸道路路肩除草清掃業務委託</t>
  </si>
  <si>
    <t>(株)出口園芸</t>
  </si>
  <si>
    <t>住之江区泉外２現況平面測量業務委託</t>
  </si>
  <si>
    <t>(株)森エンジニアリング大阪支店</t>
  </si>
  <si>
    <t>淀川区野中南外１現況平面測量業務委託</t>
  </si>
  <si>
    <t>(株)大永建設コンサルタント</t>
  </si>
  <si>
    <t>令和２年度新大阪道路排水ポンプ場外１６自家用電気工作物一般点検業務委託</t>
    <phoneticPr fontId="7"/>
  </si>
  <si>
    <t>令和２年度幹線共同溝電気機械設備改修設計業務委託</t>
  </si>
  <si>
    <t>(株)東峯技術コンサルタント</t>
  </si>
  <si>
    <t>令和２年度市内一円道路付属物等点検調査業務委託</t>
  </si>
  <si>
    <t>令和２年度市内一円道路整備等に伴う測量業務委託</t>
  </si>
  <si>
    <t>令和２年度四ツ橋地下連絡通路エレベータ保守点検業務委託</t>
  </si>
  <si>
    <t>令和２年度此花区酉島５丁目現況平面測量業務委託</t>
    <phoneticPr fontId="7"/>
  </si>
  <si>
    <t>令和２年度生玉片江線道路設計等業務委託</t>
  </si>
  <si>
    <t>湊町駅前東西線の維持管理に関する委託</t>
    <rPh sb="16" eb="18">
      <t>イタク</t>
    </rPh>
    <phoneticPr fontId="7"/>
  </si>
  <si>
    <t>令和２年度田島工営所管内事故防止対策業務委託</t>
  </si>
  <si>
    <t>(株)木下組</t>
  </si>
  <si>
    <t>令和２年度道路不正使用物件除却等業務委託</t>
  </si>
  <si>
    <t>令和２年度十三工営所管内事故防止対策業務委託</t>
  </si>
  <si>
    <t>令和２年度道路情報提供に関する業務委託</t>
  </si>
  <si>
    <t>長柄公共基準点測量業務委託</t>
  </si>
  <si>
    <t>(有)冨田測量設計</t>
  </si>
  <si>
    <t>淀川連絡線跡地土壌調査業務委託</t>
    <phoneticPr fontId="7"/>
  </si>
  <si>
    <t>ＭｉｎａｍｏｔｏＳｈｉｐｐｉｎｇ</t>
    <phoneticPr fontId="7"/>
  </si>
  <si>
    <t>令和２年度扇町アンダーパス外１３消防設備点検業務委託</t>
  </si>
  <si>
    <t>令和２年度市内一円排水ポンプ施設等点検業務委託</t>
  </si>
  <si>
    <t>令和２年度長堀通における地下街、駐車場施設の財産区分、共用施設の大規模補修及び改造等に関する協定書」に基づく工事に関する協定書に係る業務委託</t>
    <rPh sb="48" eb="49">
      <t>ショ</t>
    </rPh>
    <rPh sb="64" eb="65">
      <t>カカ</t>
    </rPh>
    <rPh sb="66" eb="70">
      <t>ギョウムイタク</t>
    </rPh>
    <phoneticPr fontId="7"/>
  </si>
  <si>
    <t>令和２年度四ツ橋地下連絡通路監視業務委託</t>
  </si>
  <si>
    <t>令和２年度路面下空洞調査業務委託</t>
  </si>
  <si>
    <t>公募</t>
  </si>
  <si>
    <t>安田自転車保管所ほか３箇所機械警備業務委託</t>
  </si>
  <si>
    <t>市岡自転車保管所ほか３箇所機械警備業務委託</t>
  </si>
  <si>
    <t>南港東自転車保管所ほか５箇所機械警備業務委託</t>
  </si>
  <si>
    <t>中之島通の歩行者空間整備に伴う交通量等調査業務委託</t>
  </si>
  <si>
    <t>令和２年度道路整備方針策定等業務委託</t>
  </si>
  <si>
    <t>令和２年度平板舗装滑り調査業務委託</t>
  </si>
  <si>
    <t>令和２年度湊町駅前東西線地下歩行者道昇降機設備保守点検業務委託</t>
  </si>
  <si>
    <t>令和２年度大和川両岸道路路肩除草清掃業務委託</t>
  </si>
  <si>
    <t>ワイガーデン</t>
    <phoneticPr fontId="7"/>
  </si>
  <si>
    <t>令和２年度西部方面管理事務所管内事業所系一般廃棄物収集運搬業務委託(概算契約)</t>
    <rPh sb="34" eb="38">
      <t>ガイサンケイヤク</t>
    </rPh>
    <phoneticPr fontId="9"/>
  </si>
  <si>
    <t>令和２年度西部方面管理事務所管内事業所系一般廃棄物収集運搬業務委託(概算契約)</t>
    <rPh sb="34" eb="38">
      <t>ガイサンケイヤク</t>
    </rPh>
    <phoneticPr fontId="7"/>
  </si>
  <si>
    <t>令和２年度河川・渡船管理事務所産業廃棄物収集運搬処分業務委託</t>
  </si>
  <si>
    <t>河内環境開発</t>
    <phoneticPr fontId="7"/>
  </si>
  <si>
    <t>令和２年度南部方面管理事務所管内事業所系産業廃棄物収集運搬処分業務委託</t>
    <phoneticPr fontId="7"/>
  </si>
  <si>
    <t>令和２年度市岡工営所管内事故防止対策業務委託</t>
  </si>
  <si>
    <t>令和２年度津守工営所管内事故防止対策業務委託</t>
  </si>
  <si>
    <t>令和２年度天保山渡船場浄化槽点検及び清掃業務委託</t>
  </si>
  <si>
    <t>令和２年度東部・西部方面管内巡視及び凍結防止剤散布業務委託</t>
  </si>
  <si>
    <t>令和２年度北部方面管内巡視及び凍結防止剤散布業務委託</t>
  </si>
  <si>
    <t>御堂筋共同溝の監視業務に関する受託契約書に係る業務委託</t>
    <phoneticPr fontId="7"/>
  </si>
  <si>
    <t>近畿地方整備局長</t>
    <phoneticPr fontId="7"/>
  </si>
  <si>
    <t>令和２年度中浜工営所ほか７か所管内管理道路条例違反広告物除却業務委託</t>
    <phoneticPr fontId="7"/>
  </si>
  <si>
    <t>金城建設</t>
    <phoneticPr fontId="7"/>
  </si>
  <si>
    <t>十八条自転車保管所ほか５箇所機械警備業務委託</t>
  </si>
  <si>
    <t>大阪駅前地下道東広場改築その他工事に関する２０１９年度その２業務委託</t>
    <rPh sb="30" eb="34">
      <t>ギョウムイタク</t>
    </rPh>
    <phoneticPr fontId="7"/>
  </si>
  <si>
    <t>恵美須南森町線外５設計等業務委託</t>
  </si>
  <si>
    <t>三井共同建設コンサルタント(株)関西支社</t>
  </si>
  <si>
    <t>令和２年度道路橋梁総合管理システム保守業務委託</t>
  </si>
  <si>
    <t>令和２年度湊町駅前東西線(東側)地下通路監視業務委託</t>
  </si>
  <si>
    <t>令和２年度幹線道路の交差点における緊急安全対策等設計業務委託</t>
    <phoneticPr fontId="7"/>
  </si>
  <si>
    <t>写測エンジニアリング(株)</t>
  </si>
  <si>
    <t>鶴見区第１０３１号線外１道路整備に伴う用地測量業務委託</t>
  </si>
  <si>
    <t>杉本豊事務所</t>
    <phoneticPr fontId="7"/>
  </si>
  <si>
    <t>令和２年度道路施設点検調査等業務委託</t>
    <rPh sb="5" eb="7">
      <t>ドウロ</t>
    </rPh>
    <rPh sb="7" eb="9">
      <t>シセツ</t>
    </rPh>
    <rPh sb="9" eb="11">
      <t>テンケン</t>
    </rPh>
    <rPh sb="11" eb="13">
      <t>チョウサ</t>
    </rPh>
    <rPh sb="13" eb="14">
      <t>トウ</t>
    </rPh>
    <rPh sb="14" eb="16">
      <t>ギョウム</t>
    </rPh>
    <rPh sb="16" eb="18">
      <t>イタク</t>
    </rPh>
    <phoneticPr fontId="7"/>
  </si>
  <si>
    <t>正和設計(株)</t>
    <rPh sb="0" eb="2">
      <t>マサカズ</t>
    </rPh>
    <rPh sb="2" eb="4">
      <t>セッケイ</t>
    </rPh>
    <phoneticPr fontId="7"/>
  </si>
  <si>
    <t>令和２年度南部方面管理事務所管内維持管理業務委託</t>
  </si>
  <si>
    <t>前田建設(株)</t>
  </si>
  <si>
    <t>令和２年度道路排水設備等設計業務委託</t>
  </si>
  <si>
    <t>御堂筋空間再編事業整備効果等検討業務委託</t>
  </si>
  <si>
    <t>御堂筋姉妹ストリート連携推進資料作成等業務委託</t>
    <rPh sb="0" eb="3">
      <t>ミドウスジ</t>
    </rPh>
    <phoneticPr fontId="7"/>
  </si>
  <si>
    <t>都市景観向上に向けた自転車駐車場の調査検討業務委託</t>
  </si>
  <si>
    <t>令和２年度インフラ施策基本調査検討業務委託</t>
    <phoneticPr fontId="7"/>
  </si>
  <si>
    <t>令和２年度御堂筋道路空間再編設計業務委託</t>
    <phoneticPr fontId="7"/>
  </si>
  <si>
    <t>令和２年度公共事業建設資材価格調査等業務委託</t>
  </si>
  <si>
    <t>落合上渡船場及び落合下渡船場の渡船運航業務委託</t>
  </si>
  <si>
    <t>住之江公園前歩道橋と高速電気軌道第３号線住之江公園駅中階を結ぶエレベーター等の設置に関する委託</t>
    <rPh sb="45" eb="47">
      <t>イタク</t>
    </rPh>
    <phoneticPr fontId="7"/>
  </si>
  <si>
    <t>令和２年度河川・渡船管理事務所内発生廃油等産業廃棄物収集運搬処分業務委託</t>
    <phoneticPr fontId="7"/>
  </si>
  <si>
    <t>令和２年度市内一円橋梁・道路排水設備清掃作業に伴い発生する産業廃棄物処分業務委託</t>
  </si>
  <si>
    <t>令和２年度東部方面管理事務所管内事業所系一般廃棄物収集運搬業務委託</t>
    <phoneticPr fontId="7"/>
  </si>
  <si>
    <t>令和２年度南部方面管理事務所管内事業所系一般廃棄物収集運搬業務委託</t>
  </si>
  <si>
    <t>令和２年度道路・街路・河川事業等調査設計資料作成業務委託</t>
  </si>
  <si>
    <t>幹線共同溝概略検討業務委託</t>
  </si>
  <si>
    <t>中之島通歩行者空間化に伴う交通影響検証等業務委託</t>
  </si>
  <si>
    <t>令和２年度電線共同溝桝等維持管理業務委託</t>
    <phoneticPr fontId="7"/>
  </si>
  <si>
    <t>令和２年度南港保管所ほか１か所産業廃棄物収集運搬処分業務委託</t>
  </si>
  <si>
    <t>都市クリエイト(株)</t>
  </si>
  <si>
    <t>新庄大和川線共同溝機械警備業務委託</t>
  </si>
  <si>
    <t>北野都島線共同溝外４箇所機械警備業務委託</t>
  </si>
  <si>
    <t>令和２年度安治川河底隧道エレベータ保守点検業務委託</t>
  </si>
  <si>
    <t>令和２年度道路標識検討業務委託</t>
  </si>
  <si>
    <t>日本工営(株)大阪支店</t>
  </si>
  <si>
    <t>公園事業用令和２年度御堂筋イチョウ並木健全度調査等検討業務委託</t>
  </si>
  <si>
    <t>八千代エンジニヤリング(株)大阪支店</t>
  </si>
  <si>
    <t>令和２年度工事積算システム保守業務委託</t>
  </si>
  <si>
    <t>道路橋梁総合管理システム仮想化アセスメント業務委託</t>
  </si>
  <si>
    <t>富士通Ｊａｐａｎ(株)関西支社</t>
  </si>
  <si>
    <t>令和２年度放置自転車管理システム運用保守業務委託</t>
  </si>
  <si>
    <t>令和２年度東部方面管理事務所管内遠方監視装置点検業務委託</t>
  </si>
  <si>
    <t>令和２年度南部方面管内巡視及び凍結防止剤散布業務委託</t>
  </si>
  <si>
    <t>令和２年度住之江工営所管内事故防止対策業務委託</t>
  </si>
  <si>
    <t>高見東道路区域線確定測量業務委託</t>
  </si>
  <si>
    <t>淀川地所(株)</t>
  </si>
  <si>
    <t>三国外１公共基準点測量業務委託</t>
    <phoneticPr fontId="7"/>
  </si>
  <si>
    <t>和泉コンサルタント(株)</t>
  </si>
  <si>
    <t>令和２年度西部方面管理事務所管内維持管理業務委託</t>
  </si>
  <si>
    <t>髙橋園芸(株)</t>
  </si>
  <si>
    <t>ＪＲ長居駅自転車駐車場管理事務所新築その他工事設計業務委託</t>
    <phoneticPr fontId="7"/>
  </si>
  <si>
    <t>令和２年度東成区民センター外８施設特定建築物等定期点検業務委託</t>
    <rPh sb="0" eb="2">
      <t>レイワ</t>
    </rPh>
    <rPh sb="3" eb="5">
      <t>ネンド</t>
    </rPh>
    <rPh sb="5" eb="7">
      <t>ヒガシナリ</t>
    </rPh>
    <rPh sb="7" eb="9">
      <t>クミン</t>
    </rPh>
    <rPh sb="13" eb="14">
      <t>ガイ</t>
    </rPh>
    <rPh sb="15" eb="17">
      <t>シセツ</t>
    </rPh>
    <rPh sb="17" eb="19">
      <t>トクテイ</t>
    </rPh>
    <rPh sb="19" eb="22">
      <t>ケンチクブツ</t>
    </rPh>
    <rPh sb="22" eb="23">
      <t>ナド</t>
    </rPh>
    <rPh sb="23" eb="25">
      <t>テイキ</t>
    </rPh>
    <rPh sb="25" eb="27">
      <t>テンケン</t>
    </rPh>
    <rPh sb="27" eb="29">
      <t>ギョウム</t>
    </rPh>
    <rPh sb="29" eb="31">
      <t>イタク</t>
    </rPh>
    <phoneticPr fontId="7"/>
  </si>
  <si>
    <t>ジーウェイブ・プラクティカルＣＡＤスペース</t>
    <phoneticPr fontId="7"/>
  </si>
  <si>
    <t>横堤駅自転車駐車場特定建築物定期点検業務委託委託</t>
    <rPh sb="0" eb="2">
      <t>ヨコヅツミ</t>
    </rPh>
    <rPh sb="2" eb="3">
      <t>エキ</t>
    </rPh>
    <rPh sb="3" eb="6">
      <t>ジテンシャ</t>
    </rPh>
    <rPh sb="6" eb="9">
      <t>チュウシャジョウ</t>
    </rPh>
    <rPh sb="9" eb="11">
      <t>トクテイ</t>
    </rPh>
    <rPh sb="11" eb="14">
      <t>ケンチクブツ</t>
    </rPh>
    <rPh sb="14" eb="16">
      <t>テイキ</t>
    </rPh>
    <rPh sb="16" eb="18">
      <t>テンケン</t>
    </rPh>
    <rPh sb="18" eb="20">
      <t>ギョウム</t>
    </rPh>
    <rPh sb="20" eb="22">
      <t>イタク</t>
    </rPh>
    <rPh sb="22" eb="24">
      <t>イタク</t>
    </rPh>
    <phoneticPr fontId="7"/>
  </si>
  <si>
    <t>令和２年度阿倍野区役所４３施設消防用設備等点検業務委託</t>
    <rPh sb="0" eb="2">
      <t>レイワ</t>
    </rPh>
    <rPh sb="3" eb="5">
      <t>ネンド</t>
    </rPh>
    <rPh sb="5" eb="8">
      <t>アベノ</t>
    </rPh>
    <rPh sb="8" eb="11">
      <t>クヤクショ</t>
    </rPh>
    <rPh sb="13" eb="15">
      <t>シセツ</t>
    </rPh>
    <rPh sb="15" eb="17">
      <t>ショウボウ</t>
    </rPh>
    <rPh sb="17" eb="18">
      <t>ヨウ</t>
    </rPh>
    <rPh sb="18" eb="20">
      <t>セツビ</t>
    </rPh>
    <rPh sb="20" eb="21">
      <t>ナド</t>
    </rPh>
    <rPh sb="21" eb="23">
      <t>テンケン</t>
    </rPh>
    <rPh sb="23" eb="25">
      <t>ギョウム</t>
    </rPh>
    <rPh sb="25" eb="27">
      <t>イタク</t>
    </rPh>
    <phoneticPr fontId="7"/>
  </si>
  <si>
    <t>令和２年度西成区役所外５施設空調設備保守点検業務委託</t>
    <rPh sb="0" eb="2">
      <t>レイワ</t>
    </rPh>
    <rPh sb="3" eb="5">
      <t>ネンド</t>
    </rPh>
    <rPh sb="5" eb="8">
      <t>ニシナリク</t>
    </rPh>
    <rPh sb="8" eb="10">
      <t>ヤクショ</t>
    </rPh>
    <rPh sb="10" eb="11">
      <t>ソト</t>
    </rPh>
    <rPh sb="12" eb="14">
      <t>シセツ</t>
    </rPh>
    <rPh sb="14" eb="16">
      <t>クウチョウ</t>
    </rPh>
    <rPh sb="16" eb="18">
      <t>セツビ</t>
    </rPh>
    <rPh sb="18" eb="20">
      <t>ホシュ</t>
    </rPh>
    <rPh sb="20" eb="22">
      <t>テンケン</t>
    </rPh>
    <rPh sb="22" eb="24">
      <t>ギョウム</t>
    </rPh>
    <rPh sb="24" eb="26">
      <t>イタク</t>
    </rPh>
    <phoneticPr fontId="7"/>
  </si>
  <si>
    <t>令和２年度阿倍野区役所外２６施設給水・衛生ポンプ等点検業務委託</t>
    <rPh sb="0" eb="2">
      <t>レイワ</t>
    </rPh>
    <rPh sb="3" eb="5">
      <t>ネンド</t>
    </rPh>
    <rPh sb="5" eb="9">
      <t>アベノク</t>
    </rPh>
    <rPh sb="9" eb="11">
      <t>ヤクショ</t>
    </rPh>
    <rPh sb="11" eb="12">
      <t>ソト</t>
    </rPh>
    <rPh sb="14" eb="16">
      <t>シセツ</t>
    </rPh>
    <rPh sb="16" eb="18">
      <t>キュウスイ</t>
    </rPh>
    <rPh sb="19" eb="21">
      <t>エイセイ</t>
    </rPh>
    <rPh sb="24" eb="25">
      <t>ナド</t>
    </rPh>
    <rPh sb="25" eb="27">
      <t>テンケン</t>
    </rPh>
    <rPh sb="27" eb="29">
      <t>ギョウム</t>
    </rPh>
    <rPh sb="29" eb="31">
      <t>イタク</t>
    </rPh>
    <phoneticPr fontId="7"/>
  </si>
  <si>
    <t>令和２年度阿倍野区役所１３施設特定物等定期点検業務委託</t>
  </si>
  <si>
    <t>岸里駅自転車駐車場空調設備他保守点検業務委託</t>
    <rPh sb="0" eb="2">
      <t>キシノサト</t>
    </rPh>
    <rPh sb="2" eb="3">
      <t>エキ</t>
    </rPh>
    <rPh sb="3" eb="6">
      <t>ジテンシャ</t>
    </rPh>
    <rPh sb="6" eb="9">
      <t>チュウシャジョウ</t>
    </rPh>
    <rPh sb="9" eb="11">
      <t>クウチョウ</t>
    </rPh>
    <rPh sb="11" eb="13">
      <t>セツビ</t>
    </rPh>
    <rPh sb="13" eb="14">
      <t>ホカ</t>
    </rPh>
    <rPh sb="14" eb="16">
      <t>ホシュ</t>
    </rPh>
    <rPh sb="16" eb="18">
      <t>テンケン</t>
    </rPh>
    <rPh sb="18" eb="20">
      <t>ギョウム</t>
    </rPh>
    <rPh sb="20" eb="22">
      <t>イタク</t>
    </rPh>
    <phoneticPr fontId="7"/>
  </si>
  <si>
    <t>一般財団法人大阪建築技術協会</t>
    <rPh sb="0" eb="2">
      <t>イッパン</t>
    </rPh>
    <rPh sb="2" eb="4">
      <t>ザイダン</t>
    </rPh>
    <rPh sb="4" eb="6">
      <t>ホウジン</t>
    </rPh>
    <rPh sb="6" eb="8">
      <t>オオサカ</t>
    </rPh>
    <rPh sb="8" eb="10">
      <t>ケンチク</t>
    </rPh>
    <rPh sb="10" eb="12">
      <t>ギジュツ</t>
    </rPh>
    <rPh sb="12" eb="14">
      <t>キョウカイ</t>
    </rPh>
    <phoneticPr fontId="7"/>
  </si>
  <si>
    <t>令和２年度阿倍野区民センター外５施設特定建築物等定期点検業務委託</t>
    <rPh sb="0" eb="2">
      <t>レイワ</t>
    </rPh>
    <rPh sb="3" eb="5">
      <t>ネンド</t>
    </rPh>
    <rPh sb="5" eb="9">
      <t>アベノク</t>
    </rPh>
    <rPh sb="9" eb="10">
      <t>ミン</t>
    </rPh>
    <rPh sb="14" eb="15">
      <t>ソト</t>
    </rPh>
    <rPh sb="16" eb="18">
      <t>シセツ</t>
    </rPh>
    <rPh sb="18" eb="20">
      <t>トクテイ</t>
    </rPh>
    <rPh sb="20" eb="23">
      <t>ケンチクブツ</t>
    </rPh>
    <rPh sb="23" eb="24">
      <t>ナド</t>
    </rPh>
    <rPh sb="24" eb="26">
      <t>テイキ</t>
    </rPh>
    <rPh sb="26" eb="28">
      <t>テンケン</t>
    </rPh>
    <rPh sb="28" eb="30">
      <t>ギョウム</t>
    </rPh>
    <rPh sb="30" eb="32">
      <t>イタク</t>
    </rPh>
    <phoneticPr fontId="7"/>
  </si>
  <si>
    <t>令和２年度都島区役所外１７施設特定建築物等定期点検業務委託</t>
  </si>
  <si>
    <t>岸里駅自転車駐車場特定建築物等定期点検業務委託</t>
    <rPh sb="0" eb="2">
      <t>キシノサト</t>
    </rPh>
    <rPh sb="2" eb="3">
      <t>エキ</t>
    </rPh>
    <rPh sb="3" eb="6">
      <t>ジテンシャ</t>
    </rPh>
    <rPh sb="6" eb="9">
      <t>チュウシャジョウ</t>
    </rPh>
    <rPh sb="9" eb="11">
      <t>トクテイ</t>
    </rPh>
    <rPh sb="11" eb="13">
      <t>ケンチク</t>
    </rPh>
    <rPh sb="13" eb="14">
      <t>ブツ</t>
    </rPh>
    <rPh sb="14" eb="15">
      <t>ナド</t>
    </rPh>
    <rPh sb="15" eb="17">
      <t>テイキ</t>
    </rPh>
    <rPh sb="17" eb="19">
      <t>テンケン</t>
    </rPh>
    <rPh sb="19" eb="21">
      <t>ギョウム</t>
    </rPh>
    <rPh sb="21" eb="23">
      <t>イタク</t>
    </rPh>
    <phoneticPr fontId="7"/>
  </si>
  <si>
    <t>横堤駅自転車駐車場電気工作物他保守点検業務委託</t>
    <rPh sb="0" eb="2">
      <t>ヨコヅツミ</t>
    </rPh>
    <rPh sb="2" eb="3">
      <t>エキ</t>
    </rPh>
    <rPh sb="3" eb="6">
      <t>ジテンシャ</t>
    </rPh>
    <rPh sb="6" eb="9">
      <t>チュウシャジョウ</t>
    </rPh>
    <rPh sb="9" eb="11">
      <t>デンキ</t>
    </rPh>
    <rPh sb="11" eb="14">
      <t>コウサクブツ</t>
    </rPh>
    <rPh sb="14" eb="15">
      <t>ホカ</t>
    </rPh>
    <rPh sb="15" eb="17">
      <t>ホシュ</t>
    </rPh>
    <rPh sb="17" eb="19">
      <t>テンケン</t>
    </rPh>
    <rPh sb="19" eb="21">
      <t>ギョウム</t>
    </rPh>
    <rPh sb="21" eb="23">
      <t>イタク</t>
    </rPh>
    <phoneticPr fontId="7"/>
  </si>
  <si>
    <t>西成区役所他１施設中央監視設備改修工事設計業務委託</t>
    <rPh sb="3" eb="5">
      <t>ヤクショ</t>
    </rPh>
    <rPh sb="5" eb="6">
      <t>ホカ</t>
    </rPh>
    <rPh sb="7" eb="9">
      <t>シセツ</t>
    </rPh>
    <rPh sb="9" eb="13">
      <t>チュウオウカンシ</t>
    </rPh>
    <rPh sb="13" eb="15">
      <t>セツビ</t>
    </rPh>
    <rPh sb="15" eb="19">
      <t>カイシュウコウジ</t>
    </rPh>
    <rPh sb="19" eb="21">
      <t>セッケイ</t>
    </rPh>
    <rPh sb="21" eb="25">
      <t>ギョウムイタク</t>
    </rPh>
    <phoneticPr fontId="7"/>
  </si>
  <si>
    <t>西成区役所他１施設中央監視設備改修工事業務委託</t>
    <rPh sb="3" eb="5">
      <t>ヤクショ</t>
    </rPh>
    <rPh sb="5" eb="6">
      <t>ホカ</t>
    </rPh>
    <rPh sb="7" eb="9">
      <t>シセツ</t>
    </rPh>
    <rPh sb="9" eb="13">
      <t>チュウオウカンシ</t>
    </rPh>
    <rPh sb="13" eb="15">
      <t>セツビ</t>
    </rPh>
    <rPh sb="15" eb="19">
      <t>カイシュウコウジ</t>
    </rPh>
    <rPh sb="19" eb="21">
      <t>ギョウム</t>
    </rPh>
    <rPh sb="21" eb="23">
      <t>イタク</t>
    </rPh>
    <phoneticPr fontId="7"/>
  </si>
  <si>
    <t>鶴見区民センター他２施設外壁改修工事設計業務委託</t>
    <rPh sb="3" eb="4">
      <t>ミン</t>
    </rPh>
    <rPh sb="8" eb="9">
      <t>ホカ</t>
    </rPh>
    <rPh sb="10" eb="12">
      <t>シセツ</t>
    </rPh>
    <rPh sb="12" eb="13">
      <t>ホカ</t>
    </rPh>
    <rPh sb="13" eb="14">
      <t>カベ</t>
    </rPh>
    <rPh sb="14" eb="16">
      <t>カイシュウ</t>
    </rPh>
    <rPh sb="16" eb="18">
      <t>コウジ</t>
    </rPh>
    <rPh sb="18" eb="20">
      <t>セッケイ</t>
    </rPh>
    <rPh sb="20" eb="22">
      <t>ギョウム</t>
    </rPh>
    <rPh sb="22" eb="24">
      <t>イタク</t>
    </rPh>
    <phoneticPr fontId="7"/>
  </si>
  <si>
    <t>鶴見区民センター他２施設外壁改修工事業務委託</t>
    <rPh sb="3" eb="4">
      <t>ミン</t>
    </rPh>
    <rPh sb="8" eb="9">
      <t>ホカ</t>
    </rPh>
    <rPh sb="10" eb="12">
      <t>シセツ</t>
    </rPh>
    <rPh sb="12" eb="13">
      <t>ホカ</t>
    </rPh>
    <rPh sb="13" eb="14">
      <t>カベ</t>
    </rPh>
    <rPh sb="14" eb="16">
      <t>カイシュウ</t>
    </rPh>
    <rPh sb="16" eb="18">
      <t>コウジ</t>
    </rPh>
    <rPh sb="18" eb="20">
      <t>ギョウム</t>
    </rPh>
    <rPh sb="20" eb="22">
      <t>イタク</t>
    </rPh>
    <phoneticPr fontId="7"/>
  </si>
  <si>
    <t>塚本駅自転車駐車場各所改修工事設計業務委託</t>
    <rPh sb="0" eb="2">
      <t>ツカモト</t>
    </rPh>
    <rPh sb="2" eb="3">
      <t>エキ</t>
    </rPh>
    <rPh sb="3" eb="6">
      <t>ジテンシャ</t>
    </rPh>
    <rPh sb="6" eb="9">
      <t>チュウシャジョウ</t>
    </rPh>
    <rPh sb="9" eb="11">
      <t>カクショ</t>
    </rPh>
    <rPh sb="11" eb="15">
      <t>カイシュウコウジ</t>
    </rPh>
    <rPh sb="15" eb="17">
      <t>セッケイ</t>
    </rPh>
    <rPh sb="17" eb="19">
      <t>ギョウム</t>
    </rPh>
    <rPh sb="19" eb="21">
      <t>イタク</t>
    </rPh>
    <phoneticPr fontId="7"/>
  </si>
  <si>
    <t>塚本駅自転車駐車場各所改修工事業務委託</t>
    <rPh sb="15" eb="17">
      <t>ギョウム</t>
    </rPh>
    <rPh sb="17" eb="19">
      <t>イタク</t>
    </rPh>
    <phoneticPr fontId="7"/>
  </si>
  <si>
    <t>あびこ駅自転車駐車場外２施設自動火災報知設備改修工事設計業務委託</t>
    <rPh sb="3" eb="4">
      <t>エキ</t>
    </rPh>
    <rPh sb="4" eb="7">
      <t>ジテンシャ</t>
    </rPh>
    <rPh sb="7" eb="10">
      <t>チュウシャジョウ</t>
    </rPh>
    <rPh sb="10" eb="11">
      <t>ソト</t>
    </rPh>
    <rPh sb="12" eb="14">
      <t>シセツ</t>
    </rPh>
    <rPh sb="14" eb="16">
      <t>ジドウ</t>
    </rPh>
    <rPh sb="16" eb="18">
      <t>カサイ</t>
    </rPh>
    <rPh sb="18" eb="20">
      <t>ホウチ</t>
    </rPh>
    <rPh sb="20" eb="22">
      <t>セツビ</t>
    </rPh>
    <rPh sb="22" eb="24">
      <t>カイシュウ</t>
    </rPh>
    <rPh sb="24" eb="26">
      <t>コウジ</t>
    </rPh>
    <rPh sb="26" eb="28">
      <t>セッケイ</t>
    </rPh>
    <rPh sb="28" eb="30">
      <t>ギョウム</t>
    </rPh>
    <rPh sb="30" eb="32">
      <t>イタク</t>
    </rPh>
    <phoneticPr fontId="7"/>
  </si>
  <si>
    <t>住之江駅自転車駐車場外２施設自動火災報知設備改修工事設計業務委託</t>
    <rPh sb="0" eb="4">
      <t>スミノエエキ</t>
    </rPh>
    <rPh sb="4" eb="10">
      <t>ジテンシャチュウシャジョウ</t>
    </rPh>
    <rPh sb="10" eb="11">
      <t>ソト</t>
    </rPh>
    <rPh sb="12" eb="14">
      <t>シセツ</t>
    </rPh>
    <rPh sb="14" eb="20">
      <t>ジドウカサイホウチ</t>
    </rPh>
    <rPh sb="20" eb="22">
      <t>セツビ</t>
    </rPh>
    <rPh sb="22" eb="28">
      <t>カイシュウコウジセッケイ</t>
    </rPh>
    <rPh sb="28" eb="32">
      <t>ギョウムイタク</t>
    </rPh>
    <phoneticPr fontId="7"/>
  </si>
  <si>
    <t>西北環境事業センター外壁改修その他工事外５件設計業務委託</t>
    <rPh sb="0" eb="2">
      <t>ニシキタ</t>
    </rPh>
    <rPh sb="2" eb="6">
      <t>カンキョウジギョウ</t>
    </rPh>
    <rPh sb="10" eb="12">
      <t>ガイヘキ</t>
    </rPh>
    <rPh sb="12" eb="14">
      <t>カイシュウ</t>
    </rPh>
    <rPh sb="16" eb="17">
      <t>タ</t>
    </rPh>
    <rPh sb="17" eb="19">
      <t>コウジ</t>
    </rPh>
    <rPh sb="19" eb="20">
      <t>ソト</t>
    </rPh>
    <rPh sb="21" eb="22">
      <t>ケン</t>
    </rPh>
    <rPh sb="22" eb="24">
      <t>セッケイ</t>
    </rPh>
    <rPh sb="24" eb="28">
      <t>ギョウムイタク</t>
    </rPh>
    <phoneticPr fontId="7"/>
  </si>
  <si>
    <t>大正駅自転車駐車場耐震改修工事に係る設計業務委託</t>
    <rPh sb="0" eb="3">
      <t>タイショウエキ</t>
    </rPh>
    <rPh sb="3" eb="6">
      <t>ジテンシャ</t>
    </rPh>
    <rPh sb="6" eb="9">
      <t>チュウシャジョウ</t>
    </rPh>
    <rPh sb="9" eb="11">
      <t>タイシン</t>
    </rPh>
    <rPh sb="11" eb="13">
      <t>カイシュウ</t>
    </rPh>
    <rPh sb="13" eb="15">
      <t>コウジ</t>
    </rPh>
    <rPh sb="16" eb="17">
      <t>カカ</t>
    </rPh>
    <rPh sb="18" eb="20">
      <t>セッケイ</t>
    </rPh>
    <rPh sb="20" eb="22">
      <t>ギョウム</t>
    </rPh>
    <rPh sb="22" eb="24">
      <t>イタク</t>
    </rPh>
    <phoneticPr fontId="7"/>
  </si>
  <si>
    <t>ＪＲ鶴橋駅自転車駐車場各所改修工事に係る設計業務委託</t>
    <rPh sb="2" eb="11">
      <t>ツルハシエキジテンシャチュウシャジョウ</t>
    </rPh>
    <rPh sb="11" eb="13">
      <t>カクショ</t>
    </rPh>
    <rPh sb="13" eb="17">
      <t>カイシュウコウジ</t>
    </rPh>
    <rPh sb="18" eb="19">
      <t>カカ</t>
    </rPh>
    <rPh sb="20" eb="24">
      <t>セッケイギョウム</t>
    </rPh>
    <rPh sb="24" eb="26">
      <t>イタク</t>
    </rPh>
    <phoneticPr fontId="7"/>
  </si>
  <si>
    <t>特随</t>
    <phoneticPr fontId="7"/>
  </si>
  <si>
    <t>ＪＲ平野駅自転車駐車場改修工事業務委託</t>
    <rPh sb="2" eb="4">
      <t>ヒラノ</t>
    </rPh>
    <rPh sb="4" eb="5">
      <t>エキ</t>
    </rPh>
    <rPh sb="5" eb="8">
      <t>ジテンシャ</t>
    </rPh>
    <rPh sb="8" eb="11">
      <t>チュウシャジョウ</t>
    </rPh>
    <rPh sb="11" eb="13">
      <t>カイシュウ</t>
    </rPh>
    <rPh sb="13" eb="15">
      <t>コウジ</t>
    </rPh>
    <rPh sb="15" eb="17">
      <t>ギョウム</t>
    </rPh>
    <rPh sb="17" eb="19">
      <t>イタク</t>
    </rPh>
    <phoneticPr fontId="7"/>
  </si>
  <si>
    <t>十三工営所給水設備改修工事委託</t>
    <phoneticPr fontId="7"/>
  </si>
  <si>
    <t>(一財)大阪建築技術協会</t>
    <rPh sb="1" eb="2">
      <t>イチ</t>
    </rPh>
    <rPh sb="2" eb="3">
      <t>ザイ</t>
    </rPh>
    <rPh sb="4" eb="6">
      <t>オオサカ</t>
    </rPh>
    <rPh sb="6" eb="8">
      <t>ケンチク</t>
    </rPh>
    <rPh sb="8" eb="10">
      <t>ギジュツ</t>
    </rPh>
    <rPh sb="10" eb="12">
      <t>キョウカイ</t>
    </rPh>
    <phoneticPr fontId="7"/>
  </si>
  <si>
    <t>十三工営所空調設備改修工事に係る設計業務委託</t>
    <rPh sb="5" eb="7">
      <t>クウチョウ</t>
    </rPh>
    <rPh sb="14" eb="15">
      <t>カカ</t>
    </rPh>
    <phoneticPr fontId="7"/>
  </si>
  <si>
    <t>野田工営所給湯設備改修工事委託</t>
    <rPh sb="5" eb="9">
      <t>キュウトウセツビ</t>
    </rPh>
    <rPh sb="9" eb="11">
      <t>カイシュウ</t>
    </rPh>
    <phoneticPr fontId="7"/>
  </si>
  <si>
    <t>野田工営所ボイラー設備改修工事委託</t>
    <rPh sb="0" eb="2">
      <t>ノダ</t>
    </rPh>
    <rPh sb="2" eb="4">
      <t>コウエイ</t>
    </rPh>
    <rPh sb="4" eb="5">
      <t>ショ</t>
    </rPh>
    <rPh sb="9" eb="11">
      <t>セツビ</t>
    </rPh>
    <rPh sb="11" eb="13">
      <t>カイシュウ</t>
    </rPh>
    <phoneticPr fontId="7"/>
  </si>
  <si>
    <t>(一財)大阪建築技術協会</t>
    <rPh sb="1" eb="3">
      <t>イチザイ</t>
    </rPh>
    <rPh sb="4" eb="12">
      <t>オオサカケンチクギジュツキョウカイ</t>
    </rPh>
    <phoneticPr fontId="7"/>
  </si>
  <si>
    <t>田島工営所ボイラー設備改修工事委託</t>
    <phoneticPr fontId="7"/>
  </si>
  <si>
    <t>田島工営所ボイラー設備改修ガス設備工事委託</t>
    <rPh sb="15" eb="17">
      <t>セツビ</t>
    </rPh>
    <phoneticPr fontId="7"/>
  </si>
  <si>
    <t>平野工営所空調設備改修工事委託</t>
    <phoneticPr fontId="7"/>
  </si>
  <si>
    <t>平野工営所屋上屋根改修その他工事委託</t>
    <phoneticPr fontId="7"/>
  </si>
  <si>
    <t>平野工営所屋上屋根防水改修工事委託</t>
    <rPh sb="9" eb="11">
      <t>ボウスイ</t>
    </rPh>
    <phoneticPr fontId="7"/>
  </si>
  <si>
    <t>北区役所外６９施設昇降機設備保守点検業務委託(長期継続)</t>
  </si>
  <si>
    <t>東芝エレベータ(株)</t>
    <rPh sb="0" eb="2">
      <t>トウシバ</t>
    </rPh>
    <rPh sb="8" eb="9">
      <t>カブ</t>
    </rPh>
    <phoneticPr fontId="40"/>
  </si>
  <si>
    <t>特随</t>
    <rPh sb="0" eb="1">
      <t>トク</t>
    </rPh>
    <rPh sb="1" eb="2">
      <t>ズイ</t>
    </rPh>
    <phoneticPr fontId="23"/>
  </si>
  <si>
    <t>特随</t>
    <rPh sb="0" eb="1">
      <t>トク</t>
    </rPh>
    <rPh sb="1" eb="2">
      <t>ズイ</t>
    </rPh>
    <phoneticPr fontId="40"/>
  </si>
  <si>
    <t>此花区役所外６１施設昇降機設備保守点検業務委託(長期継続)</t>
  </si>
  <si>
    <t>日本オーチス・エレベータ(株)</t>
    <rPh sb="0" eb="2">
      <t>ニホン</t>
    </rPh>
    <rPh sb="13" eb="14">
      <t>カブ</t>
    </rPh>
    <phoneticPr fontId="40"/>
  </si>
  <si>
    <t>令和２年度北区役所外３９施設消防用設備等点検業務委託</t>
  </si>
  <si>
    <t>大日工業(株)</t>
    <rPh sb="0" eb="2">
      <t>ダイニチ</t>
    </rPh>
    <rPh sb="2" eb="4">
      <t>コウギョウ</t>
    </rPh>
    <rPh sb="5" eb="6">
      <t>カブ</t>
    </rPh>
    <phoneticPr fontId="40"/>
  </si>
  <si>
    <t>一般</t>
    <rPh sb="0" eb="2">
      <t>イッパン</t>
    </rPh>
    <phoneticPr fontId="23"/>
  </si>
  <si>
    <t>一般</t>
    <rPh sb="0" eb="2">
      <t>イッパン</t>
    </rPh>
    <phoneticPr fontId="40"/>
  </si>
  <si>
    <t>北区役所外１９施設電気工作物保守点検業務委託(長期継続)</t>
  </si>
  <si>
    <t>淀川区役所外１４施設電気工作物保守点検業務委託(長期継続)</t>
  </si>
  <si>
    <t>(一財)関西電気保安協会</t>
    <rPh sb="1" eb="2">
      <t>イチ</t>
    </rPh>
    <rPh sb="2" eb="3">
      <t>ザイ</t>
    </rPh>
    <rPh sb="4" eb="12">
      <t>カンサイデンキホアンキョウカイ</t>
    </rPh>
    <phoneticPr fontId="40"/>
  </si>
  <si>
    <t>令和２年度西淀川区役所外２２施設特定建築物等定期点検業務委託</t>
    <phoneticPr fontId="7"/>
  </si>
  <si>
    <t>(株)建綜研</t>
    <rPh sb="1" eb="2">
      <t>カブ</t>
    </rPh>
    <rPh sb="3" eb="4">
      <t>タツル</t>
    </rPh>
    <rPh sb="4" eb="5">
      <t>ソウ</t>
    </rPh>
    <rPh sb="5" eb="6">
      <t>ケン</t>
    </rPh>
    <phoneticPr fontId="40"/>
  </si>
  <si>
    <t>令和２年度北区役所外１４施設特定建築物等定期点検業務委託</t>
    <phoneticPr fontId="7"/>
  </si>
  <si>
    <t>令和２年度西淀川区役所外２１施設特定建築物等定期点検業務委託</t>
    <phoneticPr fontId="7"/>
  </si>
  <si>
    <t>住吉区役所外６４施設昇降機設備保守点検業務委託(長期継続)</t>
  </si>
  <si>
    <t>令和２年度此花区役所外４２施設消防用設備等点検業務委託</t>
  </si>
  <si>
    <t>此花区役所外１９施設電気工作物保守点検業務委託(長期継続)</t>
  </si>
  <si>
    <t>令和２年度此花区役所外１７施設特定建築物等定期点検業務委託</t>
    <phoneticPr fontId="7"/>
  </si>
  <si>
    <t>田島工営所外４５施設昇降機設備保守点検業務委託(長期継続)</t>
  </si>
  <si>
    <t>令和２年度都島区役所外４４施設消防用設備等点検業務委託</t>
  </si>
  <si>
    <t>天王寺区役所外１７施設電気工作物保守点検業務委託(長期継続)</t>
  </si>
  <si>
    <t>都島区役所外１７施設電気工作物保守点検業務委託(長期継続)</t>
  </si>
  <si>
    <t>令和２年度天王寺区役所外１６施設特定建築物等定期点検業務委託</t>
    <phoneticPr fontId="7"/>
  </si>
  <si>
    <t>令和２年度天王寺区役所外２２施設特定建築物等定期点検業務委託</t>
    <phoneticPr fontId="7"/>
  </si>
  <si>
    <t>令和２年度都島区役所外１７施設特定建築物等定期点検業務委託</t>
    <phoneticPr fontId="7"/>
  </si>
  <si>
    <t>(一財)大阪建築技術協会</t>
    <rPh sb="1" eb="2">
      <t>イチ</t>
    </rPh>
    <rPh sb="2" eb="3">
      <t>ザイ</t>
    </rPh>
    <rPh sb="4" eb="6">
      <t>オオサカ</t>
    </rPh>
    <rPh sb="6" eb="8">
      <t>ケンチク</t>
    </rPh>
    <rPh sb="8" eb="10">
      <t>ギジュツ</t>
    </rPh>
    <rPh sb="10" eb="12">
      <t>キョウカイ</t>
    </rPh>
    <phoneticPr fontId="40"/>
  </si>
  <si>
    <t>都島区役所外８３施設昇降機設備保守点検業務委託(長期継続)</t>
  </si>
  <si>
    <t>令和２年度阿倍野区役所外４３施設消防用設備等点検業務委託</t>
  </si>
  <si>
    <t>阿倍野区役所外２０施設電気工作物保守点検業務委託(長期継続)</t>
  </si>
  <si>
    <t>(一財)関西電気保安協会</t>
    <rPh sb="1" eb="3">
      <t>イチザイ</t>
    </rPh>
    <rPh sb="4" eb="12">
      <t>カンサイデンキホアンキョウカイ</t>
    </rPh>
    <phoneticPr fontId="40"/>
  </si>
  <si>
    <t>令和２年度阿倍野区役所外１７施設特定建築物等定期点検業務委託</t>
    <phoneticPr fontId="7"/>
  </si>
  <si>
    <t>令和２年度東住吉区役所外１４施設特定建築物等定期点検業務委託</t>
    <phoneticPr fontId="7"/>
  </si>
  <si>
    <t>(一財)大阪建築技術協会</t>
    <rPh sb="1" eb="3">
      <t>イチザイ</t>
    </rPh>
    <rPh sb="4" eb="8">
      <t>オオサカケンチク</t>
    </rPh>
    <rPh sb="8" eb="12">
      <t>ギジュツキョウカイ</t>
    </rPh>
    <phoneticPr fontId="40"/>
  </si>
  <si>
    <t>令和２年度福島区役所外１２施設特定建築物等定期点検業務委託</t>
    <phoneticPr fontId="7"/>
  </si>
  <si>
    <t>十三工営所特定建築物等定期点検業務委託</t>
    <phoneticPr fontId="7"/>
  </si>
  <si>
    <t>令和２年度東成区民センター外８施設特定建築物等定期点検業務委託</t>
    <phoneticPr fontId="7"/>
  </si>
  <si>
    <t>今福出張所特定建築物等定期点検業務委託</t>
    <phoneticPr fontId="7"/>
  </si>
  <si>
    <t>(一財)大阪建築技術協会</t>
    <rPh sb="1" eb="3">
      <t>イチザイ</t>
    </rPh>
    <rPh sb="4" eb="12">
      <t>オオサカケンチクギジュツキョウカイ</t>
    </rPh>
    <phoneticPr fontId="40"/>
  </si>
  <si>
    <t>西成区合同庁舎消防用設備修繕業務委託</t>
    <rPh sb="0" eb="3">
      <t>ニシナリク</t>
    </rPh>
    <rPh sb="3" eb="7">
      <t>ゴウドウチョウシャ</t>
    </rPh>
    <rPh sb="7" eb="12">
      <t>ショウボウヨウセツビ</t>
    </rPh>
    <rPh sb="12" eb="16">
      <t>シュウゼンギョウム</t>
    </rPh>
    <rPh sb="16" eb="18">
      <t>イタク</t>
    </rPh>
    <phoneticPr fontId="7"/>
  </si>
  <si>
    <t>市有地売却にかかる不動産鑑定評価業務委託</t>
    <phoneticPr fontId="7"/>
  </si>
  <si>
    <t>市有地交換に係る不動産価格の時点修正率についての意見書作成委託</t>
    <rPh sb="29" eb="31">
      <t>イタク</t>
    </rPh>
    <phoneticPr fontId="7"/>
  </si>
  <si>
    <t>道路事業等に係る不動産鑑定業務委託</t>
    <phoneticPr fontId="7"/>
  </si>
  <si>
    <t>道路事業に係る不動産鑑定業務委託</t>
    <phoneticPr fontId="7"/>
  </si>
  <si>
    <t>移転補償に係る物件調査等業務委託</t>
    <phoneticPr fontId="7"/>
  </si>
  <si>
    <t>南海電気鉄道株式会社</t>
    <phoneticPr fontId="7"/>
  </si>
  <si>
    <t>大阪市立西成スポーツセンター・屋内プール外１ヶ所消防用設備等点検業務委託</t>
  </si>
  <si>
    <t>大阪市立西成スポーツセンター・屋内プール外３ヶ所機械設備等点検業務委託</t>
    <rPh sb="24" eb="26">
      <t>キカイ</t>
    </rPh>
    <rPh sb="26" eb="28">
      <t>セツビ</t>
    </rPh>
    <phoneticPr fontId="7"/>
  </si>
  <si>
    <t>令和２年度鶴見複合施設清掃業務委託</t>
    <phoneticPr fontId="7"/>
  </si>
  <si>
    <t>有限会社拓真</t>
  </si>
  <si>
    <t>令和２年度市内埋蔵文化財緊急発掘調査における発掘調査補助業務委託</t>
    <phoneticPr fontId="7"/>
  </si>
  <si>
    <t>株式会社アート</t>
    <phoneticPr fontId="7"/>
  </si>
  <si>
    <t>指名</t>
  </si>
  <si>
    <t>ジーウェイブ・プラクティカルＣＡＤスペース</t>
    <phoneticPr fontId="40"/>
  </si>
  <si>
    <t>8-2-2</t>
  </si>
  <si>
    <t>(株)エコ・ポリス</t>
  </si>
  <si>
    <t>橋梁長寿命化修繕計画等改訂検討業務委託</t>
  </si>
  <si>
    <t>端建蔵橋架替に伴う水理検討業務委託</t>
  </si>
  <si>
    <t>端建蔵橋周辺道路交通量調査業務委託</t>
  </si>
  <si>
    <t>令和２年度橋梁定期点検調査業務委託</t>
    <phoneticPr fontId="7"/>
  </si>
  <si>
    <t>令和２年度橋梁高架下道路占用許可物件調査等業務委託</t>
    <phoneticPr fontId="7"/>
  </si>
  <si>
    <t>(株)三和綜合コンサル</t>
  </si>
  <si>
    <t>中島出来島橋北東斜路橋(仮称)建設に伴う土質調査業務委託</t>
  </si>
  <si>
    <t>令和２年度橋梁改良補修設計業務委託</t>
    <phoneticPr fontId="7"/>
  </si>
  <si>
    <t>令和元年度橋梁改良補修設計業務委託</t>
    <phoneticPr fontId="7"/>
  </si>
  <si>
    <t>天王寺構内阿倍野橋橋りょう補修に係る２０２０年度業務委託</t>
    <phoneticPr fontId="7"/>
  </si>
  <si>
    <t>特随</t>
    <rPh sb="0" eb="1">
      <t>トク</t>
    </rPh>
    <rPh sb="1" eb="2">
      <t>ズイ</t>
    </rPh>
    <phoneticPr fontId="7"/>
  </si>
  <si>
    <t>東海道本線塚本・尼崎間加島大橋排水樋修繕に係る２０２０年度業務委託</t>
    <phoneticPr fontId="7"/>
  </si>
  <si>
    <t>片町線放出構内阪東大橋外１２こ線橋点検に係る２０２０年度業務委託</t>
    <phoneticPr fontId="7"/>
  </si>
  <si>
    <t>端建蔵橋土質調査業務委託</t>
    <phoneticPr fontId="7"/>
  </si>
  <si>
    <t>令和２年度道路公園付属設備等設計業務委託</t>
  </si>
  <si>
    <t>端建蔵橋架替に伴う詳細設計業務委託</t>
  </si>
  <si>
    <t>阪急高架橋高架下施設解体撤去工事監理業務委託</t>
    <phoneticPr fontId="7"/>
  </si>
  <si>
    <t>8-3-1</t>
  </si>
  <si>
    <t>(株)ＧｒａｎｄＡＲＴ</t>
  </si>
  <si>
    <t>住吉川水門外１耐震詳細設計業務委託</t>
  </si>
  <si>
    <t>(株)オリエンタルコンサルタンツ</t>
  </si>
  <si>
    <t>令和２年度市内河川発生産業廃棄物収集運搬処分業務委託</t>
  </si>
  <si>
    <t>令和２年度加美巽川外３河川におけるスクリーン等清掃業務委託</t>
  </si>
  <si>
    <t>(株)ティーオークリーンサービス</t>
  </si>
  <si>
    <t>河川事業推進調査検討業務委託</t>
  </si>
  <si>
    <t>令和２年度市内河川護岸定期点検調査等業務委託</t>
  </si>
  <si>
    <t>令和２年度新大阪道路排水ポンプ場外１６自家用電気工作物一般点検業務委託</t>
  </si>
  <si>
    <t>令和２年度道頓堀川水門外２クレーン点検業務委託</t>
  </si>
  <si>
    <t>令和２年度東横堀川土質調査業務委託</t>
  </si>
  <si>
    <t>(有)ジオ・ロジック</t>
  </si>
  <si>
    <t>令和２年度市内一円遠方監視装置点検業務委託</t>
  </si>
  <si>
    <t>アークリード(株)</t>
  </si>
  <si>
    <t>令和２年度東横堀川水辺の魅力向上に向けた官民連携手法等調査検討業務委託</t>
  </si>
  <si>
    <t>令和２年度西部方面管理事務所管内事業所系産業廃棄物収集運搬処分業務委託(概算契約)</t>
  </si>
  <si>
    <t>令和２年度水門施設等点検業務委託</t>
  </si>
  <si>
    <t>近畿設備(株)</t>
  </si>
  <si>
    <t>平成３１年度住吉川耐震対策事業及び雨水滞水池建設事業委託</t>
    <rPh sb="26" eb="28">
      <t>イタク</t>
    </rPh>
    <phoneticPr fontId="9"/>
  </si>
  <si>
    <t>大阪市建設局長</t>
  </si>
  <si>
    <t>令和２年度住吉川耐震対策事業及び雨水滞水池建設事業委託</t>
  </si>
  <si>
    <t>令和２年度河川水の水質分析委託</t>
    <rPh sb="13" eb="15">
      <t>イタク</t>
    </rPh>
    <phoneticPr fontId="9"/>
  </si>
  <si>
    <t>令和２年度河川・渡船管理事務所内発生廃油等産業廃棄物収集運搬処分業務委託</t>
  </si>
  <si>
    <t>東芝インフラシステムズ(株)関西支社関西</t>
  </si>
  <si>
    <t>令和２年度親水河川等滅菌設備点検業務委託</t>
  </si>
  <si>
    <t>東洋メンテナス(株)</t>
  </si>
  <si>
    <t>令和２年度道頓堀川水辺空間利用管理運営業務委託</t>
  </si>
  <si>
    <t>令和２年度公共事業労務費調査業務委託</t>
    <phoneticPr fontId="7"/>
  </si>
  <si>
    <t>8-4-1</t>
  </si>
  <si>
    <t>(一財)大阪スポーツみどり財団</t>
  </si>
  <si>
    <t>(株)ＥＮＩＷＡ</t>
  </si>
  <si>
    <t>(株)Ｆ・Ｋ・Ｏグリーン</t>
  </si>
  <si>
    <t>(株)アーバンパイオニア設計</t>
  </si>
  <si>
    <t>(株)パスコ</t>
  </si>
  <si>
    <t>(株)ハヤシハウジング</t>
  </si>
  <si>
    <t>(株)フォレストパレット</t>
  </si>
  <si>
    <t>(株)みどり園</t>
  </si>
  <si>
    <t>(株)ランテック計画事務所</t>
  </si>
  <si>
    <t>(株)リライフガーデン</t>
  </si>
  <si>
    <t>(株)マルサン</t>
  </si>
  <si>
    <t>(株)井畑造園土木</t>
  </si>
  <si>
    <t>(株)環境緑地設計研究所大阪支店</t>
  </si>
  <si>
    <t>(株)三章園</t>
  </si>
  <si>
    <t>(株)産經アドス</t>
  </si>
  <si>
    <t>(株)田中造園東大阪支店</t>
  </si>
  <si>
    <t>(有)松竹園</t>
  </si>
  <si>
    <t>(有)新栄緑化</t>
  </si>
  <si>
    <t>(有)大成緑化</t>
  </si>
  <si>
    <t>ミザック(株)</t>
  </si>
  <si>
    <t>関西植木(株)</t>
  </si>
  <si>
    <t>京阪シティ造園大阪(株)</t>
  </si>
  <si>
    <t>橋本造園寝屋川支店</t>
  </si>
  <si>
    <t>三木梅香園(株)</t>
  </si>
  <si>
    <t>早川電気通信(株)</t>
  </si>
  <si>
    <t>長居公園スポーツの森プロジェクトグループ(一社)セレッソ大阪スポーツクラブ</t>
  </si>
  <si>
    <t>北部環境ソリューション(株)</t>
  </si>
  <si>
    <t>(株)土屋総合設計</t>
  </si>
  <si>
    <t>天王寺動物園新世界ゲートデッキ排水溝改修設計業務委託</t>
  </si>
  <si>
    <t>公園事業用花と緑と自然の情報センターパッケージエアコン改修工事に係る設計業務委託</t>
  </si>
  <si>
    <t>スポーツパーク八幡屋活性化グループ</t>
  </si>
  <si>
    <t>(株)アール＆キャリア</t>
  </si>
  <si>
    <t>令和２年度大阪城公園事務所管内一円公園除草業務委託</t>
    <phoneticPr fontId="7"/>
  </si>
  <si>
    <t>令和２年度長居公園事務所管内一円公園除草業務委託</t>
    <phoneticPr fontId="7"/>
  </si>
  <si>
    <t>公園利用状況調査業務委託</t>
    <phoneticPr fontId="7"/>
  </si>
  <si>
    <t>令和２年度公園工事設計資料作成業務委託</t>
    <phoneticPr fontId="7"/>
  </si>
  <si>
    <t>令和２年度西部方面管理事務所管内公園改修工事に伴う設計業務委託</t>
    <phoneticPr fontId="7"/>
  </si>
  <si>
    <t>令和２年度大阪城公園事務所管内公園施設改修工事に伴う設計業務委託</t>
    <phoneticPr fontId="7"/>
  </si>
  <si>
    <t>令和２年度毛馬桜之宮公園内警備業務委託</t>
    <phoneticPr fontId="7"/>
  </si>
  <si>
    <t>令和２年度北部方面管理事務所管内公園改修工事に伴う設計業務委託</t>
    <phoneticPr fontId="7"/>
  </si>
  <si>
    <t>南生野公園土壌調査業務委託</t>
    <phoneticPr fontId="7"/>
  </si>
  <si>
    <t>令和２年度市内公園事務所管内発生がれき類産業廃棄物収集運搬処分業務委託(概算契約)</t>
    <rPh sb="36" eb="38">
      <t>ガイサン</t>
    </rPh>
    <rPh sb="38" eb="40">
      <t>ケイヤク</t>
    </rPh>
    <phoneticPr fontId="7"/>
  </si>
  <si>
    <t>令和２年度矢倉緑地水質調査・分析等業務委託</t>
    <phoneticPr fontId="7"/>
  </si>
  <si>
    <t>令和２年度市内一円公園内子ども見守りカメラ保守管理業務委託</t>
    <phoneticPr fontId="7"/>
  </si>
  <si>
    <t>北大江公園改修工事に伴う設計業務委託</t>
    <phoneticPr fontId="7"/>
  </si>
  <si>
    <t>令和２年度大阪市内の緑の保全及び緑化の推進に係る調査検討業務委託</t>
    <phoneticPr fontId="7"/>
  </si>
  <si>
    <t>令和２年度市内一円公園防球柵改修工事に伴う設計業務委託</t>
    <phoneticPr fontId="7"/>
  </si>
  <si>
    <t>令和２年度平野工営所管内事故防止対策業務委託</t>
    <phoneticPr fontId="7"/>
  </si>
  <si>
    <t>大阪城公園石垣調査業務委託</t>
    <phoneticPr fontId="7"/>
  </si>
  <si>
    <t>令和２年度矢倉緑地外１公園給水設備点検業務委託</t>
    <phoneticPr fontId="7"/>
  </si>
  <si>
    <t>令和２年度十三公園事務所管内一円公園除草業務委託</t>
    <phoneticPr fontId="7"/>
  </si>
  <si>
    <t>令和２年度野田工営所管内事故防止対策業務委託</t>
    <phoneticPr fontId="7"/>
  </si>
  <si>
    <t>令和２年度鶴見緑地公園事務所管内一円公園除草業務委託</t>
    <phoneticPr fontId="7"/>
  </si>
  <si>
    <t>令和２年度中浜工営所管内事故防止対策業務委託</t>
    <phoneticPr fontId="7"/>
  </si>
  <si>
    <t>毛馬桜之宮公園新設工事に伴う設計業務委託</t>
    <phoneticPr fontId="7"/>
  </si>
  <si>
    <t>令和２年度十三公園事務所管内公園施設改修工事に伴う設計業務委託</t>
    <phoneticPr fontId="7"/>
  </si>
  <si>
    <t>令和２年度八幡屋公園事務所管内一円清掃業務委託</t>
    <phoneticPr fontId="7"/>
  </si>
  <si>
    <t>令和２年度浦江庭球場外８施設管理運営補助業務委託</t>
    <phoneticPr fontId="7"/>
  </si>
  <si>
    <t>令和２年度鶴見緑地公園事務所管内一円公園清掃業務委託</t>
    <phoneticPr fontId="7"/>
  </si>
  <si>
    <t>令和２年度東部方面管理事務所管内公園改修工事に伴う設計業務委託</t>
    <phoneticPr fontId="7"/>
  </si>
  <si>
    <t>城北公園新設工事に伴う設計業務委託</t>
    <phoneticPr fontId="7"/>
  </si>
  <si>
    <t>令和２年度大阪城公園事務所管内一円公園清掃業務委託</t>
    <phoneticPr fontId="7"/>
  </si>
  <si>
    <t>花博開催３０周年記念イベント企画運営業務委託</t>
    <phoneticPr fontId="7"/>
  </si>
  <si>
    <t>令和２年度長居公園事務所管内公園施設改修工事に伴う設計業務委託</t>
    <phoneticPr fontId="7"/>
  </si>
  <si>
    <t>令和２年度十三公園事務所管内一円公園清掃業務委託</t>
    <phoneticPr fontId="7"/>
  </si>
  <si>
    <t>天王寺大和川線公園整備用地取得に伴う不動産鑑定評価業務委託</t>
    <phoneticPr fontId="7"/>
  </si>
  <si>
    <t>令和２年度市内一円道路付属物等点検調査業務委託</t>
    <phoneticPr fontId="7"/>
  </si>
  <si>
    <t>公園樹木調査及び検討業務委託</t>
    <phoneticPr fontId="7"/>
  </si>
  <si>
    <t>令和２年度市内一円道路整備等に伴う測量業務委託</t>
    <phoneticPr fontId="7"/>
  </si>
  <si>
    <t>令和２年度田島工営所管内事故防止対策業務委託</t>
    <phoneticPr fontId="7"/>
  </si>
  <si>
    <t>街路樹整備計画検討業務委託</t>
    <phoneticPr fontId="7"/>
  </si>
  <si>
    <t>都市計画公園の事業計画に関する検討業務委託</t>
    <phoneticPr fontId="7"/>
  </si>
  <si>
    <t>令和２年度十三工営所管内事故防止対策業務委託</t>
    <phoneticPr fontId="7"/>
  </si>
  <si>
    <t>令和２年度中之島公園ほか２３公園清掃除草作業業務委託</t>
    <phoneticPr fontId="7"/>
  </si>
  <si>
    <t>令和２年度十三公園事務所管内一円公園便所清掃業務委託</t>
    <phoneticPr fontId="7"/>
  </si>
  <si>
    <t>令和２年度真田山公園事務所管内一円公園便所清掃業務委託</t>
    <phoneticPr fontId="7"/>
  </si>
  <si>
    <t>令和２年度扇町公園事務所管内一円公園便所清掃業務委託</t>
    <phoneticPr fontId="7"/>
  </si>
  <si>
    <t>令和２年度大阪城公園事務所管内一円公園便所清掃業務委託</t>
    <phoneticPr fontId="7"/>
  </si>
  <si>
    <t>令和２年度長居公園事務所管内一円公園便所清掃業務委託</t>
    <phoneticPr fontId="7"/>
  </si>
  <si>
    <t>令和２年度鶴見緑地公園事務所管内一円公園便所清掃業務委託</t>
    <phoneticPr fontId="7"/>
  </si>
  <si>
    <t>令和２年度八幡屋公園事務所管内一円公園便所清掃業務委託</t>
    <phoneticPr fontId="7"/>
  </si>
  <si>
    <t>令和２年度桜之宮公園排水槽清掃その他業務委託</t>
    <phoneticPr fontId="7"/>
  </si>
  <si>
    <t>令和２年度真田山公園事務所管内一円公園除草業務委託</t>
    <phoneticPr fontId="7"/>
  </si>
  <si>
    <t>令和２年度花卉等植付け及び維持管理業務委託</t>
    <phoneticPr fontId="7"/>
  </si>
  <si>
    <t>令和２年度扇町公園事務所管内一円公園清掃業務委託</t>
    <phoneticPr fontId="7"/>
  </si>
  <si>
    <t>令和２年度扇町アンダーパス外１３消防設備点検業務委託</t>
    <phoneticPr fontId="7"/>
  </si>
  <si>
    <t>令和２年度毛馬桜之宮公園内花見ごみ清掃業務委託</t>
    <phoneticPr fontId="7"/>
  </si>
  <si>
    <t>令和２年度鶴見緑地公園事務所ほか６か所庁舎定期清掃業務委託</t>
    <phoneticPr fontId="7"/>
  </si>
  <si>
    <t>令和２年度加賀屋緑地運営業務委託</t>
    <phoneticPr fontId="7"/>
  </si>
  <si>
    <t>令和２年度桜之宮公園野球場外９ナイター設備点検業務委託</t>
    <phoneticPr fontId="7"/>
  </si>
  <si>
    <t>令和２年度松島公園野球場外８ナイター設備点検業務委託</t>
    <phoneticPr fontId="7"/>
  </si>
  <si>
    <t>令和２年度矢倉緑地浄化槽設備点検業務委託</t>
    <phoneticPr fontId="7"/>
  </si>
  <si>
    <t>大阪城公園植栽管理及び更新計画策定等業務委託</t>
    <phoneticPr fontId="7"/>
  </si>
  <si>
    <t>令和２年度扇町公園事務所管内公園施設改修工事に伴う設計業務委託</t>
    <phoneticPr fontId="7"/>
  </si>
  <si>
    <t>令和２年度桃ヶ池公園ほか１公園水草除去業務委託</t>
    <phoneticPr fontId="7"/>
  </si>
  <si>
    <t>令和２年度長居公園事務所管内一円公園清掃業務委託</t>
    <phoneticPr fontId="7"/>
  </si>
  <si>
    <t>令和２年度市岡工営所管内事故防止対策業務委託</t>
    <phoneticPr fontId="7"/>
  </si>
  <si>
    <t>令和２年度津守工営所管内事故防止対策業務委託</t>
    <phoneticPr fontId="7"/>
  </si>
  <si>
    <t>令和２年度矢倉緑地浄化槽清掃業務委託</t>
    <phoneticPr fontId="7"/>
  </si>
  <si>
    <t>令和２年度扇町公園事務所管内公園排水槽清掃その他業務委託</t>
    <phoneticPr fontId="7"/>
  </si>
  <si>
    <t>令和２年度桃ヶ池公園ほか２公園便所汚物槽その他清掃業務委託</t>
    <phoneticPr fontId="7"/>
  </si>
  <si>
    <t>令和２年度真田山公園事務所管内一円公園清掃業務委託</t>
    <phoneticPr fontId="7"/>
  </si>
  <si>
    <t>令和２年度扇町公園事務所管内一円公園除草業務委託</t>
    <phoneticPr fontId="7"/>
  </si>
  <si>
    <t>令和２年度水門施設等点検業務委託</t>
    <phoneticPr fontId="7"/>
  </si>
  <si>
    <t>令和２年度道路橋梁総合管理システム保守業務委託</t>
    <phoneticPr fontId="7"/>
  </si>
  <si>
    <t>令和２年度公園ナイター設備遠方監視制御装置点検保守業務委託</t>
    <phoneticPr fontId="7"/>
  </si>
  <si>
    <t>令和２年度八幡屋公園事務所管内一円公園除草業務委託</t>
    <phoneticPr fontId="7"/>
  </si>
  <si>
    <t>鶴見緑地公園事務所外６カ所非常用発電設備基本設計業務委託</t>
    <phoneticPr fontId="7"/>
  </si>
  <si>
    <t>公園緑化部事務室電話設備設定変更業務委託</t>
    <phoneticPr fontId="7"/>
  </si>
  <si>
    <t>令和２年度公共事業建設資材価格調査等業務委託</t>
    <phoneticPr fontId="7"/>
  </si>
  <si>
    <t>公園事業用飲料用耐震性貯水槽本体及び緊急遮断弁点検整備業務委託</t>
    <phoneticPr fontId="7"/>
  </si>
  <si>
    <t>大阪市水道局長</t>
    <phoneticPr fontId="41"/>
  </si>
  <si>
    <t>令和２年度大阪城公園及びほか５施設管理運営業務委託</t>
    <phoneticPr fontId="7"/>
  </si>
  <si>
    <t>令和２年度道路公園付属設備等設計業務委託</t>
    <phoneticPr fontId="7"/>
  </si>
  <si>
    <t>新たな公園活用に向けたニーズ調査等業務委託</t>
    <phoneticPr fontId="7"/>
  </si>
  <si>
    <t>令和２年度長居公園、長居陸上競技場及び長居公園地下駐車場ほか６施設管理運営業務委託</t>
    <phoneticPr fontId="7"/>
  </si>
  <si>
    <t>令和２年度鶴見緑地及び他１１施設管理運営業務委託</t>
    <phoneticPr fontId="7"/>
  </si>
  <si>
    <t>鶴見緑地スマイルパートナーズ</t>
    <phoneticPr fontId="7"/>
  </si>
  <si>
    <t>令和２年度親水河川等滅菌設備点検業務委託</t>
    <phoneticPr fontId="7"/>
  </si>
  <si>
    <t>令和２年度工事積算システム保守業務委託</t>
    <phoneticPr fontId="7"/>
  </si>
  <si>
    <t>令和２年度矢倉緑地地下水運搬等業務委託</t>
    <phoneticPr fontId="7"/>
  </si>
  <si>
    <t>鶴見緑地公園山のエリア内便所解体撤去工事設計業務委託</t>
    <rPh sb="4" eb="6">
      <t>コウエン</t>
    </rPh>
    <phoneticPr fontId="7"/>
  </si>
  <si>
    <t>(株)建綜研</t>
    <rPh sb="1" eb="2">
      <t>カブ</t>
    </rPh>
    <rPh sb="3" eb="4">
      <t>ケン</t>
    </rPh>
    <rPh sb="4" eb="5">
      <t>ソウ</t>
    </rPh>
    <rPh sb="5" eb="6">
      <t>ケン</t>
    </rPh>
    <phoneticPr fontId="7"/>
  </si>
  <si>
    <t>矢倉緑地管理棟解体撤去工事設計業務委託</t>
    <rPh sb="13" eb="15">
      <t>セッケイ</t>
    </rPh>
    <rPh sb="15" eb="17">
      <t>ギョウム</t>
    </rPh>
    <phoneticPr fontId="7"/>
  </si>
  <si>
    <t>(株)田建築研究所</t>
    <rPh sb="3" eb="4">
      <t>デン</t>
    </rPh>
    <rPh sb="4" eb="9">
      <t>ケンチクケンキュウショ</t>
    </rPh>
    <phoneticPr fontId="39"/>
  </si>
  <si>
    <t>大阪城公園(修道館横)便所及び中島公園便所増築工事設計業務委託</t>
    <rPh sb="25" eb="29">
      <t>セッケイギョウム</t>
    </rPh>
    <phoneticPr fontId="7"/>
  </si>
  <si>
    <t>中島公園便所設置工事にかかる建築工事設計業務委託</t>
    <rPh sb="18" eb="20">
      <t>セッケイ</t>
    </rPh>
    <rPh sb="20" eb="24">
      <t>ギョウムイタク</t>
    </rPh>
    <phoneticPr fontId="7"/>
  </si>
  <si>
    <t>(株)土屋総合設計</t>
    <rPh sb="1" eb="2">
      <t>カブ</t>
    </rPh>
    <rPh sb="3" eb="5">
      <t>ツチヤ</t>
    </rPh>
    <rPh sb="5" eb="9">
      <t>ソウゴウセッケイ</t>
    </rPh>
    <phoneticPr fontId="7"/>
  </si>
  <si>
    <t>鶴見緑地咲くやこの花館防火設備改修工事に係る設計業務委託</t>
    <rPh sb="26" eb="28">
      <t>イタク</t>
    </rPh>
    <phoneticPr fontId="7"/>
  </si>
  <si>
    <t>(一財)大阪建築技術協会</t>
    <rPh sb="1" eb="3">
      <t>イチザイ</t>
    </rPh>
    <rPh sb="4" eb="6">
      <t>オオサカ</t>
    </rPh>
    <rPh sb="6" eb="12">
      <t>ケンチクギジュツキョウカイ</t>
    </rPh>
    <phoneticPr fontId="39"/>
  </si>
  <si>
    <t>鶴見緑地陳列館防火設備改修工事に係る設計業務委託</t>
    <rPh sb="22" eb="24">
      <t>イタク</t>
    </rPh>
    <phoneticPr fontId="7"/>
  </si>
  <si>
    <t>扇町公園地下駐車場泡消火設備改修工事に係る設計業務委託</t>
    <rPh sb="25" eb="27">
      <t>イタク</t>
    </rPh>
    <phoneticPr fontId="7"/>
  </si>
  <si>
    <t>(株)ＵＲリンケージ西日本支社</t>
    <rPh sb="10" eb="13">
      <t>ニシニホン</t>
    </rPh>
    <rPh sb="13" eb="15">
      <t>シシャ</t>
    </rPh>
    <phoneticPr fontId="39"/>
  </si>
  <si>
    <t>扇町公園地下駐車場自動火災報知設備改修その他工事に係る設計業務委託</t>
    <rPh sb="31" eb="33">
      <t>イタク</t>
    </rPh>
    <phoneticPr fontId="7"/>
  </si>
  <si>
    <t>扇町公園地下駐車場管制設備改修工事に係る設計業務委託</t>
    <rPh sb="24" eb="26">
      <t>イタク</t>
    </rPh>
    <phoneticPr fontId="7"/>
  </si>
  <si>
    <t>扇町公園地下駐車場監視カメラ設備改修工事に係る設計業務委託</t>
    <rPh sb="27" eb="29">
      <t>イタク</t>
    </rPh>
    <phoneticPr fontId="7"/>
  </si>
  <si>
    <t>扇町公園地下駐車場各所改修工事に係る設計業務委託</t>
    <rPh sb="22" eb="24">
      <t>イタク</t>
    </rPh>
    <phoneticPr fontId="7"/>
  </si>
  <si>
    <t>鶴見緑地国際庭園(ユニオンスクエア)各所改修工事に係る設計業務委託</t>
    <rPh sb="31" eb="33">
      <t>イタク</t>
    </rPh>
    <phoneticPr fontId="7"/>
  </si>
  <si>
    <t>(株)ユニバァサル設計</t>
    <rPh sb="1" eb="2">
      <t>カブ</t>
    </rPh>
    <rPh sb="9" eb="11">
      <t>セッケイ</t>
    </rPh>
    <phoneticPr fontId="7"/>
  </si>
  <si>
    <t>鶴見緑地国際庭園(ネパール庭園)各所改修設計業務委託</t>
    <rPh sb="20" eb="26">
      <t>セッケイギョウムイタク</t>
    </rPh>
    <phoneticPr fontId="7"/>
  </si>
  <si>
    <t>(一財)大阪建築技術協会</t>
    <rPh sb="1" eb="2">
      <t>イチ</t>
    </rPh>
    <rPh sb="2" eb="3">
      <t>ザイ</t>
    </rPh>
    <rPh sb="4" eb="6">
      <t>オオサカ</t>
    </rPh>
    <rPh sb="6" eb="10">
      <t>ケンチクギジュツ</t>
    </rPh>
    <rPh sb="10" eb="12">
      <t>キョウカイ</t>
    </rPh>
    <phoneticPr fontId="7"/>
  </si>
  <si>
    <t>花と緑と自然の情報センター天井改修その他工事委託</t>
    <rPh sb="13" eb="15">
      <t>テンジョウ</t>
    </rPh>
    <rPh sb="15" eb="17">
      <t>カイシュウ</t>
    </rPh>
    <rPh sb="19" eb="20">
      <t>タ</t>
    </rPh>
    <rPh sb="20" eb="22">
      <t>コウジ</t>
    </rPh>
    <rPh sb="22" eb="24">
      <t>イタク</t>
    </rPh>
    <phoneticPr fontId="7"/>
  </si>
  <si>
    <t>花と緑と自然の情報センター天井改修その他機械設備工事委託</t>
    <rPh sb="13" eb="17">
      <t>テンジョウカイシュウ</t>
    </rPh>
    <rPh sb="19" eb="20">
      <t>タ</t>
    </rPh>
    <rPh sb="20" eb="24">
      <t>キカイセツビ</t>
    </rPh>
    <rPh sb="24" eb="26">
      <t>コウジ</t>
    </rPh>
    <rPh sb="26" eb="28">
      <t>イタク</t>
    </rPh>
    <phoneticPr fontId="7"/>
  </si>
  <si>
    <t>花と緑と自然の情報センター天井改修その他電気設備工事委託</t>
    <rPh sb="13" eb="17">
      <t>テンジョウカイシュウ</t>
    </rPh>
    <rPh sb="19" eb="20">
      <t>タ</t>
    </rPh>
    <rPh sb="20" eb="22">
      <t>デンキ</t>
    </rPh>
    <rPh sb="22" eb="24">
      <t>セツビ</t>
    </rPh>
    <rPh sb="24" eb="26">
      <t>コウジ</t>
    </rPh>
    <rPh sb="26" eb="28">
      <t>イタク</t>
    </rPh>
    <phoneticPr fontId="7"/>
  </si>
  <si>
    <t>咲くやこの花館受変電設備改修工事業務委託</t>
    <rPh sb="16" eb="20">
      <t>ギョウムイタク</t>
    </rPh>
    <phoneticPr fontId="7"/>
  </si>
  <si>
    <t>咲くやこの花館空調熱源設備改修工事設計業委託</t>
    <rPh sb="7" eb="9">
      <t>クウチョウ</t>
    </rPh>
    <rPh sb="17" eb="19">
      <t>セッケイ</t>
    </rPh>
    <rPh sb="19" eb="20">
      <t>ギョウ</t>
    </rPh>
    <rPh sb="20" eb="22">
      <t>イタク</t>
    </rPh>
    <phoneticPr fontId="7"/>
  </si>
  <si>
    <t>(株)総合設備コンサルタント</t>
    <rPh sb="3" eb="7">
      <t>ソウゴウセツビ</t>
    </rPh>
    <phoneticPr fontId="7"/>
  </si>
  <si>
    <t>日本エレベーター製造(株)</t>
    <rPh sb="0" eb="2">
      <t>ニホン</t>
    </rPh>
    <rPh sb="8" eb="10">
      <t>セイゾウ</t>
    </rPh>
    <phoneticPr fontId="7"/>
  </si>
  <si>
    <t>南津守スポーツ広場昇降機設備保守点検業務委託</t>
    <rPh sb="20" eb="22">
      <t>イタク</t>
    </rPh>
    <phoneticPr fontId="7"/>
  </si>
  <si>
    <t>咲くやこの花館各所改修工事委託</t>
    <rPh sb="0" eb="1">
      <t>サ</t>
    </rPh>
    <rPh sb="5" eb="6">
      <t>ハナ</t>
    </rPh>
    <rPh sb="6" eb="7">
      <t>カン</t>
    </rPh>
    <rPh sb="7" eb="9">
      <t>カクショ</t>
    </rPh>
    <rPh sb="9" eb="11">
      <t>カイシュウ</t>
    </rPh>
    <rPh sb="11" eb="13">
      <t>コウジ</t>
    </rPh>
    <rPh sb="13" eb="15">
      <t>イタク</t>
    </rPh>
    <phoneticPr fontId="7"/>
  </si>
  <si>
    <t>(一財)大阪建築技術協会</t>
    <rPh sb="4" eb="6">
      <t>オオサカ</t>
    </rPh>
    <rPh sb="6" eb="8">
      <t>ケンチク</t>
    </rPh>
    <rPh sb="8" eb="10">
      <t>ギジュツ</t>
    </rPh>
    <rPh sb="10" eb="12">
      <t>キョウカイ</t>
    </rPh>
    <phoneticPr fontId="7"/>
  </si>
  <si>
    <t>天王寺公園美術館前南側便所改修その他工事にかかる設計業務委託</t>
    <rPh sb="28" eb="30">
      <t>イタク</t>
    </rPh>
    <phoneticPr fontId="7"/>
  </si>
  <si>
    <t>(一財)大阪建築技術協会</t>
    <rPh sb="1" eb="3">
      <t>イチザイ</t>
    </rPh>
    <rPh sb="4" eb="8">
      <t>オオサカケンチク</t>
    </rPh>
    <rPh sb="8" eb="12">
      <t>ギジュツキョウカイ</t>
    </rPh>
    <phoneticPr fontId="7"/>
  </si>
  <si>
    <t>天王寺公園茶臼山便所改修工事にかかる設計業務委託</t>
    <rPh sb="22" eb="24">
      <t>イタク</t>
    </rPh>
    <phoneticPr fontId="7"/>
  </si>
  <si>
    <t>令和２年度天王寺区役所外２２施設特定建築物等定期点検業務委託</t>
    <rPh sb="0" eb="2">
      <t>レイワ</t>
    </rPh>
    <rPh sb="3" eb="5">
      <t>ネンド</t>
    </rPh>
    <rPh sb="5" eb="11">
      <t>テンノウジクヤクショ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phoneticPr fontId="7"/>
  </si>
  <si>
    <t>令和２年度都島区役所外１７施設特定建築物等定期点検業務委託</t>
    <rPh sb="0" eb="2">
      <t>レイワ</t>
    </rPh>
    <rPh sb="3" eb="5">
      <t>ネンド</t>
    </rPh>
    <rPh sb="5" eb="7">
      <t>ミヤコジマ</t>
    </rPh>
    <rPh sb="7" eb="10">
      <t>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phoneticPr fontId="7"/>
  </si>
  <si>
    <t>真田山公園事務所外特定建築物等定期点検業務委託</t>
    <rPh sb="21" eb="23">
      <t>イタク</t>
    </rPh>
    <phoneticPr fontId="7"/>
  </si>
  <si>
    <t>令和２年度都島区役所外４４施設消防用設備等点検業務委託</t>
    <rPh sb="0" eb="2">
      <t>レイワ</t>
    </rPh>
    <rPh sb="3" eb="5">
      <t>ネンド</t>
    </rPh>
    <rPh sb="5" eb="10">
      <t>ミヤコジマクヤクショ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7"/>
  </si>
  <si>
    <t>(株)エリアテック</t>
    <rPh sb="1" eb="2">
      <t>カブ</t>
    </rPh>
    <phoneticPr fontId="7"/>
  </si>
  <si>
    <t>真田山公園事務所消防用設備等点検業務委託</t>
    <rPh sb="0" eb="2">
      <t>サナダ</t>
    </rPh>
    <rPh sb="2" eb="3">
      <t>ヤマ</t>
    </rPh>
    <rPh sb="3" eb="5">
      <t>コウエン</t>
    </rPh>
    <rPh sb="5" eb="7">
      <t>ジム</t>
    </rPh>
    <rPh sb="7" eb="8">
      <t>ショ</t>
    </rPh>
    <rPh sb="8" eb="11">
      <t>ショウボウヨウ</t>
    </rPh>
    <rPh sb="11" eb="13">
      <t>セツビ</t>
    </rPh>
    <rPh sb="13" eb="14">
      <t>トウ</t>
    </rPh>
    <rPh sb="14" eb="16">
      <t>テンケン</t>
    </rPh>
    <rPh sb="16" eb="18">
      <t>ギョウム</t>
    </rPh>
    <rPh sb="18" eb="20">
      <t>イタク</t>
    </rPh>
    <phoneticPr fontId="7"/>
  </si>
  <si>
    <t>令和２年度此花区役所外１７施設特定建築物等定期点検業務委託</t>
    <rPh sb="0" eb="2">
      <t>レイワ</t>
    </rPh>
    <rPh sb="3" eb="5">
      <t>ネンド</t>
    </rPh>
    <rPh sb="5" eb="10">
      <t>コノハナクヤクショ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phoneticPr fontId="7"/>
  </si>
  <si>
    <t>(株)建築設備適合性判定所</t>
    <rPh sb="1" eb="2">
      <t>カブ</t>
    </rPh>
    <rPh sb="3" eb="5">
      <t>ケンチク</t>
    </rPh>
    <rPh sb="5" eb="7">
      <t>セツビ</t>
    </rPh>
    <rPh sb="7" eb="9">
      <t>テキゴウ</t>
    </rPh>
    <rPh sb="9" eb="10">
      <t>セイ</t>
    </rPh>
    <rPh sb="10" eb="12">
      <t>ハンテイ</t>
    </rPh>
    <rPh sb="12" eb="13">
      <t>ショ</t>
    </rPh>
    <phoneticPr fontId="7"/>
  </si>
  <si>
    <t>八幡屋公園事務所特定建築物等定期点検業務委託</t>
    <rPh sb="0" eb="3">
      <t>ヤハタヤ</t>
    </rPh>
    <rPh sb="20" eb="22">
      <t>イタク</t>
    </rPh>
    <phoneticPr fontId="7"/>
  </si>
  <si>
    <t>(株)大阪ガスファシリティーズ</t>
    <rPh sb="1" eb="2">
      <t>カブ</t>
    </rPh>
    <rPh sb="3" eb="5">
      <t>オオサカ</t>
    </rPh>
    <phoneticPr fontId="7"/>
  </si>
  <si>
    <t>令和２年度此花区役所外４２施設消防用設備等点検業務委託</t>
    <rPh sb="0" eb="2">
      <t>レイワ</t>
    </rPh>
    <rPh sb="3" eb="5">
      <t>ネンド</t>
    </rPh>
    <rPh sb="5" eb="10">
      <t>コノハナクヤクショ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7"/>
  </si>
  <si>
    <t>(株)コウキ電設</t>
    <rPh sb="1" eb="2">
      <t>カブ</t>
    </rPh>
    <rPh sb="6" eb="8">
      <t>デンセツ</t>
    </rPh>
    <phoneticPr fontId="7"/>
  </si>
  <si>
    <t>八幡屋公園事務所外消防用設備等点検業務委託</t>
    <rPh sb="0" eb="3">
      <t>ヤハタヤ</t>
    </rPh>
    <rPh sb="3" eb="5">
      <t>コウエン</t>
    </rPh>
    <rPh sb="5" eb="7">
      <t>ジム</t>
    </rPh>
    <rPh sb="7" eb="8">
      <t>ショ</t>
    </rPh>
    <rPh sb="8" eb="9">
      <t>ホカ</t>
    </rPh>
    <rPh sb="9" eb="12">
      <t>ショウボウヨウ</t>
    </rPh>
    <rPh sb="12" eb="14">
      <t>セツビ</t>
    </rPh>
    <rPh sb="14" eb="15">
      <t>トウ</t>
    </rPh>
    <rPh sb="15" eb="17">
      <t>テンケン</t>
    </rPh>
    <rPh sb="17" eb="19">
      <t>ギョウム</t>
    </rPh>
    <rPh sb="19" eb="21">
      <t>イタク</t>
    </rPh>
    <phoneticPr fontId="7"/>
  </si>
  <si>
    <t>令和２年度北区役所外３９施設消防用設備等点検業務委託</t>
    <rPh sb="0" eb="2">
      <t>レイワ</t>
    </rPh>
    <rPh sb="3" eb="5">
      <t>ネンド</t>
    </rPh>
    <rPh sb="5" eb="9">
      <t>キタクヤクショ</t>
    </rPh>
    <rPh sb="9" eb="10">
      <t>ホカ</t>
    </rPh>
    <rPh sb="12" eb="14">
      <t>シセツ</t>
    </rPh>
    <rPh sb="14" eb="17">
      <t>ショウボウヨウ</t>
    </rPh>
    <rPh sb="17" eb="19">
      <t>セツビ</t>
    </rPh>
    <rPh sb="19" eb="20">
      <t>トウ</t>
    </rPh>
    <rPh sb="20" eb="22">
      <t>テンケン</t>
    </rPh>
    <rPh sb="22" eb="24">
      <t>ギョウム</t>
    </rPh>
    <rPh sb="24" eb="26">
      <t>イタク</t>
    </rPh>
    <phoneticPr fontId="7"/>
  </si>
  <si>
    <t>大日工業(株)</t>
    <rPh sb="0" eb="2">
      <t>ダイニチ</t>
    </rPh>
    <rPh sb="2" eb="4">
      <t>コウギョウ</t>
    </rPh>
    <rPh sb="5" eb="6">
      <t>カブ</t>
    </rPh>
    <phoneticPr fontId="7"/>
  </si>
  <si>
    <t>令和２年度北区役所外１４施設特定建築物等定期点検業務委託</t>
    <rPh sb="0" eb="2">
      <t>レイワ</t>
    </rPh>
    <rPh sb="3" eb="5">
      <t>ネンド</t>
    </rPh>
    <rPh sb="5" eb="9">
      <t>キタクヤクショ</t>
    </rPh>
    <rPh sb="9" eb="10">
      <t>ホカ</t>
    </rPh>
    <rPh sb="12" eb="14">
      <t>シセツ</t>
    </rPh>
    <rPh sb="14" eb="16">
      <t>トクテイ</t>
    </rPh>
    <rPh sb="16" eb="19">
      <t>ケンチクブツ</t>
    </rPh>
    <rPh sb="19" eb="20">
      <t>トウ</t>
    </rPh>
    <rPh sb="20" eb="22">
      <t>テイキ</t>
    </rPh>
    <rPh sb="22" eb="24">
      <t>テンケン</t>
    </rPh>
    <rPh sb="24" eb="26">
      <t>ギョウム</t>
    </rPh>
    <rPh sb="26" eb="28">
      <t>イタク</t>
    </rPh>
    <phoneticPr fontId="7"/>
  </si>
  <si>
    <t>令和２年度西淀川区役所外２１施設特定建築物等定期点検業務委託</t>
    <rPh sb="0" eb="2">
      <t>レイワ</t>
    </rPh>
    <rPh sb="3" eb="5">
      <t>ネンド</t>
    </rPh>
    <rPh sb="5" eb="11">
      <t>ニシヨドガワクヤクショ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phoneticPr fontId="7"/>
  </si>
  <si>
    <t>(株)辻井建築設計事務所</t>
    <rPh sb="1" eb="2">
      <t>カブ</t>
    </rPh>
    <rPh sb="3" eb="5">
      <t>ツジイ</t>
    </rPh>
    <rPh sb="5" eb="7">
      <t>ケンチク</t>
    </rPh>
    <rPh sb="7" eb="9">
      <t>セッケイ</t>
    </rPh>
    <rPh sb="9" eb="11">
      <t>ジム</t>
    </rPh>
    <rPh sb="11" eb="12">
      <t>ショ</t>
    </rPh>
    <phoneticPr fontId="7"/>
  </si>
  <si>
    <t>大阪城公園事務所外消防用設備等他点検業務委託</t>
    <rPh sb="0" eb="3">
      <t>オオサカジョウ</t>
    </rPh>
    <rPh sb="3" eb="5">
      <t>コウエン</t>
    </rPh>
    <rPh sb="5" eb="7">
      <t>ジム</t>
    </rPh>
    <rPh sb="7" eb="8">
      <t>ショ</t>
    </rPh>
    <rPh sb="8" eb="9">
      <t>ホカ</t>
    </rPh>
    <rPh sb="9" eb="12">
      <t>ショウボウヨウ</t>
    </rPh>
    <rPh sb="12" eb="14">
      <t>セツビ</t>
    </rPh>
    <rPh sb="14" eb="15">
      <t>トウ</t>
    </rPh>
    <rPh sb="15" eb="16">
      <t>ホカ</t>
    </rPh>
    <rPh sb="16" eb="18">
      <t>テンケン</t>
    </rPh>
    <rPh sb="18" eb="20">
      <t>ギョウム</t>
    </rPh>
    <rPh sb="20" eb="22">
      <t>イタク</t>
    </rPh>
    <phoneticPr fontId="7"/>
  </si>
  <si>
    <t>(株)ＵＲリンケージ西日本支社</t>
    <rPh sb="1" eb="2">
      <t>カブ</t>
    </rPh>
    <rPh sb="10" eb="11">
      <t>ニシ</t>
    </rPh>
    <rPh sb="11" eb="13">
      <t>ニホン</t>
    </rPh>
    <rPh sb="13" eb="15">
      <t>シシャ</t>
    </rPh>
    <phoneticPr fontId="7"/>
  </si>
  <si>
    <t>長居公園地下駐車場管理運営業務委託</t>
    <rPh sb="0" eb="4">
      <t>ナガイコウエン</t>
    </rPh>
    <rPh sb="4" eb="6">
      <t>チカ</t>
    </rPh>
    <rPh sb="6" eb="9">
      <t>チュウシャジョウ</t>
    </rPh>
    <rPh sb="9" eb="11">
      <t>カンリ</t>
    </rPh>
    <rPh sb="11" eb="13">
      <t>ウンエイ</t>
    </rPh>
    <rPh sb="13" eb="15">
      <t>ギョウム</t>
    </rPh>
    <rPh sb="15" eb="17">
      <t>イタク</t>
    </rPh>
    <phoneticPr fontId="1"/>
  </si>
  <si>
    <t>大阪市建設局長</t>
    <rPh sb="0" eb="3">
      <t>オオサカシ</t>
    </rPh>
    <rPh sb="3" eb="5">
      <t>ケンセツ</t>
    </rPh>
    <rPh sb="5" eb="7">
      <t>キョクチョウ</t>
    </rPh>
    <phoneticPr fontId="1"/>
  </si>
  <si>
    <t>令和２年度八幡屋公園及び大阪市中央体育館ほか１施設管理運営業務委託</t>
    <rPh sb="0" eb="2">
      <t>レイワ</t>
    </rPh>
    <rPh sb="3" eb="5">
      <t>ネンド</t>
    </rPh>
    <rPh sb="5" eb="8">
      <t>ヤハタヤ</t>
    </rPh>
    <rPh sb="8" eb="10">
      <t>コウエン</t>
    </rPh>
    <rPh sb="10" eb="11">
      <t>オヨ</t>
    </rPh>
    <rPh sb="12" eb="15">
      <t>オオサカシ</t>
    </rPh>
    <rPh sb="15" eb="17">
      <t>チュウオウ</t>
    </rPh>
    <rPh sb="17" eb="20">
      <t>タイイクカン</t>
    </rPh>
    <rPh sb="23" eb="25">
      <t>シセツ</t>
    </rPh>
    <rPh sb="25" eb="29">
      <t>カンリウンエイ</t>
    </rPh>
    <rPh sb="29" eb="33">
      <t>ギョウムイタク</t>
    </rPh>
    <phoneticPr fontId="7"/>
  </si>
  <si>
    <t>公園事業用咲くやこの花館における仮設空調機運転管理業務委託</t>
    <phoneticPr fontId="38"/>
  </si>
  <si>
    <t>咲くやこの花館における空調機運転管理業務委託</t>
    <phoneticPr fontId="7"/>
  </si>
  <si>
    <t>8-4-2</t>
  </si>
  <si>
    <t>天王寺動物園の地方独立行政法人化に伴うシステム構築業務委託</t>
    <phoneticPr fontId="7"/>
  </si>
  <si>
    <t>(株)ＢＳＮアイネット</t>
  </si>
  <si>
    <t>令和２年度天王寺公園・動物園内清掃除草作業業務委託</t>
    <phoneticPr fontId="7"/>
  </si>
  <si>
    <t>(株)ＮＩＣＯＪＡＰＡＮ</t>
  </si>
  <si>
    <t>天王寺動物園のネットワーク構築等業務委託</t>
  </si>
  <si>
    <t>(株)ＮＴＴフィールドテクノ</t>
  </si>
  <si>
    <t>令和２年度市内公園事務所管内発生がれき類産業廃棄物収集運搬処分業務委託</t>
    <phoneticPr fontId="7"/>
  </si>
  <si>
    <t>令和２年度公園内資源ごみ選別収集運搬処分業務委託(概算契約)</t>
  </si>
  <si>
    <t>(株)ケイ・エス分析センター</t>
  </si>
  <si>
    <t>天王寺動物園学習休憩棟内空間装飾提案及び施工実施業務委託</t>
    <phoneticPr fontId="7"/>
  </si>
  <si>
    <t>(株)ムラヤマ大阪支店</t>
  </si>
  <si>
    <t>大阪市天王寺動物園ホームページ更新等業務委託(概算契約)</t>
  </si>
  <si>
    <t>(株)メディアンスフリー</t>
  </si>
  <si>
    <t>天王寺動物園獣舎ゾーン整備計画及び事業費算出業務委託</t>
    <phoneticPr fontId="7"/>
  </si>
  <si>
    <t>(株)阿波設計事務所</t>
  </si>
  <si>
    <t>天王寺動物公園内警備業務委託</t>
    <phoneticPr fontId="7"/>
  </si>
  <si>
    <t>令和２年度天王寺動物園内動物病院の放射線漏洩線量測定業務委託</t>
    <phoneticPr fontId="7"/>
  </si>
  <si>
    <t>(株)千代田テクノル大阪営業所</t>
  </si>
  <si>
    <t>天王寺動物園ホームページ移行等業務委託</t>
  </si>
  <si>
    <t>(株)太洋堂</t>
  </si>
  <si>
    <t>動物園管理用外付けＨＤＤデータ復旧業務委託</t>
    <phoneticPr fontId="7"/>
  </si>
  <si>
    <t>(株)大塚商会</t>
  </si>
  <si>
    <t>天王寺動物園用ソフトウェアライセンス等取得業務委託</t>
  </si>
  <si>
    <t>飼育動物の死骸等処理業務委託</t>
    <phoneticPr fontId="7"/>
  </si>
  <si>
    <t>(株)猪名川動物霊園</t>
  </si>
  <si>
    <t>天王寺動物園ＥＳＣＯサービス事業委託</t>
    <rPh sb="16" eb="18">
      <t>イタク</t>
    </rPh>
    <phoneticPr fontId="7"/>
  </si>
  <si>
    <t>アズビル(株)ビルシステムカンパニー関西支社</t>
  </si>
  <si>
    <t>アマノ(株)大阪支店</t>
  </si>
  <si>
    <t>天王寺動物公園事務所用電話設備設定変更業務委託</t>
  </si>
  <si>
    <t>ワツコ(株)</t>
  </si>
  <si>
    <t>天王寺動物園内学習・休憩施設に係る測量及び登記嘱託等業務委託</t>
  </si>
  <si>
    <t>岡田土地家屋調査士事務所</t>
  </si>
  <si>
    <t>令和２年度天王寺公園・動物園内一般廃棄物収集運搬業務委託(概算契約)</t>
  </si>
  <si>
    <t>今里衛生協同組合</t>
    <phoneticPr fontId="7"/>
  </si>
  <si>
    <t>令和２年度天王寺公園・動物園内産業廃棄物収集運搬処分業務委託(概算契約)</t>
  </si>
  <si>
    <t>天王寺動物園の地方(独)化に伴う不動産鑑定評価業務委託</t>
  </si>
  <si>
    <t>大和不動産鑑定(株)大阪本社</t>
  </si>
  <si>
    <t>令和２年度天王寺動物園内臨床検査業務委託(概算契約)</t>
  </si>
  <si>
    <t>動物ケンサ(株)</t>
  </si>
  <si>
    <t>日本電通(株)</t>
  </si>
  <si>
    <t>天王寺動物園の情報システム構築業務委託</t>
  </si>
  <si>
    <t>富士テレコム(株)大阪支店</t>
  </si>
  <si>
    <t>天王寺動物園の経営形態変更に係る移行支援業務委託</t>
    <phoneticPr fontId="7"/>
  </si>
  <si>
    <t>有限責任監査法人トーマツ大阪事務所</t>
  </si>
  <si>
    <t>天王寺動物園ペンギン・アシカ舎建設工事設計(建築・設備)業務委託</t>
  </si>
  <si>
    <t>株式会社大建設計</t>
    <rPh sb="4" eb="6">
      <t>ダイケン</t>
    </rPh>
    <rPh sb="6" eb="8">
      <t>セッケイ</t>
    </rPh>
    <phoneticPr fontId="38"/>
  </si>
  <si>
    <t>天王寺動物園サル山等解体撤去工事監理業務委託</t>
    <rPh sb="0" eb="6">
      <t>テンノウジドウブツエン</t>
    </rPh>
    <rPh sb="8" eb="9">
      <t>ヤマ</t>
    </rPh>
    <rPh sb="9" eb="10">
      <t>ナド</t>
    </rPh>
    <rPh sb="10" eb="12">
      <t>カイタイ</t>
    </rPh>
    <rPh sb="12" eb="14">
      <t>テッキョ</t>
    </rPh>
    <rPh sb="14" eb="16">
      <t>コウジ</t>
    </rPh>
    <rPh sb="16" eb="18">
      <t>カンリ</t>
    </rPh>
    <rPh sb="18" eb="22">
      <t>ギョウムイタク</t>
    </rPh>
    <phoneticPr fontId="7"/>
  </si>
  <si>
    <t>ユーカリ栽培温室等解体撤去工事実施設計委託</t>
    <phoneticPr fontId="7"/>
  </si>
  <si>
    <t>(株)アイジェック</t>
  </si>
  <si>
    <t>天王寺動物園ふれあい家畜・小動物舎新築工事に係る実施設計委託</t>
    <phoneticPr fontId="7"/>
  </si>
  <si>
    <t>(株)大建設計</t>
  </si>
  <si>
    <t>天王寺動物園教育普及関連及び休憩施設建設設備工事設計変更設計業務委託</t>
    <phoneticPr fontId="7"/>
  </si>
  <si>
    <t>(株)技研エンジニアネットワーク</t>
  </si>
  <si>
    <t>天王寺動物園教育普及関連及び休憩施設建設工事監理業務委託</t>
    <phoneticPr fontId="7"/>
  </si>
  <si>
    <t>田村建築設計事務所</t>
    <phoneticPr fontId="7"/>
  </si>
  <si>
    <t>日本オーチス・エレベータ(株)</t>
  </si>
  <si>
    <t>爬虫類生態館屋上防水改修工事にかかる設計業務委託</t>
    <rPh sb="22" eb="24">
      <t>イタク</t>
    </rPh>
    <phoneticPr fontId="7"/>
  </si>
  <si>
    <t>オオカミ舎建具改修工事にかかる設計業務委託</t>
    <rPh sb="19" eb="21">
      <t>イタク</t>
    </rPh>
    <phoneticPr fontId="7"/>
  </si>
  <si>
    <t>(一財)大阪建築技術協会</t>
    <rPh sb="1" eb="3">
      <t>イチザイ</t>
    </rPh>
    <rPh sb="4" eb="8">
      <t>オオサカケンチク</t>
    </rPh>
    <rPh sb="8" eb="12">
      <t>ギジュツキョウカイ</t>
    </rPh>
    <phoneticPr fontId="39"/>
  </si>
  <si>
    <t>オオカミ舎他散水設備改修工事にかかる設計業務委託</t>
    <rPh sb="20" eb="22">
      <t>ギョウム</t>
    </rPh>
    <rPh sb="22" eb="24">
      <t>イタク</t>
    </rPh>
    <phoneticPr fontId="7"/>
  </si>
  <si>
    <t>コアラ坂下便所床改修工事にかかる設計業務委託</t>
    <rPh sb="20" eb="22">
      <t>イタク</t>
    </rPh>
    <phoneticPr fontId="7"/>
  </si>
  <si>
    <t>トラ舎各所改修工事にかかる設計業務委託</t>
    <rPh sb="17" eb="19">
      <t>イタク</t>
    </rPh>
    <phoneticPr fontId="7"/>
  </si>
  <si>
    <t>ヒョウ舎改修工事にかかる工事監理業務委託</t>
    <rPh sb="14" eb="16">
      <t>カンリ</t>
    </rPh>
    <rPh sb="16" eb="18">
      <t>ギョウム</t>
    </rPh>
    <rPh sb="18" eb="20">
      <t>イタク</t>
    </rPh>
    <phoneticPr fontId="7"/>
  </si>
  <si>
    <t>ベニイロフラミンゴ舎建屋改修工事にかかる設計業務委託</t>
    <rPh sb="24" eb="26">
      <t>イタク</t>
    </rPh>
    <phoneticPr fontId="7"/>
  </si>
  <si>
    <t>レッサーパンダ舎各所改修工事にかかる設計業務委託</t>
    <rPh sb="22" eb="24">
      <t>イタク</t>
    </rPh>
    <phoneticPr fontId="7"/>
  </si>
  <si>
    <t>調理場棟建具改修その他工事にかかる設計業務委託</t>
    <rPh sb="21" eb="23">
      <t>イタク</t>
    </rPh>
    <phoneticPr fontId="7"/>
  </si>
  <si>
    <t>天王寺動物園新世界ゲート他１舎自動火災報知設備改修工事監理委託</t>
    <rPh sb="0" eb="6">
      <t>テンノウジドウブツエン</t>
    </rPh>
    <rPh sb="6" eb="9">
      <t>シンセカイ</t>
    </rPh>
    <rPh sb="12" eb="13">
      <t>ホカ</t>
    </rPh>
    <rPh sb="14" eb="15">
      <t>シャ</t>
    </rPh>
    <rPh sb="15" eb="17">
      <t>ジドウ</t>
    </rPh>
    <rPh sb="17" eb="19">
      <t>カサイ</t>
    </rPh>
    <rPh sb="19" eb="21">
      <t>ホウチ</t>
    </rPh>
    <rPh sb="21" eb="23">
      <t>セツビ</t>
    </rPh>
    <rPh sb="23" eb="25">
      <t>カイシュウ</t>
    </rPh>
    <rPh sb="25" eb="27">
      <t>コウジ</t>
    </rPh>
    <rPh sb="27" eb="29">
      <t>カンリ</t>
    </rPh>
    <rPh sb="29" eb="31">
      <t>イタク</t>
    </rPh>
    <phoneticPr fontId="7"/>
  </si>
  <si>
    <t>天王寺動物園鳥の楽園自動火災報知設備改修その他工事設計委託</t>
    <rPh sb="0" eb="6">
      <t>テンノウジドウブツエン</t>
    </rPh>
    <rPh sb="6" eb="7">
      <t>トリ</t>
    </rPh>
    <rPh sb="8" eb="10">
      <t>ラクエン</t>
    </rPh>
    <rPh sb="10" eb="14">
      <t>ジドウカサイ</t>
    </rPh>
    <rPh sb="14" eb="18">
      <t>ホウチセツビ</t>
    </rPh>
    <rPh sb="18" eb="20">
      <t>カイシュウ</t>
    </rPh>
    <rPh sb="22" eb="23">
      <t>タ</t>
    </rPh>
    <rPh sb="23" eb="25">
      <t>コウジ</t>
    </rPh>
    <rPh sb="25" eb="29">
      <t>セッケイイタク</t>
    </rPh>
    <phoneticPr fontId="7"/>
  </si>
  <si>
    <t>天王寺動物園サバンナ草食動物ゾーン他３舎監視カメラ設備改修委託</t>
    <rPh sb="29" eb="31">
      <t>イタク</t>
    </rPh>
    <phoneticPr fontId="7"/>
  </si>
  <si>
    <t>天王寺動物園サイ舎監視カメラ設備改修委託</t>
    <rPh sb="0" eb="3">
      <t>テンノウジ</t>
    </rPh>
    <rPh sb="3" eb="6">
      <t>ドウブツエン</t>
    </rPh>
    <rPh sb="8" eb="9">
      <t>シャ</t>
    </rPh>
    <rPh sb="9" eb="11">
      <t>カンシ</t>
    </rPh>
    <rPh sb="14" eb="16">
      <t>セツビ</t>
    </rPh>
    <rPh sb="16" eb="18">
      <t>カイシュウ</t>
    </rPh>
    <rPh sb="18" eb="20">
      <t>イタク</t>
    </rPh>
    <phoneticPr fontId="7"/>
  </si>
  <si>
    <t>天王寺動物園カバ舎監視カメラ設備改修工事委託</t>
    <rPh sb="20" eb="22">
      <t>イタク</t>
    </rPh>
    <phoneticPr fontId="7"/>
  </si>
  <si>
    <t>天王寺動物園爬虫類生態館昇降機設備保守点検業務委託</t>
    <rPh sb="23" eb="25">
      <t>イタク</t>
    </rPh>
    <phoneticPr fontId="39"/>
  </si>
  <si>
    <t>天王寺動物園サバンナ草食動物ゾーン他３舎監視カメラ設備改修工事監理委託</t>
    <rPh sb="0" eb="3">
      <t>テンノウジ</t>
    </rPh>
    <rPh sb="3" eb="6">
      <t>ドウブツエン</t>
    </rPh>
    <rPh sb="10" eb="14">
      <t>ソウショクドウブツ</t>
    </rPh>
    <rPh sb="17" eb="18">
      <t>ホカ</t>
    </rPh>
    <rPh sb="19" eb="20">
      <t>シャ</t>
    </rPh>
    <rPh sb="20" eb="22">
      <t>カンシ</t>
    </rPh>
    <rPh sb="25" eb="27">
      <t>セツビ</t>
    </rPh>
    <rPh sb="27" eb="29">
      <t>カイシュウ</t>
    </rPh>
    <rPh sb="29" eb="31">
      <t>コウジ</t>
    </rPh>
    <rPh sb="31" eb="33">
      <t>カンリ</t>
    </rPh>
    <rPh sb="33" eb="35">
      <t>イタク</t>
    </rPh>
    <phoneticPr fontId="7"/>
  </si>
  <si>
    <t>天王寺動物園爬虫類生態館監視カメラ設備改修工事設計委託</t>
    <rPh sb="0" eb="6">
      <t>テンノウジドウブツエン</t>
    </rPh>
    <rPh sb="6" eb="9">
      <t>ハチュウルイ</t>
    </rPh>
    <rPh sb="9" eb="12">
      <t>セイタイカン</t>
    </rPh>
    <rPh sb="12" eb="14">
      <t>カンシ</t>
    </rPh>
    <rPh sb="17" eb="19">
      <t>セツビ</t>
    </rPh>
    <rPh sb="19" eb="21">
      <t>カイシュウ</t>
    </rPh>
    <rPh sb="21" eb="23">
      <t>コウジ</t>
    </rPh>
    <rPh sb="23" eb="25">
      <t>セッケイ</t>
    </rPh>
    <rPh sb="25" eb="27">
      <t>イタク</t>
    </rPh>
    <phoneticPr fontId="7"/>
  </si>
  <si>
    <t>天王寺動物園の地方独立行政法人化に伴うシステム構築業務委託</t>
    <phoneticPr fontId="7"/>
  </si>
  <si>
    <t>令和２年度カバ舎飼育池水質検査業務委託</t>
    <phoneticPr fontId="7"/>
  </si>
  <si>
    <t>天王寺動物園教育普及関連及び休憩施設建設設備工事監理業務委託</t>
  </si>
  <si>
    <t>8-5-6</t>
  </si>
  <si>
    <t>令和２年度南方面基準点保全測量業務委託</t>
  </si>
  <si>
    <t>令和元年度淀川左岸線(２期)トンネル等設計業務委託</t>
  </si>
  <si>
    <t>(株)エイト日本技術開発関西支社</t>
  </si>
  <si>
    <t>令和２年度北方面基準点保全測量業務委託</t>
  </si>
  <si>
    <t>令和２年度淀川左岸線(２期)土壌調査資料作成業務委託</t>
  </si>
  <si>
    <t>令和２年度津守阿倍野線(旭)外５路線交通量調査業務委託</t>
  </si>
  <si>
    <t>正蓮寺川歩行者専用道都市計画道路区域線調査測量業務委託</t>
  </si>
  <si>
    <t>令和２年度淀川左岸線(２期)自然環境保全検討業務委託</t>
  </si>
  <si>
    <t>(公社)大阪公共嘱託登記土地家屋調査士協会</t>
  </si>
  <si>
    <t>令和２年度木津川平野線外１路線測量業務委託</t>
  </si>
  <si>
    <t>(有)ユニティ</t>
  </si>
  <si>
    <t>令和２年度尼崎堺線外１路線測量業務委託</t>
  </si>
  <si>
    <t>(有)中央測量</t>
  </si>
  <si>
    <t>淀川左岸線(２期)１工区堤防整備他工事委託</t>
    <rPh sb="19" eb="21">
      <t>イタク</t>
    </rPh>
    <phoneticPr fontId="7"/>
  </si>
  <si>
    <t>淀川左岸線(２期)２工区堤防整備他工事委託</t>
    <rPh sb="19" eb="21">
      <t>イタク</t>
    </rPh>
    <phoneticPr fontId="7"/>
  </si>
  <si>
    <t>淀川左岸線(２期)３工区堤防整備他工事委託</t>
    <rPh sb="19" eb="21">
      <t>イタク</t>
    </rPh>
    <phoneticPr fontId="7"/>
  </si>
  <si>
    <t>淀川左岸線(２期)３工区堤防天端拡幅他工事委託</t>
    <rPh sb="21" eb="23">
      <t>イタク</t>
    </rPh>
    <phoneticPr fontId="7"/>
  </si>
  <si>
    <t>阪急電鉄京都線・千里線連続立体交差事業のうち２０１９年度業務委託</t>
    <rPh sb="28" eb="30">
      <t>ギョウム</t>
    </rPh>
    <rPh sb="30" eb="32">
      <t>イタク</t>
    </rPh>
    <phoneticPr fontId="7"/>
  </si>
  <si>
    <t>阪急電鉄(株)</t>
  </si>
  <si>
    <t>阪急電鉄京都線・千里線連続立体交差事業のうち令和２年度業務委託</t>
    <rPh sb="27" eb="29">
      <t>ギョウム</t>
    </rPh>
    <rPh sb="29" eb="31">
      <t>イタク</t>
    </rPh>
    <phoneticPr fontId="7"/>
  </si>
  <si>
    <t>阪急電鉄京都線・千里線連続立体交差事業の用地取得に係る令和２年度変更事務委託</t>
  </si>
  <si>
    <t>大阪都市計画道路淀川左岸線(２期)事業及び大阪都市計画道路淀川南岸線事業における阪急電鉄神戸線・宝塚線・京都線との立体交差工事のうち令和２年度工事委託</t>
    <rPh sb="17" eb="19">
      <t>ジギョウ</t>
    </rPh>
    <rPh sb="19" eb="20">
      <t>オヨ</t>
    </rPh>
    <rPh sb="21" eb="23">
      <t>オオサカ</t>
    </rPh>
    <rPh sb="23" eb="25">
      <t>トシ</t>
    </rPh>
    <rPh sb="25" eb="27">
      <t>ケイカク</t>
    </rPh>
    <rPh sb="27" eb="29">
      <t>ドウロ</t>
    </rPh>
    <rPh sb="29" eb="31">
      <t>ヨドガワ</t>
    </rPh>
    <rPh sb="31" eb="33">
      <t>ナンガン</t>
    </rPh>
    <rPh sb="33" eb="34">
      <t>セン</t>
    </rPh>
    <rPh sb="34" eb="36">
      <t>ジギョウ</t>
    </rPh>
    <rPh sb="40" eb="42">
      <t>ハンキュウ</t>
    </rPh>
    <rPh sb="42" eb="44">
      <t>デンテツ</t>
    </rPh>
    <rPh sb="44" eb="47">
      <t>コウベセン</t>
    </rPh>
    <rPh sb="48" eb="51">
      <t>タカラヅカセン</t>
    </rPh>
    <rPh sb="52" eb="54">
      <t>キョウト</t>
    </rPh>
    <rPh sb="54" eb="55">
      <t>セン</t>
    </rPh>
    <rPh sb="57" eb="59">
      <t>リッタイ</t>
    </rPh>
    <rPh sb="59" eb="61">
      <t>コウサ</t>
    </rPh>
    <rPh sb="61" eb="63">
      <t>コウジ</t>
    </rPh>
    <rPh sb="66" eb="68">
      <t>レイワ</t>
    </rPh>
    <rPh sb="69" eb="71">
      <t>ネンド</t>
    </rPh>
    <rPh sb="71" eb="73">
      <t>コウジ</t>
    </rPh>
    <rPh sb="73" eb="75">
      <t>イタク</t>
    </rPh>
    <phoneticPr fontId="7"/>
  </si>
  <si>
    <t>大阪都市計画道路淀川左岸線(２期)事業及び大阪都市計画道路淀川南岸線事業における阪急電鉄神戸線・宝塚線・京都線との立体交差工事のうち令和元年度工事委託</t>
    <rPh sb="17" eb="19">
      <t>ジギョウ</t>
    </rPh>
    <rPh sb="19" eb="20">
      <t>オヨ</t>
    </rPh>
    <rPh sb="21" eb="23">
      <t>オオサカ</t>
    </rPh>
    <rPh sb="23" eb="25">
      <t>トシ</t>
    </rPh>
    <rPh sb="25" eb="27">
      <t>ケイカク</t>
    </rPh>
    <rPh sb="27" eb="29">
      <t>ドウロ</t>
    </rPh>
    <rPh sb="29" eb="31">
      <t>ヨドガワ</t>
    </rPh>
    <rPh sb="31" eb="33">
      <t>ナンガン</t>
    </rPh>
    <rPh sb="33" eb="34">
      <t>セン</t>
    </rPh>
    <rPh sb="34" eb="36">
      <t>ジギョウ</t>
    </rPh>
    <rPh sb="40" eb="42">
      <t>ハンキュウ</t>
    </rPh>
    <rPh sb="42" eb="44">
      <t>デンテツ</t>
    </rPh>
    <rPh sb="44" eb="47">
      <t>コウベセン</t>
    </rPh>
    <rPh sb="48" eb="51">
      <t>タカラヅカセン</t>
    </rPh>
    <rPh sb="52" eb="54">
      <t>キョウト</t>
    </rPh>
    <rPh sb="54" eb="55">
      <t>セン</t>
    </rPh>
    <rPh sb="57" eb="59">
      <t>リッタイ</t>
    </rPh>
    <rPh sb="59" eb="61">
      <t>コウサ</t>
    </rPh>
    <rPh sb="61" eb="63">
      <t>コウジ</t>
    </rPh>
    <rPh sb="66" eb="68">
      <t>レイワ</t>
    </rPh>
    <rPh sb="68" eb="70">
      <t>ガンネン</t>
    </rPh>
    <rPh sb="69" eb="71">
      <t>ネンド</t>
    </rPh>
    <rPh sb="71" eb="73">
      <t>コウジ</t>
    </rPh>
    <rPh sb="73" eb="75">
      <t>イタク</t>
    </rPh>
    <phoneticPr fontId="7"/>
  </si>
  <si>
    <t>大阪市道高速道路淀川左岸線(２期)建設事業にかかる工事受委託に関する令和２年度工事委託</t>
    <rPh sb="39" eb="43">
      <t>コウジイタク</t>
    </rPh>
    <phoneticPr fontId="7"/>
  </si>
  <si>
    <t>大阪都市計画道路淀川左岸線(２期)建設に伴う道路構造物等の設計等委託に関する令和２年度業務委託</t>
    <rPh sb="43" eb="45">
      <t>ギョウム</t>
    </rPh>
    <rPh sb="45" eb="47">
      <t>イタク</t>
    </rPh>
    <phoneticPr fontId="7"/>
  </si>
  <si>
    <t>豊崎出入路部における淀川左岸線(海老江～豊崎)と淀川左岸線延伸部との一体整備に関する令和２年度工事委託</t>
    <rPh sb="47" eb="49">
      <t>コウジ</t>
    </rPh>
    <rPh sb="49" eb="51">
      <t>イタク</t>
    </rPh>
    <phoneticPr fontId="7"/>
  </si>
  <si>
    <t>一級河川淀川改修事業に伴う阪神なんば線淀川橋梁改築工事並びに福町十三線立体交差事業(阪神電鉄施行)の施行に関する令和２年度業務委託</t>
    <rPh sb="61" eb="63">
      <t>ギョウム</t>
    </rPh>
    <rPh sb="63" eb="65">
      <t>イタク</t>
    </rPh>
    <phoneticPr fontId="7"/>
  </si>
  <si>
    <t>阪神なんば線淀川橋梁改築工事並びに福町十三線立体交差事業(阪神電鉄施行)令和元年度業務委託</t>
    <rPh sb="41" eb="43">
      <t>ギョウム</t>
    </rPh>
    <rPh sb="43" eb="45">
      <t>イタク</t>
    </rPh>
    <phoneticPr fontId="7"/>
  </si>
  <si>
    <t>令和２年度街路整備推進調査業務委託</t>
  </si>
  <si>
    <t>東海道本線大阪・塚本間淀川左岸線道路函体新設工事の２０２０年度工事委託</t>
    <rPh sb="31" eb="33">
      <t>コウジ</t>
    </rPh>
    <rPh sb="33" eb="35">
      <t>イタク</t>
    </rPh>
    <phoneticPr fontId="7"/>
  </si>
  <si>
    <t>令和２年度尼崎堺線電線共同溝設計業務委託</t>
  </si>
  <si>
    <t>第一建設設計(株)</t>
  </si>
  <si>
    <t>鴫野橋詳細設計業務委託</t>
  </si>
  <si>
    <t>豊里矢田線(北田辺)外１都市計画道路区域線調査測量業務委託</t>
  </si>
  <si>
    <t>株式会社島田不動産鑑定事務所</t>
    <rPh sb="0" eb="4">
      <t>カブシキガイシャ</t>
    </rPh>
    <rPh sb="4" eb="6">
      <t>シマダ</t>
    </rPh>
    <rPh sb="6" eb="9">
      <t>フドウサン</t>
    </rPh>
    <rPh sb="9" eb="11">
      <t>カンテイ</t>
    </rPh>
    <rPh sb="11" eb="14">
      <t>ジムショ</t>
    </rPh>
    <phoneticPr fontId="7"/>
  </si>
  <si>
    <t>道路事業にかかる不動産鑑定業務委託</t>
    <phoneticPr fontId="7"/>
  </si>
  <si>
    <t>道路事業に係る不動産鑑定業務委託</t>
    <rPh sb="5" eb="6">
      <t>カカ</t>
    </rPh>
    <phoneticPr fontId="38"/>
  </si>
  <si>
    <t>近藤亮太不動産鑑定事務所</t>
  </si>
  <si>
    <t>特随</t>
    <phoneticPr fontId="38"/>
  </si>
  <si>
    <t>道路事業に係る評価土地の個別格差率についての意見委託</t>
    <rPh sb="0" eb="2">
      <t>ドウロ</t>
    </rPh>
    <rPh sb="12" eb="14">
      <t>コベツ</t>
    </rPh>
    <rPh sb="14" eb="16">
      <t>カクサ</t>
    </rPh>
    <phoneticPr fontId="38"/>
  </si>
  <si>
    <t>東洋不動産(株)大阪本社</t>
  </si>
  <si>
    <t>(株)ＮＩＳＳＯ</t>
  </si>
  <si>
    <t>(株)立地評価研究所</t>
  </si>
  <si>
    <t>道路事業等に係る不動産鑑定業務委託</t>
    <rPh sb="4" eb="5">
      <t>トウ</t>
    </rPh>
    <rPh sb="6" eb="7">
      <t>カカ</t>
    </rPh>
    <phoneticPr fontId="38"/>
  </si>
  <si>
    <t>大阪エンジニアリング(株)</t>
  </si>
  <si>
    <t>(株)和田総合鑑定</t>
  </si>
  <si>
    <t>(株)たけうち鑑定事務所</t>
  </si>
  <si>
    <t>(有)朝日エステートリサーチ</t>
  </si>
  <si>
    <t>(株)赤澤総合計画鑑定</t>
  </si>
  <si>
    <t>不動産鑑定士後藤幸基事務所</t>
  </si>
  <si>
    <t>(株)川崎不動産研究所</t>
  </si>
  <si>
    <t>(有)春日不動産鑑定事務所</t>
  </si>
  <si>
    <t>ＦＣＳ不動産鑑定(株)</t>
  </si>
  <si>
    <t>道路事業に係る評価土地の時点修正率についての意見委託</t>
    <phoneticPr fontId="38"/>
  </si>
  <si>
    <t>(株)明日香不動産研究所</t>
  </si>
  <si>
    <t>道路事業に係る評価土地の時点修正率についての意見委託</t>
  </si>
  <si>
    <t>(株)飛翔鑑定事務所</t>
  </si>
  <si>
    <t>(株)小林商事不動産鑑定事務所</t>
  </si>
  <si>
    <t>令和２年度移転補償に係る物件調査等業務委託</t>
    <phoneticPr fontId="38"/>
  </si>
  <si>
    <t>(株)西播設計</t>
  </si>
  <si>
    <t>(株)技研</t>
  </si>
  <si>
    <t>一般</t>
    <phoneticPr fontId="38"/>
  </si>
  <si>
    <t>(一社)セレッソ大阪スポーツクラブ</t>
    <rPh sb="2" eb="3">
      <t>シャ</t>
    </rPh>
    <rPh sb="8" eb="10">
      <t>オオサカ</t>
    </rPh>
    <phoneticPr fontId="7"/>
  </si>
  <si>
    <t>(一社)セレッソ大阪スポーツクラブ</t>
    <rPh sb="8" eb="10">
      <t>オオサカ</t>
    </rPh>
    <phoneticPr fontId="7"/>
  </si>
  <si>
    <t>なんば駅周辺における空間再編推進事業の施行に関する業務委託</t>
    <rPh sb="25" eb="29">
      <t>ギョウムイタク</t>
    </rPh>
    <phoneticPr fontId="7"/>
  </si>
  <si>
    <t>長居球技場改修工事に伴う天王寺大和川線復旧整備にかかる令和２年度業務委託</t>
    <rPh sb="32" eb="34">
      <t>ギョウム</t>
    </rPh>
    <rPh sb="34" eb="36">
      <t>イタク</t>
    </rPh>
    <phoneticPr fontId="7"/>
  </si>
  <si>
    <t>市岡工営所庁舎清掃業務委託(長期継続)</t>
  </si>
  <si>
    <t>市岡工営所機械警備業務委託(長期継続)</t>
  </si>
  <si>
    <t>上之宮出張所機械警備業務委託(長期継続)</t>
  </si>
  <si>
    <t>河川・渡船管理事務所ほか２か所庁舎清掃業務委託(長期継続)</t>
  </si>
  <si>
    <t>国道４２３号(新御堂筋線高架橋)交通量調査業務委託</t>
  </si>
  <si>
    <t>安治川河底隧道警備業務委託(長期継続)</t>
  </si>
  <si>
    <t>河川・渡船管理事務所外２箇所機械警備業務委託(長期継続)</t>
  </si>
  <si>
    <t>築港深江線(中央大通)東成電線共同溝の建設に関する委託</t>
  </si>
  <si>
    <t>道修町線(道修町２・３丁目)電線共同溝の建設に関する委託</t>
  </si>
  <si>
    <t>野田工営所外(一般会計)電気工作物他保守点検業務委託</t>
  </si>
  <si>
    <t>市岡工営所外(一般会計)昇降機設備他保守点検業務委託</t>
  </si>
  <si>
    <t>上之宮出張所外(一般会計)昇降機設備他保守点検業務委託</t>
  </si>
  <si>
    <t>平野工営所(一般会計)昇降機設備他保守点検業務委託</t>
  </si>
  <si>
    <t>令和２年度建設局保管低濃度ポリ塩化ビフェニル(ＰＣＢ)等含有廃棄物収集運搬業務委託</t>
  </si>
  <si>
    <t>令和２年度建設局保管低濃度ポリ塩化ビフェニル(ＰＣＢ)等含有廃棄物処分業務委託</t>
  </si>
  <si>
    <t>令和２年度八幡屋公園事務所管内産業廃棄物収集運搬業務委託(概算契約)</t>
  </si>
  <si>
    <t>公園施設(土木構造物)健全度調査業務委託</t>
  </si>
  <si>
    <t>「人材育成ネットワーク事業(はならんまん２０２０)」の実施にかかる会場設営・撤去業務委託</t>
  </si>
  <si>
    <t>令和２年度十三公園事務所管内産業廃棄物収集運搬業務委託(概算契約)</t>
  </si>
  <si>
    <t>令和２年度扇町公園事務所管内一円公園一般廃棄物分別収集運搬業務委託(概算契約)</t>
  </si>
  <si>
    <t>令和２年度八幡屋公園事務所管内一円公園一般廃棄物分別収集運搬業務委託(概算契約)</t>
  </si>
  <si>
    <t>令和２年度十三公園事務所管内一円公園一般廃棄物分別収集運搬業務委託(概算契約)</t>
  </si>
  <si>
    <t>令和２年度鶴見緑地公園事務所管内一円公園一般廃棄物分別収集運搬業務委託(概算契約)</t>
  </si>
  <si>
    <t>令和２年度真田山公園事務所管内一円公園一般廃棄物分別収集運搬業務委託(概算契約)</t>
  </si>
  <si>
    <t>令和２年度大阪城公園事務所管内一円公園一般廃棄物分別収集運搬業務委託(概算契約)</t>
  </si>
  <si>
    <t>加賀屋緑地機械警備業務委託(長期継続)</t>
  </si>
  <si>
    <t>令和２年度長居公園事務所管内一円公園一般廃棄物分別収集運搬業務委託(概算契約)</t>
  </si>
  <si>
    <t>令和２年度大阪城公園事務所管内産業廃棄物収集運搬業務委託(概算契約)</t>
  </si>
  <si>
    <t>令和２年度真田山公園事務所管内産業廃棄物収集運搬業務委託(概算契約)</t>
  </si>
  <si>
    <t>令和２年度扇町公園事務所管内産業廃棄物収集運搬業務委託(概算契約)</t>
  </si>
  <si>
    <t>令和２年度長居公園事務所管内産業廃棄物収集運搬業務委託(概算契約)</t>
  </si>
  <si>
    <t>令和２年度鶴見緑地公園事務所管内産業廃棄物収集運搬業務委託(概算契約)</t>
  </si>
  <si>
    <t>淀川左岸線(２期)自然環境保全検討業務委託</t>
  </si>
  <si>
    <t>西野田中津線(大淀北)外１用地測量登記業務委託</t>
  </si>
  <si>
    <t>令和２年度市内一円直営作業発生がれき類等産業廃棄物収集運搬処分業務委託(概算契約)</t>
    <rPh sb="36" eb="38">
      <t>ガイサン</t>
    </rPh>
    <rPh sb="38" eb="40">
      <t>ケイヤク</t>
    </rPh>
    <phoneticPr fontId="7"/>
  </si>
  <si>
    <t>令和２年度市内一円直営作業発生廃プラ類等産業廃棄物収集運搬処分業務委託(概算契約)</t>
  </si>
  <si>
    <t>(令和２年度)夢洲等まちづくり事業調整に関する調査・検討業務委託</t>
  </si>
  <si>
    <t>都市計画道路長堀東西線(クリスタ長堀公共地下歩道)外２の維持管理に関する協定書(令和２年度)に係る業務委託</t>
    <rPh sb="38" eb="39">
      <t>ショ</t>
    </rPh>
    <rPh sb="40" eb="42">
      <t>レイワ</t>
    </rPh>
    <rPh sb="43" eb="45">
      <t>ネンド</t>
    </rPh>
    <rPh sb="47" eb="48">
      <t>カカ</t>
    </rPh>
    <rPh sb="49" eb="53">
      <t>ギョウムイタク</t>
    </rPh>
    <phoneticPr fontId="39"/>
  </si>
  <si>
    <t>大阪市道福島桜島線及び大阪市道高速道路淀川左岸線ユニバーサルシティ出路の管理業務委託(２０２０年度)</t>
  </si>
  <si>
    <t>大阪駅前地下道の維持管理業務等に関する協定書(令和２年度)に係る業務委託</t>
    <rPh sb="21" eb="22">
      <t>ショ</t>
    </rPh>
    <rPh sb="23" eb="25">
      <t>レイワ</t>
    </rPh>
    <rPh sb="26" eb="28">
      <t>ネンド</t>
    </rPh>
    <rPh sb="30" eb="31">
      <t>カカ</t>
    </rPh>
    <rPh sb="32" eb="34">
      <t>ギョウム</t>
    </rPh>
    <rPh sb="34" eb="36">
      <t>イタク</t>
    </rPh>
    <phoneticPr fontId="7"/>
  </si>
  <si>
    <t>大阪駅前地下道東広場改築その他工事に関する２０２０年度(阪急百貨店前施工等)業務委託</t>
    <rPh sb="38" eb="42">
      <t>ギョウムイタク</t>
    </rPh>
    <phoneticPr fontId="7"/>
  </si>
  <si>
    <t>京橋東地下道外１の維持管理に関する協定書(令和２年度)に係る業務委託</t>
    <rPh sb="17" eb="20">
      <t>キョウテイショ</t>
    </rPh>
    <rPh sb="21" eb="23">
      <t>レイワ</t>
    </rPh>
    <rPh sb="24" eb="26">
      <t>ネンド</t>
    </rPh>
    <rPh sb="28" eb="29">
      <t>カカ</t>
    </rPh>
    <rPh sb="30" eb="34">
      <t>ギョウムイタク</t>
    </rPh>
    <phoneticPr fontId="7"/>
  </si>
  <si>
    <t>令和２年度市内一円直営作業発生廃油等産業廃棄物収集運搬処分業務委託(概算契約)</t>
    <rPh sb="34" eb="38">
      <t>ガイサンケイヤク</t>
    </rPh>
    <phoneticPr fontId="7"/>
  </si>
  <si>
    <t>特別管理産業廃棄物(沿蓄電池)収集・運搬及び処分業務委託</t>
    <rPh sb="0" eb="4">
      <t>トクベツカンリ</t>
    </rPh>
    <rPh sb="4" eb="9">
      <t>サンギョウハイキブツ</t>
    </rPh>
    <rPh sb="10" eb="12">
      <t>エンチク</t>
    </rPh>
    <rPh sb="12" eb="14">
      <t>デンチ</t>
    </rPh>
    <rPh sb="15" eb="17">
      <t>シュウシュウ</t>
    </rPh>
    <rPh sb="18" eb="20">
      <t>ウンパン</t>
    </rPh>
    <rPh sb="20" eb="21">
      <t>オヨ</t>
    </rPh>
    <rPh sb="22" eb="24">
      <t>ショブン</t>
    </rPh>
    <rPh sb="24" eb="26">
      <t>ギョウム</t>
    </rPh>
    <rPh sb="26" eb="28">
      <t>イタク</t>
    </rPh>
    <phoneticPr fontId="7"/>
  </si>
  <si>
    <t>令和２年度北区豊崎六丁目用地における建設工事に伴う豊崎遺跡発掘調査業務委託(概算契約)</t>
    <rPh sb="0" eb="2">
      <t>レイワ</t>
    </rPh>
    <rPh sb="3" eb="5">
      <t>ネンド</t>
    </rPh>
    <rPh sb="5" eb="7">
      <t>キタク</t>
    </rPh>
    <rPh sb="7" eb="9">
      <t>トヨサキ</t>
    </rPh>
    <rPh sb="9" eb="10">
      <t>ロク</t>
    </rPh>
    <rPh sb="10" eb="12">
      <t>チョウメ</t>
    </rPh>
    <rPh sb="12" eb="14">
      <t>ヨウチ</t>
    </rPh>
    <rPh sb="18" eb="22">
      <t>ケンセツコウジ</t>
    </rPh>
    <rPh sb="23" eb="24">
      <t>トモナ</t>
    </rPh>
    <rPh sb="25" eb="27">
      <t>トヨサキ</t>
    </rPh>
    <rPh sb="27" eb="33">
      <t>イセキハックツチョウサ</t>
    </rPh>
    <rPh sb="33" eb="37">
      <t>ギョウムイタク</t>
    </rPh>
    <rPh sb="38" eb="42">
      <t>ガイサンケイヤク</t>
    </rPh>
    <phoneticPr fontId="7"/>
  </si>
  <si>
    <t>令和２年度建設局保管低濃度ポリ塩化ビフェニル(ＰＣＢ)等含有廃棄物収集運搬業務委託(概算契約)</t>
    <rPh sb="42" eb="44">
      <t>ガイサン</t>
    </rPh>
    <rPh sb="44" eb="46">
      <t>ケイヤク</t>
    </rPh>
    <phoneticPr fontId="7"/>
  </si>
  <si>
    <t>令和２年度建設局保管低濃度ポリ塩化ビフェニル(ＰＣＢ)等含有廃棄物処分業務委託(概算契約)</t>
    <rPh sb="40" eb="42">
      <t>ガイサン</t>
    </rPh>
    <rPh sb="42" eb="44">
      <t>ケイヤク</t>
    </rPh>
    <phoneticPr fontId="7"/>
  </si>
  <si>
    <t>未利用地の売却に伴う商品化にかかる不動産鑑定業務委託</t>
    <phoneticPr fontId="7"/>
  </si>
  <si>
    <t>都島区役所外１７施設電気工作物保守点検業務委託(長期継続)</t>
    <rPh sb="0" eb="2">
      <t>ミヤコジマ</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phoneticPr fontId="7"/>
  </si>
  <si>
    <t>天王寺動物公園内警備業務委託(長期継続)</t>
  </si>
  <si>
    <t>扇町公園外１３自家用電気工作物保安管理業務委託(長期継続)</t>
  </si>
  <si>
    <t>十三公園事務所庁舎機械警備業務委託(長期継続)</t>
  </si>
  <si>
    <t>真田山公園事務所庁舎機械警備業務委託(長期継続)</t>
  </si>
  <si>
    <t>扇町公園事務所庁舎機械警備業務委託(長期継続)</t>
  </si>
  <si>
    <t>大阪城公園事務所庁舎機械警備業務委託(長期継続)</t>
  </si>
  <si>
    <t>長居公園事務所庁舎機械警備業務委託(長期継続)</t>
  </si>
  <si>
    <t>八幡屋公園事務所庁舎機械警備業務委託(長期継続)</t>
  </si>
  <si>
    <t>天王寺動物園・慶沢園出改札及び来園者案内等業務委託(長期継続)</t>
  </si>
  <si>
    <t>南津守さくら公園電気機械設備管理業務委託(長期継続)</t>
  </si>
  <si>
    <t>あいりん日雇労働者等自立支援事業業務委託(長期継続)(概算契約)</t>
  </si>
  <si>
    <t>天王寺区役所他５５施設昇降機保守点検業務委託(長期継続)</t>
    <rPh sb="0" eb="3">
      <t>テンノウジ</t>
    </rPh>
    <rPh sb="3" eb="6">
      <t>クヤクショ</t>
    </rPh>
    <rPh sb="6" eb="7">
      <t>ホカ</t>
    </rPh>
    <rPh sb="9" eb="11">
      <t>シセツ</t>
    </rPh>
    <rPh sb="11" eb="14">
      <t>ショウコウキ</t>
    </rPh>
    <rPh sb="14" eb="22">
      <t>ホシュテンケンギョウムイタク</t>
    </rPh>
    <phoneticPr fontId="7"/>
  </si>
  <si>
    <t>大阪市オーパス・スポーツ施設情報システムにかかる受付・カード発行等業務委託(長期継続)</t>
  </si>
  <si>
    <t>天王寺動物園等電気機械設備管理業務委託(長期継続)</t>
  </si>
  <si>
    <t>此花区役所外６１施設昇降機設備保守点検業務委託(長期継続)</t>
    <rPh sb="2" eb="5">
      <t>クヤクショ</t>
    </rPh>
    <rPh sb="5" eb="6">
      <t>ソト</t>
    </rPh>
    <rPh sb="8" eb="10">
      <t>シセツ</t>
    </rPh>
    <rPh sb="10" eb="13">
      <t>ショウコウキ</t>
    </rPh>
    <rPh sb="13" eb="17">
      <t>セツビホシュ</t>
    </rPh>
    <rPh sb="17" eb="19">
      <t>テンケン</t>
    </rPh>
    <rPh sb="19" eb="23">
      <t>ギョウムイタク</t>
    </rPh>
    <phoneticPr fontId="39"/>
  </si>
  <si>
    <t>上之宮出張所庁舎清掃業務委託(長期継続)</t>
  </si>
  <si>
    <t>科目
(款-項-目)</t>
    <rPh sb="0" eb="2">
      <t>カモク</t>
    </rPh>
    <rPh sb="4" eb="5">
      <t>カン</t>
    </rPh>
    <rPh sb="6" eb="7">
      <t>コウ</t>
    </rPh>
    <rPh sb="8" eb="9">
      <t>メ</t>
    </rPh>
    <phoneticPr fontId="7"/>
  </si>
  <si>
    <t>(株)ＮＡＣ総建</t>
  </si>
  <si>
    <t>(株)エース</t>
  </si>
  <si>
    <t>(株)地域未来研究所</t>
  </si>
  <si>
    <t>(株)テイケイエンジニアリング</t>
  </si>
  <si>
    <t>(株)建設環境研究所大阪支社</t>
  </si>
  <si>
    <t>(株)新土木開発コンサルタント</t>
  </si>
  <si>
    <t>(株)八州</t>
  </si>
  <si>
    <t>(株)北斗エス・イー・シー大阪事務所</t>
  </si>
  <si>
    <t>(株)林総業</t>
  </si>
  <si>
    <t>エヌ・ティ・ティ・インフラネット(株)</t>
  </si>
  <si>
    <t>セントラルコンサルタント(株)大阪支社</t>
  </si>
  <si>
    <t>フジテック(株)</t>
  </si>
  <si>
    <t>関西電力送配電(株)大阪支社</t>
  </si>
  <si>
    <t>阪神高速道路(株)</t>
  </si>
  <si>
    <t>東芝インフラシステムズ(株)関西支社</t>
  </si>
  <si>
    <t>(株)ＵＲリンケージ西日本支社</t>
    <rPh sb="10" eb="15">
      <t>ニシニホンシシャ</t>
    </rPh>
    <phoneticPr fontId="7"/>
  </si>
  <si>
    <t>(株)電研エンジニアリング</t>
    <rPh sb="3" eb="5">
      <t>デンケン</t>
    </rPh>
    <phoneticPr fontId="40"/>
  </si>
  <si>
    <t>(株)辻井建築設計事務所</t>
    <rPh sb="3" eb="5">
      <t>ツジイ</t>
    </rPh>
    <rPh sb="5" eb="7">
      <t>ケンチク</t>
    </rPh>
    <rPh sb="7" eb="12">
      <t>セッケイジムショ</t>
    </rPh>
    <phoneticPr fontId="40"/>
  </si>
  <si>
    <t>(株)ＵＲリンケージ西日本支社</t>
    <rPh sb="10" eb="13">
      <t>ニシニホン</t>
    </rPh>
    <rPh sb="13" eb="15">
      <t>シシャ</t>
    </rPh>
    <phoneticPr fontId="40"/>
  </si>
  <si>
    <t>(株)コウキ電設</t>
    <rPh sb="6" eb="8">
      <t>デンセツ</t>
    </rPh>
    <phoneticPr fontId="40"/>
  </si>
  <si>
    <t>(株)電研エンジニアリング</t>
    <rPh sb="3" eb="4">
      <t>デン</t>
    </rPh>
    <phoneticPr fontId="40"/>
  </si>
  <si>
    <t>(株)建築設備適合性判定所</t>
    <rPh sb="3" eb="7">
      <t>ケンチクセツビ</t>
    </rPh>
    <rPh sb="7" eb="10">
      <t>テキゴウセイ</t>
    </rPh>
    <rPh sb="10" eb="13">
      <t>ハンテイショ</t>
    </rPh>
    <phoneticPr fontId="40"/>
  </si>
  <si>
    <t>(株)大阪ガスファシリティーズ</t>
    <rPh sb="3" eb="5">
      <t>オオサカ</t>
    </rPh>
    <phoneticPr fontId="40"/>
  </si>
  <si>
    <t>ダイコー(株)</t>
  </si>
  <si>
    <t>(株)エリアテック</t>
  </si>
  <si>
    <t>(株)建綜研</t>
    <rPh sb="3" eb="4">
      <t>タツル</t>
    </rPh>
    <rPh sb="4" eb="5">
      <t>ソウ</t>
    </rPh>
    <rPh sb="5" eb="6">
      <t>ケン</t>
    </rPh>
    <phoneticPr fontId="40"/>
  </si>
  <si>
    <t>三精テクノロジーズ(株)</t>
    <rPh sb="0" eb="2">
      <t>サンセイ</t>
    </rPh>
    <phoneticPr fontId="40"/>
  </si>
  <si>
    <t>(有)ダイシンシステム</t>
  </si>
  <si>
    <t>(株)ボーサイ</t>
  </si>
  <si>
    <t>テクノメンテナンス(株)</t>
  </si>
  <si>
    <t>(同)富田不動産鑑定</t>
  </si>
  <si>
    <t>(株)シードコンサルタント</t>
  </si>
  <si>
    <t>(株)五星</t>
  </si>
  <si>
    <t>(株)弘洋コンサルタンツ</t>
  </si>
  <si>
    <t>(株)増田地質工業</t>
  </si>
  <si>
    <t>(株)長大テック</t>
  </si>
  <si>
    <t>千葉エンジニアリング(株)</t>
  </si>
  <si>
    <t>東日設計コンサルタント(株)</t>
  </si>
  <si>
    <t>(株)メガ建築事務所</t>
  </si>
  <si>
    <t>(株)コウキ電設</t>
    <rPh sb="6" eb="8">
      <t>デンセツ</t>
    </rPh>
    <phoneticPr fontId="23"/>
  </si>
  <si>
    <t>(株)大阪ガスファシリティーズ</t>
    <rPh sb="3" eb="5">
      <t>オオサカ</t>
    </rPh>
    <phoneticPr fontId="23"/>
  </si>
  <si>
    <t>(株)ムロガ</t>
  </si>
  <si>
    <t>(株)建設技術研究所大阪本社</t>
  </si>
  <si>
    <t>日豊調査設計(株)</t>
  </si>
  <si>
    <t>盟和鑑定(株)</t>
  </si>
  <si>
    <t>(一財)日本不動産研究所近畿支社</t>
  </si>
  <si>
    <t>あいあいメンテナンス(株)</t>
    <rPh sb="11" eb="12">
      <t>カブ</t>
    </rPh>
    <phoneticPr fontId="5"/>
  </si>
  <si>
    <t>(一財)大阪建築技術協会</t>
    <rPh sb="1" eb="3">
      <t>イチザイ</t>
    </rPh>
    <rPh sb="4" eb="6">
      <t>オオサカ</t>
    </rPh>
    <rPh sb="6" eb="8">
      <t>ケンチク</t>
    </rPh>
    <rPh sb="8" eb="10">
      <t>ギジュツ</t>
    </rPh>
    <rPh sb="10" eb="12">
      <t>キョウカイ</t>
    </rPh>
    <phoneticPr fontId="7"/>
  </si>
  <si>
    <t>(有)ダイシンシステム</t>
    <rPh sb="1" eb="2">
      <t>ユウ</t>
    </rPh>
    <phoneticPr fontId="7"/>
  </si>
  <si>
    <t>(株)ユニテックス</t>
    <rPh sb="1" eb="2">
      <t>カブ</t>
    </rPh>
    <phoneticPr fontId="7"/>
  </si>
  <si>
    <t>管財サービス(株)</t>
    <rPh sb="0" eb="2">
      <t>カンザイ</t>
    </rPh>
    <rPh sb="7" eb="8">
      <t>カブ</t>
    </rPh>
    <phoneticPr fontId="7"/>
  </si>
  <si>
    <t>(株)創建社ディールアンドアール設計</t>
    <rPh sb="1" eb="2">
      <t>カブ</t>
    </rPh>
    <rPh sb="3" eb="5">
      <t>ソウケン</t>
    </rPh>
    <rPh sb="5" eb="6">
      <t>シャ</t>
    </rPh>
    <rPh sb="16" eb="18">
      <t>セッケイ</t>
    </rPh>
    <phoneticPr fontId="7"/>
  </si>
  <si>
    <t>(株)電研エンジニアリング</t>
    <rPh sb="1" eb="2">
      <t>カブ</t>
    </rPh>
    <rPh sb="3" eb="4">
      <t>デン</t>
    </rPh>
    <rPh sb="4" eb="5">
      <t>ケン</t>
    </rPh>
    <phoneticPr fontId="7"/>
  </si>
  <si>
    <t>(株)トリ設備計画</t>
    <rPh sb="5" eb="9">
      <t>セツビケイカク</t>
    </rPh>
    <phoneticPr fontId="7"/>
  </si>
  <si>
    <t>(株)三協設計事務所</t>
    <rPh sb="3" eb="5">
      <t>サンキョウ</t>
    </rPh>
    <rPh sb="5" eb="7">
      <t>セッケイ</t>
    </rPh>
    <rPh sb="7" eb="10">
      <t>ジムショ</t>
    </rPh>
    <phoneticPr fontId="7"/>
  </si>
  <si>
    <t>(株)ユニバァサル設計</t>
    <rPh sb="9" eb="11">
      <t>セッケイ</t>
    </rPh>
    <phoneticPr fontId="7"/>
  </si>
  <si>
    <t>小西防災設備(株)</t>
    <rPh sb="0" eb="2">
      <t>コニシ</t>
    </rPh>
    <rPh sb="2" eb="4">
      <t>ボウサイ</t>
    </rPh>
    <rPh sb="4" eb="6">
      <t>セツビ</t>
    </rPh>
    <phoneticPr fontId="7"/>
  </si>
  <si>
    <t>エナジーシステムサービスジャパン(株)関西営業所</t>
    <rPh sb="17" eb="18">
      <t>カブ</t>
    </rPh>
    <rPh sb="19" eb="21">
      <t>カンサイ</t>
    </rPh>
    <rPh sb="21" eb="24">
      <t>エイギョウショ</t>
    </rPh>
    <phoneticPr fontId="7"/>
  </si>
  <si>
    <t>大阪不動産鑑定(株)</t>
  </si>
  <si>
    <t>(株)谷澤総合鑑定所</t>
    <rPh sb="1" eb="2">
      <t>カブ</t>
    </rPh>
    <phoneticPr fontId="7"/>
  </si>
  <si>
    <t>大都美装(株)</t>
    <rPh sb="0" eb="1">
      <t>オオ</t>
    </rPh>
    <rPh sb="1" eb="2">
      <t>ミヤコ</t>
    </rPh>
    <rPh sb="2" eb="3">
      <t>ウツク</t>
    </rPh>
    <phoneticPr fontId="7"/>
  </si>
  <si>
    <t>イオンディライト(株)</t>
    <rPh sb="9" eb="10">
      <t>カブ</t>
    </rPh>
    <phoneticPr fontId="7"/>
  </si>
  <si>
    <t>(一財)大阪市文化財協会</t>
    <rPh sb="1" eb="2">
      <t>イチ</t>
    </rPh>
    <rPh sb="2" eb="3">
      <t>ザイ</t>
    </rPh>
    <rPh sb="4" eb="6">
      <t>オオサカ</t>
    </rPh>
    <rPh sb="6" eb="7">
      <t>シ</t>
    </rPh>
    <rPh sb="7" eb="10">
      <t>ブンカザイ</t>
    </rPh>
    <rPh sb="10" eb="12">
      <t>キョウカイ</t>
    </rPh>
    <phoneticPr fontId="7"/>
  </si>
  <si>
    <t>(再掲)契約方法別支出額</t>
  </si>
  <si>
    <t>(その他特名による随意契約の割合)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</si>
</sst>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2">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6"/>
      <name val="FC平成明朝体"/>
      <family val="1"/>
      <charset val="128"/>
    </font>
    <font>
      <sz val="36"/>
      <name val="ＭＳ Ｐゴシック"/>
      <family val="3"/>
      <charset val="128"/>
    </font>
    <font>
      <sz val="9"/>
      <color indexed="81"/>
      <name val="ＭＳ Ｐゴシック"/>
      <family val="3"/>
      <charset val="128"/>
    </font>
    <font>
      <sz val="6"/>
      <name val="ＭＳ Ｐゴシック"/>
      <family val="2"/>
      <charset val="128"/>
      <scheme val="minor"/>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bgColor rgb="FF66FF66"/>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6" fillId="0" borderId="0" applyFill="0" applyBorder="0" applyAlignment="0"/>
    <xf numFmtId="38" fontId="12" fillId="0" borderId="0" applyFont="0" applyFill="0" applyBorder="0" applyAlignment="0" applyProtection="0"/>
    <xf numFmtId="4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8" fontId="14" fillId="2" borderId="0" applyNumberFormat="0" applyBorder="0" applyAlignment="0" applyProtection="0"/>
    <xf numFmtId="0" fontId="15" fillId="0" borderId="10" applyNumberFormat="0" applyAlignment="0" applyProtection="0">
      <alignment horizontal="left" vertical="center"/>
    </xf>
    <xf numFmtId="0" fontId="15" fillId="0" borderId="8">
      <alignment horizontal="left" vertical="center"/>
    </xf>
    <xf numFmtId="10" fontId="14" fillId="3" borderId="3" applyNumberFormat="0" applyBorder="0" applyAlignment="0" applyProtection="0"/>
    <xf numFmtId="182" fontId="17" fillId="0" borderId="0"/>
    <xf numFmtId="0" fontId="18" fillId="0" borderId="0"/>
    <xf numFmtId="10" fontId="18" fillId="0" borderId="0" applyFont="0" applyFill="0" applyBorder="0" applyAlignment="0" applyProtection="0"/>
    <xf numFmtId="183" fontId="19"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9" fillId="0" borderId="0" applyFill="0" applyBorder="0"/>
    <xf numFmtId="183" fontId="19" fillId="0" borderId="0" applyFill="0" applyBorder="0"/>
    <xf numFmtId="185" fontId="19" fillId="0" borderId="0" applyBorder="0">
      <alignment horizontal="left"/>
    </xf>
    <xf numFmtId="49" fontId="19" fillId="4" borderId="11">
      <alignment horizontal="center"/>
    </xf>
    <xf numFmtId="177" fontId="19" fillId="4" borderId="11">
      <alignment horizontal="right"/>
    </xf>
    <xf numFmtId="14" fontId="19" fillId="4" borderId="0" applyBorder="0">
      <alignment horizontal="center"/>
    </xf>
    <xf numFmtId="49" fontId="19" fillId="0" borderId="11"/>
    <xf numFmtId="14" fontId="19" fillId="0" borderId="6" applyBorder="0">
      <alignment horizontal="left"/>
    </xf>
    <xf numFmtId="14" fontId="19" fillId="0" borderId="0" applyFill="0" applyBorder="0"/>
    <xf numFmtId="0" fontId="8" fillId="0" borderId="0"/>
    <xf numFmtId="0" fontId="8" fillId="0" borderId="0"/>
    <xf numFmtId="49" fontId="19"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12" applyNumberFormat="0" applyAlignment="0" applyProtection="0">
      <alignment vertical="center"/>
    </xf>
    <xf numFmtId="0" fontId="23" fillId="24" borderId="0" applyNumberFormat="0" applyBorder="0" applyAlignment="0" applyProtection="0">
      <alignment vertical="center"/>
    </xf>
    <xf numFmtId="0" fontId="8" fillId="25" borderId="13" applyNumberFormat="0" applyFont="0" applyAlignment="0" applyProtection="0">
      <alignment vertical="center"/>
    </xf>
    <xf numFmtId="0" fontId="29" fillId="0" borderId="14" applyNumberFormat="0" applyFill="0" applyAlignment="0" applyProtection="0">
      <alignment vertical="center"/>
    </xf>
    <xf numFmtId="0" fontId="21" fillId="6" borderId="0" applyNumberFormat="0" applyBorder="0" applyAlignment="0" applyProtection="0">
      <alignment vertical="center"/>
    </xf>
    <xf numFmtId="0" fontId="30" fillId="26" borderId="15" applyNumberFormat="0" applyAlignment="0" applyProtection="0">
      <alignment vertical="center"/>
    </xf>
    <xf numFmtId="0" fontId="31" fillId="0" borderId="0" applyNumberFormat="0" applyFill="0" applyBorder="0" applyAlignment="0" applyProtection="0">
      <alignment vertical="center"/>
    </xf>
    <xf numFmtId="0" fontId="25" fillId="0" borderId="16" applyNumberFormat="0" applyFill="0" applyAlignment="0" applyProtection="0">
      <alignment vertical="center"/>
    </xf>
    <xf numFmtId="0" fontId="24"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26" fillId="26" borderId="20" applyNumberFormat="0" applyAlignment="0" applyProtection="0">
      <alignment vertical="center"/>
    </xf>
    <xf numFmtId="0" fontId="22" fillId="0" borderId="0" applyNumberFormat="0" applyFill="0" applyBorder="0" applyAlignment="0" applyProtection="0">
      <alignment vertical="center"/>
    </xf>
    <xf numFmtId="0" fontId="34" fillId="10" borderId="15" applyNumberFormat="0" applyAlignment="0" applyProtection="0">
      <alignment vertical="center"/>
    </xf>
    <xf numFmtId="0" fontId="35" fillId="7" borderId="0" applyNumberFormat="0" applyBorder="0" applyAlignment="0" applyProtection="0">
      <alignment vertical="center"/>
    </xf>
  </cellStyleXfs>
  <cellXfs count="84">
    <xf numFmtId="0" fontId="0" fillId="0" borderId="0" xfId="0"/>
    <xf numFmtId="0" fontId="9" fillId="0" borderId="3" xfId="3" applyFont="1" applyFill="1" applyBorder="1" applyAlignment="1">
      <alignment horizontal="center" vertical="center" wrapText="1"/>
    </xf>
    <xf numFmtId="0" fontId="9" fillId="0" borderId="3" xfId="3" applyFont="1" applyFill="1" applyBorder="1" applyAlignment="1">
      <alignment horizontal="distributed" vertical="center" wrapText="1" justifyLastLine="1"/>
    </xf>
    <xf numFmtId="0" fontId="9" fillId="0" borderId="3" xfId="3" applyFont="1" applyFill="1" applyBorder="1" applyAlignment="1">
      <alignment vertical="center" wrapText="1"/>
    </xf>
    <xf numFmtId="0" fontId="9" fillId="0" borderId="0" xfId="3" applyFont="1" applyFill="1" applyBorder="1" applyAlignment="1">
      <alignment horizontal="center" vertical="center"/>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7" xfId="3" applyFont="1" applyFill="1" applyBorder="1" applyAlignment="1">
      <alignment horizontal="distributed" vertical="center" wrapText="1" justifyLastLine="1"/>
    </xf>
    <xf numFmtId="0" fontId="9" fillId="0" borderId="7" xfId="3" applyFont="1" applyFill="1" applyBorder="1" applyAlignment="1">
      <alignment horizontal="center" vertical="center"/>
    </xf>
    <xf numFmtId="0" fontId="9" fillId="0" borderId="7" xfId="3" applyFont="1" applyFill="1" applyBorder="1" applyAlignment="1">
      <alignment vertical="center" wrapText="1"/>
    </xf>
    <xf numFmtId="176" fontId="9" fillId="0" borderId="7" xfId="3" applyNumberFormat="1" applyFont="1" applyFill="1" applyBorder="1" applyAlignment="1">
      <alignment vertical="center" wrapText="1"/>
    </xf>
    <xf numFmtId="176" fontId="9" fillId="0" borderId="7" xfId="3" applyNumberFormat="1" applyFont="1" applyFill="1" applyBorder="1" applyAlignment="1">
      <alignment horizontal="right" vertical="center"/>
    </xf>
    <xf numFmtId="176" fontId="9" fillId="0" borderId="3" xfId="0" applyNumberFormat="1" applyFont="1" applyFill="1" applyBorder="1" applyAlignment="1">
      <alignment horizontal="center" vertical="center" wrapText="1"/>
    </xf>
    <xf numFmtId="0" fontId="9" fillId="0" borderId="0" xfId="5" applyFont="1" applyFill="1" applyAlignment="1">
      <alignment vertical="center"/>
    </xf>
    <xf numFmtId="0" fontId="9" fillId="0" borderId="3" xfId="3" applyFont="1" applyFill="1" applyBorder="1" applyAlignment="1">
      <alignment horizontal="center" vertical="center"/>
    </xf>
    <xf numFmtId="178" fontId="9" fillId="0" borderId="3" xfId="3" applyNumberFormat="1" applyFont="1" applyFill="1" applyBorder="1" applyAlignment="1">
      <alignment horizontal="right" vertical="center" wrapText="1"/>
    </xf>
    <xf numFmtId="176" fontId="9" fillId="0" borderId="3"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3"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7" xfId="3" applyNumberFormat="1" applyFont="1" applyFill="1" applyBorder="1" applyAlignment="1">
      <alignment vertical="center" wrapText="1"/>
    </xf>
    <xf numFmtId="178" fontId="9" fillId="0" borderId="3"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4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distributed" vertical="center" wrapText="1" justifyLastLine="1"/>
    </xf>
    <xf numFmtId="176" fontId="9" fillId="0" borderId="3" xfId="1"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76" fontId="9" fillId="0" borderId="7"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1" applyNumberFormat="1" applyFont="1" applyFill="1" applyBorder="1" applyAlignment="1">
      <alignment horizontal="right" vertical="center" wrapText="1"/>
    </xf>
    <xf numFmtId="0" fontId="36" fillId="0" borderId="21" xfId="0" applyFont="1" applyFill="1" applyBorder="1" applyAlignment="1">
      <alignment horizontal="distributed" vertical="center" wrapText="1" justifyLastLine="1"/>
    </xf>
    <xf numFmtId="49" fontId="36" fillId="0" borderId="21" xfId="0" applyNumberFormat="1" applyFont="1" applyFill="1" applyBorder="1" applyAlignment="1">
      <alignment horizontal="center" vertical="center"/>
    </xf>
    <xf numFmtId="0" fontId="36" fillId="0" borderId="21" xfId="0" applyFont="1" applyFill="1" applyBorder="1" applyAlignment="1">
      <alignment horizontal="left" vertical="center" wrapText="1"/>
    </xf>
    <xf numFmtId="0" fontId="36" fillId="0" borderId="21" xfId="0" applyFont="1" applyFill="1" applyBorder="1" applyAlignment="1">
      <alignment horizontal="left" wrapText="1"/>
    </xf>
    <xf numFmtId="186" fontId="36" fillId="0" borderId="21" xfId="0" applyNumberFormat="1" applyFont="1" applyFill="1" applyBorder="1" applyAlignment="1">
      <alignment vertical="center" wrapText="1"/>
    </xf>
    <xf numFmtId="0" fontId="36" fillId="0" borderId="0" xfId="0" applyFont="1" applyFill="1" applyBorder="1" applyAlignment="1">
      <alignment horizontal="center" vertical="center" wrapText="1"/>
    </xf>
    <xf numFmtId="186" fontId="36" fillId="0" borderId="0" xfId="0" applyNumberFormat="1" applyFont="1" applyFill="1" applyBorder="1" applyAlignment="1">
      <alignment horizontal="center" vertical="center" wrapText="1"/>
    </xf>
    <xf numFmtId="0" fontId="36" fillId="0" borderId="0" xfId="0" applyFont="1" applyFill="1" applyBorder="1" applyAlignment="1">
      <alignment horizontal="distributed" vertical="center" wrapText="1" justifyLastLine="1"/>
    </xf>
    <xf numFmtId="49" fontId="36" fillId="0" borderId="0" xfId="0" applyNumberFormat="1"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3" xfId="0" applyFont="1" applyFill="1" applyBorder="1" applyAlignment="1">
      <alignment horizontal="left" vertical="center" shrinkToFit="1"/>
    </xf>
    <xf numFmtId="186" fontId="36" fillId="0" borderId="3" xfId="0" applyNumberFormat="1" applyFont="1" applyFill="1" applyBorder="1" applyAlignment="1">
      <alignment vertical="center" shrinkToFit="1"/>
    </xf>
    <xf numFmtId="178" fontId="9" fillId="0" borderId="3" xfId="0" applyNumberFormat="1" applyFont="1" applyFill="1" applyBorder="1" applyAlignment="1">
      <alignment horizontal="center" vertical="center" wrapText="1" shrinkToFit="1"/>
    </xf>
    <xf numFmtId="186" fontId="37" fillId="0" borderId="0" xfId="0" applyNumberFormat="1" applyFont="1" applyFill="1" applyBorder="1" applyAlignment="1">
      <alignment horizontal="center" vertical="center" wrapText="1"/>
    </xf>
    <xf numFmtId="187" fontId="36" fillId="0" borderId="3" xfId="0" applyNumberFormat="1" applyFont="1" applyFill="1" applyBorder="1" applyAlignment="1">
      <alignment vertical="center" shrinkToFit="1"/>
    </xf>
    <xf numFmtId="0" fontId="9" fillId="0" borderId="22" xfId="0" applyFont="1" applyFill="1" applyBorder="1" applyAlignment="1">
      <alignment horizontal="center" vertical="center" wrapText="1"/>
    </xf>
    <xf numFmtId="0" fontId="36" fillId="0" borderId="22" xfId="0" applyFont="1" applyFill="1" applyBorder="1" applyAlignment="1">
      <alignment horizontal="center" vertical="center" wrapText="1"/>
    </xf>
    <xf numFmtId="186" fontId="36" fillId="0" borderId="0" xfId="0" applyNumberFormat="1" applyFont="1" applyFill="1" applyBorder="1" applyAlignment="1">
      <alignment vertical="center" wrapText="1"/>
    </xf>
    <xf numFmtId="49" fontId="9" fillId="27" borderId="3" xfId="0" applyNumberFormat="1" applyFont="1" applyFill="1" applyBorder="1" applyAlignment="1">
      <alignment horizontal="center" vertical="center"/>
    </xf>
    <xf numFmtId="0" fontId="9" fillId="27" borderId="3" xfId="0" applyFont="1" applyFill="1" applyBorder="1" applyAlignment="1">
      <alignment horizontal="left" vertical="center" wrapText="1"/>
    </xf>
    <xf numFmtId="178" fontId="9" fillId="27" borderId="3" xfId="0" applyNumberFormat="1" applyFont="1" applyFill="1" applyBorder="1" applyAlignment="1">
      <alignment horizontal="right" vertical="center" wrapText="1"/>
    </xf>
    <xf numFmtId="0" fontId="9" fillId="27" borderId="3" xfId="0" applyFont="1" applyFill="1" applyBorder="1" applyAlignment="1">
      <alignment horizontal="center" vertical="center" wrapText="1"/>
    </xf>
    <xf numFmtId="176" fontId="9" fillId="27" borderId="3" xfId="1" applyNumberFormat="1" applyFont="1" applyFill="1" applyBorder="1" applyAlignment="1">
      <alignment horizontal="center" vertical="center" wrapText="1"/>
    </xf>
    <xf numFmtId="0" fontId="9" fillId="27" borderId="3" xfId="0" applyFont="1" applyFill="1" applyBorder="1" applyAlignment="1">
      <alignment horizontal="center" vertical="center" wrapText="1" shrinkToFit="1"/>
    </xf>
    <xf numFmtId="0" fontId="9" fillId="27" borderId="3" xfId="0" applyFont="1" applyFill="1" applyBorder="1" applyAlignment="1">
      <alignment vertical="center" wrapText="1" shrinkToFit="1"/>
    </xf>
    <xf numFmtId="38" fontId="9" fillId="27" borderId="3" xfId="1" applyFont="1" applyFill="1" applyBorder="1" applyAlignment="1">
      <alignment vertical="center" shrinkToFit="1"/>
    </xf>
    <xf numFmtId="176" fontId="9" fillId="27" borderId="3" xfId="1" applyNumberFormat="1" applyFont="1" applyFill="1" applyBorder="1" applyAlignment="1">
      <alignment horizontal="right" vertical="center" wrapText="1"/>
    </xf>
    <xf numFmtId="0" fontId="9" fillId="27" borderId="3" xfId="3" applyFont="1" applyFill="1" applyBorder="1" applyAlignment="1">
      <alignment horizontal="center" vertical="center" wrapText="1"/>
    </xf>
    <xf numFmtId="38" fontId="0" fillId="27" borderId="3" xfId="1" applyFont="1" applyFill="1" applyBorder="1" applyAlignment="1">
      <alignment vertical="center" shrinkToFit="1"/>
    </xf>
    <xf numFmtId="0" fontId="11" fillId="27" borderId="3" xfId="0" applyFont="1" applyFill="1" applyBorder="1" applyAlignment="1">
      <alignment vertical="center" wrapText="1" shrinkToFit="1"/>
    </xf>
    <xf numFmtId="178" fontId="9" fillId="27" borderId="3" xfId="3" applyNumberFormat="1" applyFont="1" applyFill="1" applyBorder="1" applyAlignment="1">
      <alignment horizontal="right" vertical="center" wrapText="1"/>
    </xf>
    <xf numFmtId="0" fontId="9" fillId="0" borderId="3" xfId="0" applyFont="1" applyFill="1" applyBorder="1" applyAlignment="1">
      <alignment vertical="center" wrapText="1" shrinkToFit="1"/>
    </xf>
    <xf numFmtId="38" fontId="9" fillId="0" borderId="3" xfId="1" applyFont="1" applyFill="1" applyBorder="1" applyAlignment="1">
      <alignment vertical="center" shrinkToFit="1"/>
    </xf>
    <xf numFmtId="0" fontId="9" fillId="0" borderId="3" xfId="0" applyFont="1" applyFill="1" applyBorder="1" applyAlignment="1">
      <alignment horizontal="center" vertical="center" wrapText="1" shrinkToFit="1"/>
    </xf>
    <xf numFmtId="0" fontId="9" fillId="27" borderId="3" xfId="0" applyFont="1" applyFill="1" applyBorder="1" applyAlignment="1">
      <alignment vertical="center" wrapText="1"/>
    </xf>
    <xf numFmtId="0" fontId="9" fillId="28" borderId="3" xfId="0" applyFont="1" applyFill="1" applyBorder="1" applyAlignment="1">
      <alignment horizontal="center" vertical="center" wrapText="1"/>
    </xf>
    <xf numFmtId="176" fontId="9" fillId="28" borderId="3" xfId="1" applyNumberFormat="1" applyFont="1" applyFill="1" applyBorder="1" applyAlignment="1">
      <alignment horizontal="center" vertical="center" wrapText="1"/>
    </xf>
    <xf numFmtId="38" fontId="9" fillId="27" borderId="3" xfId="1" applyFont="1" applyFill="1" applyBorder="1" applyAlignment="1">
      <alignment horizontal="center" vertical="center" shrinkToFit="1"/>
    </xf>
    <xf numFmtId="0" fontId="9" fillId="27" borderId="1" xfId="0" applyFont="1" applyFill="1" applyBorder="1" applyAlignment="1">
      <alignment vertical="center" wrapText="1" shrinkToFit="1"/>
    </xf>
    <xf numFmtId="38" fontId="9" fillId="27" borderId="1" xfId="1" applyFont="1" applyFill="1" applyBorder="1" applyAlignment="1">
      <alignment vertical="center" shrinkToFit="1"/>
    </xf>
    <xf numFmtId="0" fontId="9" fillId="0" borderId="3" xfId="0" applyFont="1" applyFill="1" applyBorder="1" applyAlignment="1">
      <alignment vertical="center" wrapText="1"/>
    </xf>
    <xf numFmtId="0" fontId="9" fillId="27" borderId="1" xfId="0" applyFont="1" applyFill="1" applyBorder="1" applyAlignment="1">
      <alignment vertical="center" wrapText="1"/>
    </xf>
    <xf numFmtId="0" fontId="9" fillId="27" borderId="3" xfId="0" applyFont="1" applyFill="1" applyBorder="1" applyAlignment="1">
      <alignment horizontal="distributed" vertical="center" wrapText="1" justifyLastLine="1"/>
    </xf>
    <xf numFmtId="38" fontId="9" fillId="27" borderId="3" xfId="1" applyFont="1" applyFill="1" applyBorder="1" applyAlignment="1">
      <alignment horizontal="right" vertical="center" wrapText="1" shrinkToFit="1"/>
    </xf>
    <xf numFmtId="0" fontId="9" fillId="0" borderId="4" xfId="3" applyFont="1" applyFill="1" applyBorder="1" applyAlignment="1">
      <alignment horizontal="center" vertical="center" wrapText="1"/>
    </xf>
    <xf numFmtId="0" fontId="8" fillId="0" borderId="9" xfId="0" applyFont="1" applyFill="1" applyBorder="1" applyAlignment="1">
      <alignment vertical="center" wrapText="1"/>
    </xf>
    <xf numFmtId="176" fontId="9" fillId="0" borderId="2" xfId="3" applyNumberFormat="1" applyFont="1" applyFill="1" applyBorder="1" applyAlignment="1">
      <alignment horizontal="distributed" vertical="center" wrapText="1"/>
    </xf>
    <xf numFmtId="176" fontId="9" fillId="0" borderId="5"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リスト"/>
      <sheetName val="課一覧"/>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3"/>
  <sheetViews>
    <sheetView tabSelected="1" view="pageBreakPreview" topLeftCell="A642" zoomScaleNormal="100" zoomScaleSheetLayoutView="100" workbookViewId="0">
      <selection activeCell="D34" sqref="D34"/>
    </sheetView>
  </sheetViews>
  <sheetFormatPr defaultColWidth="9" defaultRowHeight="13.5"/>
  <cols>
    <col min="1" max="1" width="10.25" style="2" customWidth="1"/>
    <col min="2" max="2" width="9.75" style="14" customWidth="1"/>
    <col min="3" max="3" width="39" style="3" customWidth="1"/>
    <col min="4" max="4" width="32.625" style="3" customWidth="1"/>
    <col min="5" max="5" width="18.75" style="15" bestFit="1" customWidth="1"/>
    <col min="6" max="6" width="7" style="1" customWidth="1"/>
    <col min="7" max="7" width="8.875" style="16" customWidth="1"/>
    <col min="8" max="16384" width="9" style="17"/>
  </cols>
  <sheetData>
    <row r="1" spans="1:7" ht="22.5" customHeight="1">
      <c r="A1" s="22"/>
      <c r="B1" s="4"/>
      <c r="C1" s="5"/>
      <c r="D1" s="6"/>
      <c r="E1" s="19"/>
      <c r="F1" s="77" t="s">
        <v>23</v>
      </c>
      <c r="G1" s="78"/>
    </row>
    <row r="2" spans="1:7" ht="17.25" customHeight="1">
      <c r="A2" s="79" t="s">
        <v>157</v>
      </c>
      <c r="B2" s="79"/>
      <c r="C2" s="79"/>
      <c r="D2" s="79"/>
      <c r="E2" s="80"/>
      <c r="F2" s="79"/>
      <c r="G2" s="79"/>
    </row>
    <row r="3" spans="1:7">
      <c r="A3" s="7"/>
      <c r="B3" s="8"/>
      <c r="C3" s="9"/>
      <c r="D3" s="10"/>
      <c r="E3" s="20"/>
      <c r="F3" s="28"/>
      <c r="G3" s="11" t="s">
        <v>8</v>
      </c>
    </row>
    <row r="4" spans="1:7" ht="40.5" customHeight="1">
      <c r="A4" s="25" t="s">
        <v>0</v>
      </c>
      <c r="B4" s="24" t="s">
        <v>884</v>
      </c>
      <c r="C4" s="24" t="s">
        <v>1</v>
      </c>
      <c r="D4" s="24" t="s">
        <v>2</v>
      </c>
      <c r="E4" s="18" t="s">
        <v>3</v>
      </c>
      <c r="F4" s="24" t="s">
        <v>4</v>
      </c>
      <c r="G4" s="12" t="s">
        <v>5</v>
      </c>
    </row>
    <row r="5" spans="1:7" s="13" customFormat="1" ht="45.75" customHeight="1">
      <c r="A5" s="25" t="s">
        <v>26</v>
      </c>
      <c r="B5" s="23" t="s">
        <v>27</v>
      </c>
      <c r="C5" s="27" t="s">
        <v>158</v>
      </c>
      <c r="D5" s="27" t="s">
        <v>159</v>
      </c>
      <c r="E5" s="21">
        <v>403700</v>
      </c>
      <c r="F5" s="24" t="s">
        <v>152</v>
      </c>
      <c r="G5" s="26"/>
    </row>
    <row r="6" spans="1:7" s="13" customFormat="1" ht="45.75" customHeight="1">
      <c r="A6" s="25" t="s">
        <v>26</v>
      </c>
      <c r="B6" s="23" t="s">
        <v>27</v>
      </c>
      <c r="C6" s="27" t="s">
        <v>40</v>
      </c>
      <c r="D6" s="27" t="s">
        <v>41</v>
      </c>
      <c r="E6" s="21">
        <v>2358400</v>
      </c>
      <c r="F6" s="24" t="s">
        <v>6</v>
      </c>
      <c r="G6" s="26"/>
    </row>
    <row r="7" spans="1:7" s="13" customFormat="1" ht="45.75" customHeight="1">
      <c r="A7" s="25" t="s">
        <v>26</v>
      </c>
      <c r="B7" s="23" t="s">
        <v>27</v>
      </c>
      <c r="C7" s="27" t="s">
        <v>883</v>
      </c>
      <c r="D7" s="27" t="s">
        <v>28</v>
      </c>
      <c r="E7" s="21">
        <v>1350801</v>
      </c>
      <c r="F7" s="24" t="s">
        <v>6</v>
      </c>
      <c r="G7" s="26"/>
    </row>
    <row r="8" spans="1:7" s="13" customFormat="1" ht="45.75" customHeight="1">
      <c r="A8" s="25" t="s">
        <v>26</v>
      </c>
      <c r="B8" s="23" t="s">
        <v>27</v>
      </c>
      <c r="C8" s="27" t="s">
        <v>160</v>
      </c>
      <c r="D8" s="27" t="s">
        <v>44</v>
      </c>
      <c r="E8" s="21">
        <v>314331</v>
      </c>
      <c r="F8" s="24" t="s">
        <v>152</v>
      </c>
      <c r="G8" s="26"/>
    </row>
    <row r="9" spans="1:7" s="13" customFormat="1" ht="45.75" customHeight="1">
      <c r="A9" s="25" t="s">
        <v>26</v>
      </c>
      <c r="B9" s="23" t="s">
        <v>27</v>
      </c>
      <c r="C9" s="27" t="s">
        <v>35</v>
      </c>
      <c r="D9" s="27" t="s">
        <v>36</v>
      </c>
      <c r="E9" s="21">
        <v>1504798</v>
      </c>
      <c r="F9" s="24" t="s">
        <v>152</v>
      </c>
      <c r="G9" s="26"/>
    </row>
    <row r="10" spans="1:7" s="13" customFormat="1" ht="45.75" customHeight="1">
      <c r="A10" s="25" t="s">
        <v>26</v>
      </c>
      <c r="B10" s="23" t="s">
        <v>27</v>
      </c>
      <c r="C10" s="27" t="s">
        <v>161</v>
      </c>
      <c r="D10" s="27" t="s">
        <v>162</v>
      </c>
      <c r="E10" s="21">
        <v>33165</v>
      </c>
      <c r="F10" s="24" t="s">
        <v>152</v>
      </c>
      <c r="G10" s="26"/>
    </row>
    <row r="11" spans="1:7" s="13" customFormat="1" ht="45.75" customHeight="1">
      <c r="A11" s="25" t="s">
        <v>26</v>
      </c>
      <c r="B11" s="23" t="s">
        <v>27</v>
      </c>
      <c r="C11" s="27" t="s">
        <v>163</v>
      </c>
      <c r="D11" s="27" t="s">
        <v>164</v>
      </c>
      <c r="E11" s="21">
        <v>205765</v>
      </c>
      <c r="F11" s="24" t="s">
        <v>87</v>
      </c>
      <c r="G11" s="26"/>
    </row>
    <row r="12" spans="1:7" s="13" customFormat="1" ht="45.75" customHeight="1">
      <c r="A12" s="25" t="s">
        <v>26</v>
      </c>
      <c r="B12" s="23" t="s">
        <v>27</v>
      </c>
      <c r="C12" s="27" t="s">
        <v>165</v>
      </c>
      <c r="D12" s="27" t="s">
        <v>164</v>
      </c>
      <c r="E12" s="21">
        <v>652068</v>
      </c>
      <c r="F12" s="24" t="s">
        <v>87</v>
      </c>
      <c r="G12" s="26" t="s">
        <v>166</v>
      </c>
    </row>
    <row r="13" spans="1:7" s="13" customFormat="1" ht="45.75" customHeight="1">
      <c r="A13" s="25" t="s">
        <v>26</v>
      </c>
      <c r="B13" s="23" t="s">
        <v>27</v>
      </c>
      <c r="C13" s="27" t="s">
        <v>819</v>
      </c>
      <c r="D13" s="27" t="s">
        <v>29</v>
      </c>
      <c r="E13" s="21">
        <v>1973282</v>
      </c>
      <c r="F13" s="24" t="s">
        <v>6</v>
      </c>
      <c r="G13" s="26"/>
    </row>
    <row r="14" spans="1:7" s="13" customFormat="1" ht="45.75" customHeight="1">
      <c r="A14" s="25" t="s">
        <v>26</v>
      </c>
      <c r="B14" s="23" t="s">
        <v>27</v>
      </c>
      <c r="C14" s="27" t="s">
        <v>167</v>
      </c>
      <c r="D14" s="27" t="s">
        <v>29</v>
      </c>
      <c r="E14" s="21">
        <v>875630</v>
      </c>
      <c r="F14" s="24" t="s">
        <v>152</v>
      </c>
      <c r="G14" s="26"/>
    </row>
    <row r="15" spans="1:7" s="13" customFormat="1" ht="45.75" customHeight="1">
      <c r="A15" s="25" t="s">
        <v>26</v>
      </c>
      <c r="B15" s="23" t="s">
        <v>27</v>
      </c>
      <c r="C15" s="27" t="s">
        <v>39</v>
      </c>
      <c r="D15" s="27" t="s">
        <v>34</v>
      </c>
      <c r="E15" s="21">
        <v>50160</v>
      </c>
      <c r="F15" s="24" t="s">
        <v>6</v>
      </c>
      <c r="G15" s="26"/>
    </row>
    <row r="16" spans="1:7" s="13" customFormat="1" ht="45.75" customHeight="1">
      <c r="A16" s="25" t="s">
        <v>26</v>
      </c>
      <c r="B16" s="23" t="s">
        <v>27</v>
      </c>
      <c r="C16" s="27" t="s">
        <v>820</v>
      </c>
      <c r="D16" s="27" t="s">
        <v>34</v>
      </c>
      <c r="E16" s="21">
        <v>44880</v>
      </c>
      <c r="F16" s="24" t="s">
        <v>6</v>
      </c>
      <c r="G16" s="26"/>
    </row>
    <row r="17" spans="1:7" s="13" customFormat="1" ht="45.75" customHeight="1">
      <c r="A17" s="25" t="s">
        <v>26</v>
      </c>
      <c r="B17" s="23" t="s">
        <v>27</v>
      </c>
      <c r="C17" s="27" t="s">
        <v>821</v>
      </c>
      <c r="D17" s="27" t="s">
        <v>34</v>
      </c>
      <c r="E17" s="21">
        <v>44880</v>
      </c>
      <c r="F17" s="24" t="s">
        <v>6</v>
      </c>
      <c r="G17" s="26"/>
    </row>
    <row r="18" spans="1:7" s="13" customFormat="1" ht="45.75" customHeight="1">
      <c r="A18" s="25" t="s">
        <v>26</v>
      </c>
      <c r="B18" s="23" t="s">
        <v>27</v>
      </c>
      <c r="C18" s="27" t="s">
        <v>168</v>
      </c>
      <c r="D18" s="27" t="s">
        <v>34</v>
      </c>
      <c r="E18" s="21">
        <v>64680</v>
      </c>
      <c r="F18" s="24" t="s">
        <v>6</v>
      </c>
      <c r="G18" s="26"/>
    </row>
    <row r="19" spans="1:7" s="13" customFormat="1" ht="45.75" customHeight="1">
      <c r="A19" s="25" t="s">
        <v>26</v>
      </c>
      <c r="B19" s="23" t="s">
        <v>27</v>
      </c>
      <c r="C19" s="27" t="s">
        <v>33</v>
      </c>
      <c r="D19" s="27" t="s">
        <v>34</v>
      </c>
      <c r="E19" s="21">
        <v>44880</v>
      </c>
      <c r="F19" s="24" t="s">
        <v>152</v>
      </c>
      <c r="G19" s="26"/>
    </row>
    <row r="20" spans="1:7" s="13" customFormat="1" ht="45.75" customHeight="1">
      <c r="A20" s="25" t="s">
        <v>26</v>
      </c>
      <c r="B20" s="23" t="s">
        <v>27</v>
      </c>
      <c r="C20" s="27" t="s">
        <v>38</v>
      </c>
      <c r="D20" s="27" t="s">
        <v>34</v>
      </c>
      <c r="E20" s="21">
        <v>59400</v>
      </c>
      <c r="F20" s="24" t="s">
        <v>6</v>
      </c>
      <c r="G20" s="26"/>
    </row>
    <row r="21" spans="1:7" s="13" customFormat="1" ht="45.75" customHeight="1">
      <c r="A21" s="25" t="s">
        <v>26</v>
      </c>
      <c r="B21" s="23" t="s">
        <v>27</v>
      </c>
      <c r="C21" s="27" t="s">
        <v>30</v>
      </c>
      <c r="D21" s="27" t="s">
        <v>32</v>
      </c>
      <c r="E21" s="21">
        <v>122760</v>
      </c>
      <c r="F21" s="24" t="s">
        <v>152</v>
      </c>
      <c r="G21" s="26"/>
    </row>
    <row r="22" spans="1:7" s="13" customFormat="1" ht="45.75" customHeight="1">
      <c r="A22" s="25" t="s">
        <v>26</v>
      </c>
      <c r="B22" s="23" t="s">
        <v>27</v>
      </c>
      <c r="C22" s="27" t="s">
        <v>169</v>
      </c>
      <c r="D22" s="27" t="s">
        <v>32</v>
      </c>
      <c r="E22" s="21">
        <v>59400</v>
      </c>
      <c r="F22" s="24" t="s">
        <v>6</v>
      </c>
      <c r="G22" s="26"/>
    </row>
    <row r="23" spans="1:7" s="13" customFormat="1" ht="45.75" customHeight="1">
      <c r="A23" s="25" t="s">
        <v>26</v>
      </c>
      <c r="B23" s="23" t="s">
        <v>27</v>
      </c>
      <c r="C23" s="27" t="s">
        <v>170</v>
      </c>
      <c r="D23" s="27" t="s">
        <v>49</v>
      </c>
      <c r="E23" s="21">
        <v>203500</v>
      </c>
      <c r="F23" s="24" t="s">
        <v>6</v>
      </c>
      <c r="G23" s="26"/>
    </row>
    <row r="24" spans="1:7" s="13" customFormat="1" ht="45.75" customHeight="1">
      <c r="A24" s="25" t="s">
        <v>26</v>
      </c>
      <c r="B24" s="23" t="s">
        <v>27</v>
      </c>
      <c r="C24" s="27" t="s">
        <v>171</v>
      </c>
      <c r="D24" s="27" t="s">
        <v>47</v>
      </c>
      <c r="E24" s="21">
        <v>2133999</v>
      </c>
      <c r="F24" s="24" t="s">
        <v>6</v>
      </c>
      <c r="G24" s="26"/>
    </row>
    <row r="25" spans="1:7" s="13" customFormat="1" ht="45.75" customHeight="1">
      <c r="A25" s="25" t="s">
        <v>26</v>
      </c>
      <c r="B25" s="23" t="s">
        <v>27</v>
      </c>
      <c r="C25" s="27" t="s">
        <v>172</v>
      </c>
      <c r="D25" s="27" t="s">
        <v>45</v>
      </c>
      <c r="E25" s="21">
        <v>2656885</v>
      </c>
      <c r="F25" s="24" t="s">
        <v>87</v>
      </c>
      <c r="G25" s="26"/>
    </row>
    <row r="26" spans="1:7" s="13" customFormat="1" ht="45.75" customHeight="1">
      <c r="A26" s="25" t="s">
        <v>26</v>
      </c>
      <c r="B26" s="23" t="s">
        <v>27</v>
      </c>
      <c r="C26" s="27" t="s">
        <v>173</v>
      </c>
      <c r="D26" s="27" t="s">
        <v>37</v>
      </c>
      <c r="E26" s="21">
        <v>4917032</v>
      </c>
      <c r="F26" s="24" t="s">
        <v>152</v>
      </c>
      <c r="G26" s="26"/>
    </row>
    <row r="27" spans="1:7" s="13" customFormat="1" ht="45.75" customHeight="1">
      <c r="A27" s="25" t="s">
        <v>26</v>
      </c>
      <c r="B27" s="23" t="s">
        <v>27</v>
      </c>
      <c r="C27" s="27" t="s">
        <v>174</v>
      </c>
      <c r="D27" s="27" t="s">
        <v>175</v>
      </c>
      <c r="E27" s="21">
        <v>912782</v>
      </c>
      <c r="F27" s="24" t="s">
        <v>152</v>
      </c>
      <c r="G27" s="26"/>
    </row>
    <row r="28" spans="1:7" s="13" customFormat="1" ht="45.75" customHeight="1">
      <c r="A28" s="25" t="s">
        <v>26</v>
      </c>
      <c r="B28" s="23" t="s">
        <v>27</v>
      </c>
      <c r="C28" s="27" t="s">
        <v>176</v>
      </c>
      <c r="D28" s="27" t="s">
        <v>42</v>
      </c>
      <c r="E28" s="21">
        <v>1672000</v>
      </c>
      <c r="F28" s="24" t="s">
        <v>6</v>
      </c>
      <c r="G28" s="26"/>
    </row>
    <row r="29" spans="1:7" s="13" customFormat="1" ht="45.75" customHeight="1">
      <c r="A29" s="25" t="s">
        <v>26</v>
      </c>
      <c r="B29" s="23" t="s">
        <v>27</v>
      </c>
      <c r="C29" s="27" t="s">
        <v>177</v>
      </c>
      <c r="D29" s="27" t="s">
        <v>931</v>
      </c>
      <c r="E29" s="21">
        <v>150013</v>
      </c>
      <c r="F29" s="24" t="s">
        <v>152</v>
      </c>
      <c r="G29" s="26"/>
    </row>
    <row r="30" spans="1:7" s="13" customFormat="1" ht="45.75" customHeight="1">
      <c r="A30" s="25" t="s">
        <v>26</v>
      </c>
      <c r="B30" s="54" t="s">
        <v>178</v>
      </c>
      <c r="C30" s="55" t="s">
        <v>179</v>
      </c>
      <c r="D30" s="65" t="s">
        <v>144</v>
      </c>
      <c r="E30" s="56">
        <v>51700</v>
      </c>
      <c r="F30" s="52" t="s">
        <v>114</v>
      </c>
      <c r="G30" s="53" t="s">
        <v>180</v>
      </c>
    </row>
    <row r="31" spans="1:7" s="13" customFormat="1" ht="45.75" customHeight="1">
      <c r="A31" s="25" t="s">
        <v>26</v>
      </c>
      <c r="B31" s="54" t="s">
        <v>178</v>
      </c>
      <c r="C31" s="55" t="s">
        <v>181</v>
      </c>
      <c r="D31" s="65" t="s">
        <v>182</v>
      </c>
      <c r="E31" s="56">
        <v>41800</v>
      </c>
      <c r="F31" s="52" t="s">
        <v>6</v>
      </c>
      <c r="G31" s="53"/>
    </row>
    <row r="32" spans="1:7" s="13" customFormat="1" ht="45.75" customHeight="1">
      <c r="A32" s="25" t="s">
        <v>26</v>
      </c>
      <c r="B32" s="54" t="s">
        <v>178</v>
      </c>
      <c r="C32" s="55" t="s">
        <v>183</v>
      </c>
      <c r="D32" s="65" t="s">
        <v>85</v>
      </c>
      <c r="E32" s="56">
        <v>27148000</v>
      </c>
      <c r="F32" s="52" t="s">
        <v>6</v>
      </c>
      <c r="G32" s="53"/>
    </row>
    <row r="33" spans="1:7" s="13" customFormat="1" ht="45.75" customHeight="1">
      <c r="A33" s="25" t="s">
        <v>26</v>
      </c>
      <c r="B33" s="54" t="s">
        <v>178</v>
      </c>
      <c r="C33" s="55" t="s">
        <v>822</v>
      </c>
      <c r="D33" s="65" t="s">
        <v>466</v>
      </c>
      <c r="E33" s="56">
        <v>187066</v>
      </c>
      <c r="F33" s="52" t="s">
        <v>6</v>
      </c>
      <c r="G33" s="53"/>
    </row>
    <row r="34" spans="1:7" s="13" customFormat="1" ht="45.75" customHeight="1">
      <c r="A34" s="25" t="s">
        <v>26</v>
      </c>
      <c r="B34" s="54" t="s">
        <v>178</v>
      </c>
      <c r="C34" s="55" t="s">
        <v>184</v>
      </c>
      <c r="D34" s="65" t="s">
        <v>84</v>
      </c>
      <c r="E34" s="56">
        <v>4103000</v>
      </c>
      <c r="F34" s="52" t="s">
        <v>6</v>
      </c>
      <c r="G34" s="53" t="s">
        <v>185</v>
      </c>
    </row>
    <row r="35" spans="1:7" s="13" customFormat="1" ht="45.75" customHeight="1">
      <c r="A35" s="25" t="s">
        <v>26</v>
      </c>
      <c r="B35" s="54" t="s">
        <v>178</v>
      </c>
      <c r="C35" s="55" t="s">
        <v>186</v>
      </c>
      <c r="D35" s="65" t="s">
        <v>885</v>
      </c>
      <c r="E35" s="56">
        <v>5445000</v>
      </c>
      <c r="F35" s="52" t="s">
        <v>6</v>
      </c>
      <c r="G35" s="53"/>
    </row>
    <row r="36" spans="1:7" s="13" customFormat="1" ht="45.75" customHeight="1">
      <c r="A36" s="25" t="s">
        <v>26</v>
      </c>
      <c r="B36" s="54" t="s">
        <v>178</v>
      </c>
      <c r="C36" s="55" t="s">
        <v>187</v>
      </c>
      <c r="D36" s="65" t="s">
        <v>155</v>
      </c>
      <c r="E36" s="56">
        <v>902000</v>
      </c>
      <c r="F36" s="52" t="s">
        <v>6</v>
      </c>
      <c r="G36" s="53"/>
    </row>
    <row r="37" spans="1:7" s="13" customFormat="1" ht="45.75" customHeight="1">
      <c r="A37" s="25" t="s">
        <v>26</v>
      </c>
      <c r="B37" s="54" t="s">
        <v>178</v>
      </c>
      <c r="C37" s="55" t="s">
        <v>188</v>
      </c>
      <c r="D37" s="65" t="s">
        <v>189</v>
      </c>
      <c r="E37" s="56">
        <v>1006500</v>
      </c>
      <c r="F37" s="52" t="s">
        <v>6</v>
      </c>
      <c r="G37" s="53"/>
    </row>
    <row r="38" spans="1:7" s="13" customFormat="1" ht="45.75" customHeight="1">
      <c r="A38" s="25" t="s">
        <v>26</v>
      </c>
      <c r="B38" s="54" t="s">
        <v>178</v>
      </c>
      <c r="C38" s="55" t="s">
        <v>190</v>
      </c>
      <c r="D38" s="65" t="s">
        <v>106</v>
      </c>
      <c r="E38" s="56">
        <v>1969000</v>
      </c>
      <c r="F38" s="52" t="s">
        <v>6</v>
      </c>
      <c r="G38" s="53"/>
    </row>
    <row r="39" spans="1:7" s="13" customFormat="1" ht="45.75" customHeight="1">
      <c r="A39" s="25" t="s">
        <v>26</v>
      </c>
      <c r="B39" s="54" t="s">
        <v>178</v>
      </c>
      <c r="C39" s="55" t="s">
        <v>191</v>
      </c>
      <c r="D39" s="65" t="s">
        <v>192</v>
      </c>
      <c r="E39" s="56">
        <v>14280900</v>
      </c>
      <c r="F39" s="52" t="s">
        <v>6</v>
      </c>
      <c r="G39" s="53"/>
    </row>
    <row r="40" spans="1:7" s="13" customFormat="1" ht="45.75" customHeight="1">
      <c r="A40" s="25" t="s">
        <v>26</v>
      </c>
      <c r="B40" s="54" t="s">
        <v>178</v>
      </c>
      <c r="C40" s="55" t="s">
        <v>853</v>
      </c>
      <c r="D40" s="65" t="s">
        <v>55</v>
      </c>
      <c r="E40" s="56">
        <v>26657268</v>
      </c>
      <c r="F40" s="52" t="s">
        <v>6</v>
      </c>
      <c r="G40" s="53"/>
    </row>
    <row r="41" spans="1:7" s="13" customFormat="1" ht="45.75" customHeight="1">
      <c r="A41" s="25" t="s">
        <v>26</v>
      </c>
      <c r="B41" s="54" t="s">
        <v>178</v>
      </c>
      <c r="C41" s="55" t="s">
        <v>823</v>
      </c>
      <c r="D41" s="65" t="s">
        <v>886</v>
      </c>
      <c r="E41" s="56">
        <v>7474500</v>
      </c>
      <c r="F41" s="52" t="s">
        <v>6</v>
      </c>
      <c r="G41" s="53" t="s">
        <v>185</v>
      </c>
    </row>
    <row r="42" spans="1:7" s="13" customFormat="1" ht="45.75" customHeight="1">
      <c r="A42" s="25" t="s">
        <v>26</v>
      </c>
      <c r="B42" s="54" t="s">
        <v>178</v>
      </c>
      <c r="C42" s="55" t="s">
        <v>193</v>
      </c>
      <c r="D42" s="65" t="s">
        <v>194</v>
      </c>
      <c r="E42" s="56">
        <v>5940000</v>
      </c>
      <c r="F42" s="52" t="s">
        <v>195</v>
      </c>
      <c r="G42" s="53" t="s">
        <v>185</v>
      </c>
    </row>
    <row r="43" spans="1:7" s="13" customFormat="1" ht="45.75" customHeight="1">
      <c r="A43" s="25" t="s">
        <v>26</v>
      </c>
      <c r="B43" s="54" t="s">
        <v>178</v>
      </c>
      <c r="C43" s="55" t="s">
        <v>196</v>
      </c>
      <c r="D43" s="65" t="s">
        <v>197</v>
      </c>
      <c r="E43" s="56">
        <v>14110900</v>
      </c>
      <c r="F43" s="52" t="s">
        <v>6</v>
      </c>
      <c r="G43" s="53"/>
    </row>
    <row r="44" spans="1:7" s="13" customFormat="1" ht="45.75" customHeight="1">
      <c r="A44" s="25" t="s">
        <v>26</v>
      </c>
      <c r="B44" s="54" t="s">
        <v>178</v>
      </c>
      <c r="C44" s="55" t="s">
        <v>198</v>
      </c>
      <c r="D44" s="65" t="s">
        <v>154</v>
      </c>
      <c r="E44" s="56">
        <v>539000</v>
      </c>
      <c r="F44" s="52" t="s">
        <v>156</v>
      </c>
      <c r="G44" s="53"/>
    </row>
    <row r="45" spans="1:7" s="13" customFormat="1" ht="45.75" customHeight="1">
      <c r="A45" s="25" t="s">
        <v>26</v>
      </c>
      <c r="B45" s="54" t="s">
        <v>178</v>
      </c>
      <c r="C45" s="55" t="s">
        <v>199</v>
      </c>
      <c r="D45" s="65" t="s">
        <v>200</v>
      </c>
      <c r="E45" s="56">
        <v>7490000</v>
      </c>
      <c r="F45" s="52" t="s">
        <v>6</v>
      </c>
      <c r="G45" s="53"/>
    </row>
    <row r="46" spans="1:7" s="13" customFormat="1" ht="45.75" customHeight="1">
      <c r="A46" s="25" t="s">
        <v>26</v>
      </c>
      <c r="B46" s="54" t="s">
        <v>178</v>
      </c>
      <c r="C46" s="55" t="s">
        <v>201</v>
      </c>
      <c r="D46" s="65" t="s">
        <v>74</v>
      </c>
      <c r="E46" s="56">
        <v>2208800</v>
      </c>
      <c r="F46" s="52" t="s">
        <v>114</v>
      </c>
      <c r="G46" s="53"/>
    </row>
    <row r="47" spans="1:7" s="13" customFormat="1" ht="45.75" customHeight="1">
      <c r="A47" s="25" t="s">
        <v>26</v>
      </c>
      <c r="B47" s="54" t="s">
        <v>178</v>
      </c>
      <c r="C47" s="55" t="s">
        <v>854</v>
      </c>
      <c r="D47" s="65" t="s">
        <v>123</v>
      </c>
      <c r="E47" s="56">
        <v>607167</v>
      </c>
      <c r="F47" s="52" t="s">
        <v>6</v>
      </c>
      <c r="G47" s="53"/>
    </row>
    <row r="48" spans="1:7" s="13" customFormat="1" ht="45.75" customHeight="1">
      <c r="A48" s="25" t="s">
        <v>26</v>
      </c>
      <c r="B48" s="54" t="s">
        <v>178</v>
      </c>
      <c r="C48" s="55" t="s">
        <v>202</v>
      </c>
      <c r="D48" s="65" t="s">
        <v>123</v>
      </c>
      <c r="E48" s="56">
        <v>194920</v>
      </c>
      <c r="F48" s="52" t="s">
        <v>6</v>
      </c>
      <c r="G48" s="53"/>
    </row>
    <row r="49" spans="1:7" s="13" customFormat="1" ht="45.75" customHeight="1">
      <c r="A49" s="25" t="s">
        <v>26</v>
      </c>
      <c r="B49" s="54" t="s">
        <v>178</v>
      </c>
      <c r="C49" s="55" t="s">
        <v>203</v>
      </c>
      <c r="D49" s="65" t="s">
        <v>204</v>
      </c>
      <c r="E49" s="56">
        <v>10640300</v>
      </c>
      <c r="F49" s="52" t="s">
        <v>6</v>
      </c>
      <c r="G49" s="53"/>
    </row>
    <row r="50" spans="1:7" s="13" customFormat="1" ht="45.75" customHeight="1">
      <c r="A50" s="25" t="s">
        <v>26</v>
      </c>
      <c r="B50" s="54" t="s">
        <v>178</v>
      </c>
      <c r="C50" s="55" t="s">
        <v>205</v>
      </c>
      <c r="D50" s="65" t="s">
        <v>73</v>
      </c>
      <c r="E50" s="56">
        <v>1370160</v>
      </c>
      <c r="F50" s="52" t="s">
        <v>6</v>
      </c>
      <c r="G50" s="53"/>
    </row>
    <row r="51" spans="1:7" s="13" customFormat="1" ht="45.75" customHeight="1">
      <c r="A51" s="25" t="s">
        <v>26</v>
      </c>
      <c r="B51" s="54" t="s">
        <v>178</v>
      </c>
      <c r="C51" s="55" t="s">
        <v>206</v>
      </c>
      <c r="D51" s="65" t="s">
        <v>75</v>
      </c>
      <c r="E51" s="56">
        <v>52785</v>
      </c>
      <c r="F51" s="52" t="s">
        <v>6</v>
      </c>
      <c r="G51" s="53"/>
    </row>
    <row r="52" spans="1:7" s="13" customFormat="1" ht="45.75" customHeight="1">
      <c r="A52" s="25" t="s">
        <v>26</v>
      </c>
      <c r="B52" s="54" t="s">
        <v>178</v>
      </c>
      <c r="C52" s="55" t="s">
        <v>855</v>
      </c>
      <c r="D52" s="65" t="s">
        <v>887</v>
      </c>
      <c r="E52" s="56">
        <v>28479000</v>
      </c>
      <c r="F52" s="52" t="s">
        <v>6</v>
      </c>
      <c r="G52" s="53" t="s">
        <v>180</v>
      </c>
    </row>
    <row r="53" spans="1:7" s="13" customFormat="1" ht="45.75" customHeight="1">
      <c r="A53" s="25" t="s">
        <v>26</v>
      </c>
      <c r="B53" s="54" t="s">
        <v>178</v>
      </c>
      <c r="C53" s="55" t="s">
        <v>207</v>
      </c>
      <c r="D53" s="65" t="s">
        <v>208</v>
      </c>
      <c r="E53" s="56">
        <v>13811600</v>
      </c>
      <c r="F53" s="52" t="s">
        <v>6</v>
      </c>
      <c r="G53" s="53"/>
    </row>
    <row r="54" spans="1:7" s="13" customFormat="1" ht="45.75" customHeight="1">
      <c r="A54" s="25" t="s">
        <v>26</v>
      </c>
      <c r="B54" s="54" t="s">
        <v>178</v>
      </c>
      <c r="C54" s="55" t="s">
        <v>209</v>
      </c>
      <c r="D54" s="65" t="s">
        <v>128</v>
      </c>
      <c r="E54" s="56">
        <v>17067600</v>
      </c>
      <c r="F54" s="52" t="s">
        <v>6</v>
      </c>
      <c r="G54" s="53" t="s">
        <v>185</v>
      </c>
    </row>
    <row r="55" spans="1:7" s="13" customFormat="1" ht="45.75" customHeight="1">
      <c r="A55" s="25" t="s">
        <v>26</v>
      </c>
      <c r="B55" s="54" t="s">
        <v>178</v>
      </c>
      <c r="C55" s="55" t="s">
        <v>210</v>
      </c>
      <c r="D55" s="65" t="s">
        <v>83</v>
      </c>
      <c r="E55" s="56">
        <v>80946</v>
      </c>
      <c r="F55" s="52" t="s">
        <v>6</v>
      </c>
      <c r="G55" s="53"/>
    </row>
    <row r="56" spans="1:7" s="13" customFormat="1" ht="45.75" customHeight="1">
      <c r="A56" s="25" t="s">
        <v>26</v>
      </c>
      <c r="B56" s="54" t="s">
        <v>178</v>
      </c>
      <c r="C56" s="55" t="s">
        <v>211</v>
      </c>
      <c r="D56" s="65" t="s">
        <v>212</v>
      </c>
      <c r="E56" s="56">
        <v>6611000</v>
      </c>
      <c r="F56" s="52" t="s">
        <v>6</v>
      </c>
      <c r="G56" s="53"/>
    </row>
    <row r="57" spans="1:7" s="13" customFormat="1" ht="45.75" customHeight="1">
      <c r="A57" s="25" t="s">
        <v>26</v>
      </c>
      <c r="B57" s="54" t="s">
        <v>178</v>
      </c>
      <c r="C57" s="55" t="s">
        <v>213</v>
      </c>
      <c r="D57" s="65" t="s">
        <v>110</v>
      </c>
      <c r="E57" s="56">
        <v>52800000</v>
      </c>
      <c r="F57" s="52" t="s">
        <v>6</v>
      </c>
      <c r="G57" s="53"/>
    </row>
    <row r="58" spans="1:7" s="13" customFormat="1" ht="45.75" customHeight="1">
      <c r="A58" s="25" t="s">
        <v>26</v>
      </c>
      <c r="B58" s="54" t="s">
        <v>178</v>
      </c>
      <c r="C58" s="55" t="s">
        <v>214</v>
      </c>
      <c r="D58" s="65" t="s">
        <v>110</v>
      </c>
      <c r="E58" s="56">
        <v>21648000</v>
      </c>
      <c r="F58" s="52" t="s">
        <v>6</v>
      </c>
      <c r="G58" s="53"/>
    </row>
    <row r="59" spans="1:7" s="13" customFormat="1" ht="45.75" customHeight="1">
      <c r="A59" s="25" t="s">
        <v>26</v>
      </c>
      <c r="B59" s="54" t="s">
        <v>178</v>
      </c>
      <c r="C59" s="55" t="s">
        <v>215</v>
      </c>
      <c r="D59" s="65" t="s">
        <v>110</v>
      </c>
      <c r="E59" s="56">
        <v>4323000</v>
      </c>
      <c r="F59" s="52" t="s">
        <v>6</v>
      </c>
      <c r="G59" s="53"/>
    </row>
    <row r="60" spans="1:7" s="13" customFormat="1" ht="45.75" customHeight="1">
      <c r="A60" s="25" t="s">
        <v>26</v>
      </c>
      <c r="B60" s="54" t="s">
        <v>178</v>
      </c>
      <c r="C60" s="55" t="s">
        <v>216</v>
      </c>
      <c r="D60" s="65" t="s">
        <v>110</v>
      </c>
      <c r="E60" s="56">
        <v>13992000</v>
      </c>
      <c r="F60" s="52" t="s">
        <v>6</v>
      </c>
      <c r="G60" s="53"/>
    </row>
    <row r="61" spans="1:7" s="13" customFormat="1" ht="45.75" customHeight="1">
      <c r="A61" s="25" t="s">
        <v>26</v>
      </c>
      <c r="B61" s="54" t="s">
        <v>178</v>
      </c>
      <c r="C61" s="55" t="s">
        <v>217</v>
      </c>
      <c r="D61" s="65" t="s">
        <v>110</v>
      </c>
      <c r="E61" s="56">
        <v>20196000</v>
      </c>
      <c r="F61" s="52" t="s">
        <v>6</v>
      </c>
      <c r="G61" s="53"/>
    </row>
    <row r="62" spans="1:7" s="13" customFormat="1" ht="45.75" customHeight="1">
      <c r="A62" s="25" t="s">
        <v>26</v>
      </c>
      <c r="B62" s="54" t="s">
        <v>178</v>
      </c>
      <c r="C62" s="55" t="s">
        <v>218</v>
      </c>
      <c r="D62" s="65" t="s">
        <v>219</v>
      </c>
      <c r="E62" s="56">
        <v>18223700</v>
      </c>
      <c r="F62" s="52" t="s">
        <v>6</v>
      </c>
      <c r="G62" s="53"/>
    </row>
    <row r="63" spans="1:7" s="13" customFormat="1" ht="45.75" customHeight="1">
      <c r="A63" s="25" t="s">
        <v>26</v>
      </c>
      <c r="B63" s="54" t="s">
        <v>178</v>
      </c>
      <c r="C63" s="55" t="s">
        <v>824</v>
      </c>
      <c r="D63" s="65" t="s">
        <v>94</v>
      </c>
      <c r="E63" s="56">
        <v>40495991</v>
      </c>
      <c r="F63" s="52" t="s">
        <v>6</v>
      </c>
      <c r="G63" s="53"/>
    </row>
    <row r="64" spans="1:7" s="13" customFormat="1" ht="45.75" customHeight="1">
      <c r="A64" s="25" t="s">
        <v>26</v>
      </c>
      <c r="B64" s="54" t="s">
        <v>178</v>
      </c>
      <c r="C64" s="55" t="s">
        <v>220</v>
      </c>
      <c r="D64" s="65" t="s">
        <v>94</v>
      </c>
      <c r="E64" s="56">
        <v>5055600</v>
      </c>
      <c r="F64" s="52" t="s">
        <v>114</v>
      </c>
      <c r="G64" s="53"/>
    </row>
    <row r="65" spans="1:7" s="13" customFormat="1" ht="45.75" customHeight="1">
      <c r="A65" s="25" t="s">
        <v>26</v>
      </c>
      <c r="B65" s="54" t="s">
        <v>178</v>
      </c>
      <c r="C65" s="55" t="s">
        <v>221</v>
      </c>
      <c r="D65" s="65" t="s">
        <v>888</v>
      </c>
      <c r="E65" s="56">
        <v>5577000</v>
      </c>
      <c r="F65" s="52" t="s">
        <v>6</v>
      </c>
      <c r="G65" s="53"/>
    </row>
    <row r="66" spans="1:7" s="13" customFormat="1" ht="45.75" customHeight="1">
      <c r="A66" s="25" t="s">
        <v>26</v>
      </c>
      <c r="B66" s="54" t="s">
        <v>178</v>
      </c>
      <c r="C66" s="55" t="s">
        <v>222</v>
      </c>
      <c r="D66" s="65" t="s">
        <v>499</v>
      </c>
      <c r="E66" s="56">
        <v>12766600</v>
      </c>
      <c r="F66" s="52" t="s">
        <v>6</v>
      </c>
      <c r="G66" s="53"/>
    </row>
    <row r="67" spans="1:7" s="13" customFormat="1" ht="45.75" customHeight="1">
      <c r="A67" s="25" t="s">
        <v>26</v>
      </c>
      <c r="B67" s="54" t="s">
        <v>178</v>
      </c>
      <c r="C67" s="55" t="s">
        <v>223</v>
      </c>
      <c r="D67" s="65" t="s">
        <v>96</v>
      </c>
      <c r="E67" s="56">
        <v>8591000</v>
      </c>
      <c r="F67" s="52" t="s">
        <v>6</v>
      </c>
      <c r="G67" s="53"/>
    </row>
    <row r="68" spans="1:7" s="13" customFormat="1" ht="45.75" customHeight="1">
      <c r="A68" s="25" t="s">
        <v>26</v>
      </c>
      <c r="B68" s="54" t="s">
        <v>178</v>
      </c>
      <c r="C68" s="55" t="s">
        <v>224</v>
      </c>
      <c r="D68" s="65" t="s">
        <v>225</v>
      </c>
      <c r="E68" s="56">
        <v>4466000</v>
      </c>
      <c r="F68" s="52" t="s">
        <v>6</v>
      </c>
      <c r="G68" s="53"/>
    </row>
    <row r="69" spans="1:7" s="13" customFormat="1" ht="45.75" customHeight="1">
      <c r="A69" s="25" t="s">
        <v>26</v>
      </c>
      <c r="B69" s="54" t="s">
        <v>178</v>
      </c>
      <c r="C69" s="55" t="s">
        <v>226</v>
      </c>
      <c r="D69" s="65" t="s">
        <v>227</v>
      </c>
      <c r="E69" s="56">
        <v>8387500</v>
      </c>
      <c r="F69" s="52" t="s">
        <v>6</v>
      </c>
      <c r="G69" s="53"/>
    </row>
    <row r="70" spans="1:7" s="13" customFormat="1" ht="45.75" customHeight="1">
      <c r="A70" s="25" t="s">
        <v>26</v>
      </c>
      <c r="B70" s="54" t="s">
        <v>178</v>
      </c>
      <c r="C70" s="55" t="s">
        <v>228</v>
      </c>
      <c r="D70" s="65" t="s">
        <v>229</v>
      </c>
      <c r="E70" s="56">
        <v>13754400</v>
      </c>
      <c r="F70" s="52" t="s">
        <v>6</v>
      </c>
      <c r="G70" s="53" t="s">
        <v>185</v>
      </c>
    </row>
    <row r="71" spans="1:7" s="13" customFormat="1" ht="45.75" customHeight="1">
      <c r="A71" s="25" t="s">
        <v>26</v>
      </c>
      <c r="B71" s="54" t="s">
        <v>178</v>
      </c>
      <c r="C71" s="55" t="s">
        <v>230</v>
      </c>
      <c r="D71" s="65" t="s">
        <v>79</v>
      </c>
      <c r="E71" s="56">
        <v>21521500</v>
      </c>
      <c r="F71" s="52" t="s">
        <v>6</v>
      </c>
      <c r="G71" s="53"/>
    </row>
    <row r="72" spans="1:7" s="13" customFormat="1" ht="45.75" customHeight="1">
      <c r="A72" s="25" t="s">
        <v>26</v>
      </c>
      <c r="B72" s="54" t="s">
        <v>178</v>
      </c>
      <c r="C72" s="55" t="s">
        <v>231</v>
      </c>
      <c r="D72" s="65" t="s">
        <v>232</v>
      </c>
      <c r="E72" s="56">
        <v>12768800</v>
      </c>
      <c r="F72" s="52" t="s">
        <v>6</v>
      </c>
      <c r="G72" s="53"/>
    </row>
    <row r="73" spans="1:7" s="13" customFormat="1" ht="45.75" customHeight="1">
      <c r="A73" s="25" t="s">
        <v>26</v>
      </c>
      <c r="B73" s="54" t="s">
        <v>178</v>
      </c>
      <c r="C73" s="55" t="s">
        <v>233</v>
      </c>
      <c r="D73" s="65" t="s">
        <v>90</v>
      </c>
      <c r="E73" s="56">
        <v>1045000</v>
      </c>
      <c r="F73" s="52" t="s">
        <v>6</v>
      </c>
      <c r="G73" s="53" t="s">
        <v>185</v>
      </c>
    </row>
    <row r="74" spans="1:7" s="13" customFormat="1" ht="45.75" customHeight="1">
      <c r="A74" s="25" t="s">
        <v>26</v>
      </c>
      <c r="B74" s="54" t="s">
        <v>178</v>
      </c>
      <c r="C74" s="55" t="s">
        <v>234</v>
      </c>
      <c r="D74" s="65" t="s">
        <v>235</v>
      </c>
      <c r="E74" s="56">
        <v>29813300</v>
      </c>
      <c r="F74" s="52" t="s">
        <v>6</v>
      </c>
      <c r="G74" s="53" t="s">
        <v>185</v>
      </c>
    </row>
    <row r="75" spans="1:7" s="13" customFormat="1" ht="45.75" customHeight="1">
      <c r="A75" s="25" t="s">
        <v>26</v>
      </c>
      <c r="B75" s="54" t="s">
        <v>178</v>
      </c>
      <c r="C75" s="55" t="s">
        <v>236</v>
      </c>
      <c r="D75" s="65" t="s">
        <v>51</v>
      </c>
      <c r="E75" s="56">
        <v>30283000</v>
      </c>
      <c r="F75" s="52" t="s">
        <v>6</v>
      </c>
      <c r="G75" s="53" t="s">
        <v>185</v>
      </c>
    </row>
    <row r="76" spans="1:7" s="13" customFormat="1" ht="45.75" customHeight="1">
      <c r="A76" s="25" t="s">
        <v>26</v>
      </c>
      <c r="B76" s="54" t="s">
        <v>178</v>
      </c>
      <c r="C76" s="55" t="s">
        <v>236</v>
      </c>
      <c r="D76" s="65" t="s">
        <v>51</v>
      </c>
      <c r="E76" s="56">
        <v>23173059</v>
      </c>
      <c r="F76" s="52" t="s">
        <v>6</v>
      </c>
      <c r="G76" s="53"/>
    </row>
    <row r="77" spans="1:7" s="13" customFormat="1" ht="45.75" customHeight="1">
      <c r="A77" s="25" t="s">
        <v>26</v>
      </c>
      <c r="B77" s="54" t="s">
        <v>178</v>
      </c>
      <c r="C77" s="55" t="s">
        <v>237</v>
      </c>
      <c r="D77" s="65" t="s">
        <v>238</v>
      </c>
      <c r="E77" s="56">
        <v>22520300</v>
      </c>
      <c r="F77" s="52" t="s">
        <v>6</v>
      </c>
      <c r="G77" s="53" t="s">
        <v>185</v>
      </c>
    </row>
    <row r="78" spans="1:7" s="13" customFormat="1" ht="45.75" customHeight="1">
      <c r="A78" s="25" t="s">
        <v>26</v>
      </c>
      <c r="B78" s="54" t="s">
        <v>178</v>
      </c>
      <c r="C78" s="55" t="s">
        <v>239</v>
      </c>
      <c r="D78" s="65" t="s">
        <v>889</v>
      </c>
      <c r="E78" s="56">
        <v>36454000</v>
      </c>
      <c r="F78" s="52" t="s">
        <v>6</v>
      </c>
      <c r="G78" s="53" t="s">
        <v>180</v>
      </c>
    </row>
    <row r="79" spans="1:7" s="13" customFormat="1" ht="45.75" customHeight="1">
      <c r="A79" s="25" t="s">
        <v>26</v>
      </c>
      <c r="B79" s="54" t="s">
        <v>178</v>
      </c>
      <c r="C79" s="55" t="s">
        <v>240</v>
      </c>
      <c r="D79" s="65" t="s">
        <v>241</v>
      </c>
      <c r="E79" s="56">
        <v>10912000</v>
      </c>
      <c r="F79" s="52" t="s">
        <v>6</v>
      </c>
      <c r="G79" s="53"/>
    </row>
    <row r="80" spans="1:7" s="13" customFormat="1" ht="45.75" customHeight="1">
      <c r="A80" s="25" t="s">
        <v>26</v>
      </c>
      <c r="B80" s="54" t="s">
        <v>178</v>
      </c>
      <c r="C80" s="55" t="s">
        <v>242</v>
      </c>
      <c r="D80" s="65" t="s">
        <v>70</v>
      </c>
      <c r="E80" s="56">
        <v>3300000</v>
      </c>
      <c r="F80" s="52" t="s">
        <v>6</v>
      </c>
      <c r="G80" s="53"/>
    </row>
    <row r="81" spans="1:7" s="13" customFormat="1" ht="45.75" customHeight="1">
      <c r="A81" s="25" t="s">
        <v>26</v>
      </c>
      <c r="B81" s="54" t="s">
        <v>178</v>
      </c>
      <c r="C81" s="55" t="s">
        <v>243</v>
      </c>
      <c r="D81" s="65" t="s">
        <v>70</v>
      </c>
      <c r="E81" s="56">
        <v>9532600</v>
      </c>
      <c r="F81" s="52" t="s">
        <v>6</v>
      </c>
      <c r="G81" s="53"/>
    </row>
    <row r="82" spans="1:7" s="13" customFormat="1" ht="45.75" customHeight="1">
      <c r="A82" s="25" t="s">
        <v>26</v>
      </c>
      <c r="B82" s="54" t="s">
        <v>178</v>
      </c>
      <c r="C82" s="55" t="s">
        <v>244</v>
      </c>
      <c r="D82" s="65" t="s">
        <v>245</v>
      </c>
      <c r="E82" s="56">
        <v>46233000</v>
      </c>
      <c r="F82" s="52" t="s">
        <v>6</v>
      </c>
      <c r="G82" s="53" t="s">
        <v>180</v>
      </c>
    </row>
    <row r="83" spans="1:7" s="13" customFormat="1" ht="45.75" customHeight="1">
      <c r="A83" s="25" t="s">
        <v>26</v>
      </c>
      <c r="B83" s="54" t="s">
        <v>178</v>
      </c>
      <c r="C83" s="55" t="s">
        <v>246</v>
      </c>
      <c r="D83" s="65" t="s">
        <v>247</v>
      </c>
      <c r="E83" s="56">
        <v>16967500</v>
      </c>
      <c r="F83" s="52" t="s">
        <v>6</v>
      </c>
      <c r="G83" s="53" t="s">
        <v>185</v>
      </c>
    </row>
    <row r="84" spans="1:7" s="13" customFormat="1" ht="45.75" customHeight="1">
      <c r="A84" s="25" t="s">
        <v>26</v>
      </c>
      <c r="B84" s="54" t="s">
        <v>178</v>
      </c>
      <c r="C84" s="55" t="s">
        <v>248</v>
      </c>
      <c r="D84" s="65" t="s">
        <v>890</v>
      </c>
      <c r="E84" s="56">
        <v>7675800</v>
      </c>
      <c r="F84" s="52" t="s">
        <v>6</v>
      </c>
      <c r="G84" s="53"/>
    </row>
    <row r="85" spans="1:7" s="13" customFormat="1" ht="45.75" customHeight="1">
      <c r="A85" s="25" t="s">
        <v>26</v>
      </c>
      <c r="B85" s="54" t="s">
        <v>178</v>
      </c>
      <c r="C85" s="55" t="s">
        <v>240</v>
      </c>
      <c r="D85" s="65" t="s">
        <v>249</v>
      </c>
      <c r="E85" s="56">
        <v>13255000</v>
      </c>
      <c r="F85" s="52" t="s">
        <v>6</v>
      </c>
      <c r="G85" s="53"/>
    </row>
    <row r="86" spans="1:7" s="13" customFormat="1" ht="45.75" customHeight="1">
      <c r="A86" s="25" t="s">
        <v>26</v>
      </c>
      <c r="B86" s="54" t="s">
        <v>178</v>
      </c>
      <c r="C86" s="55" t="s">
        <v>250</v>
      </c>
      <c r="D86" s="65" t="s">
        <v>251</v>
      </c>
      <c r="E86" s="56">
        <v>10758000</v>
      </c>
      <c r="F86" s="52" t="s">
        <v>6</v>
      </c>
      <c r="G86" s="53"/>
    </row>
    <row r="87" spans="1:7" s="13" customFormat="1" ht="45.75" customHeight="1">
      <c r="A87" s="25" t="s">
        <v>26</v>
      </c>
      <c r="B87" s="54" t="s">
        <v>178</v>
      </c>
      <c r="C87" s="55" t="s">
        <v>252</v>
      </c>
      <c r="D87" s="65" t="s">
        <v>76</v>
      </c>
      <c r="E87" s="56">
        <v>3080000</v>
      </c>
      <c r="F87" s="52" t="s">
        <v>6</v>
      </c>
      <c r="G87" s="53"/>
    </row>
    <row r="88" spans="1:7" s="13" customFormat="1" ht="45.75" customHeight="1">
      <c r="A88" s="25" t="s">
        <v>26</v>
      </c>
      <c r="B88" s="54" t="s">
        <v>178</v>
      </c>
      <c r="C88" s="55" t="s">
        <v>253</v>
      </c>
      <c r="D88" s="65" t="s">
        <v>254</v>
      </c>
      <c r="E88" s="56">
        <v>11737000</v>
      </c>
      <c r="F88" s="52" t="s">
        <v>6</v>
      </c>
      <c r="G88" s="53"/>
    </row>
    <row r="89" spans="1:7" s="13" customFormat="1" ht="45.75" customHeight="1">
      <c r="A89" s="25" t="s">
        <v>26</v>
      </c>
      <c r="B89" s="54" t="s">
        <v>178</v>
      </c>
      <c r="C89" s="55" t="s">
        <v>236</v>
      </c>
      <c r="D89" s="65" t="s">
        <v>50</v>
      </c>
      <c r="E89" s="56">
        <v>33044000</v>
      </c>
      <c r="F89" s="52" t="s">
        <v>6</v>
      </c>
      <c r="G89" s="53"/>
    </row>
    <row r="90" spans="1:7" s="13" customFormat="1" ht="45.75" customHeight="1">
      <c r="A90" s="25" t="s">
        <v>26</v>
      </c>
      <c r="B90" s="54" t="s">
        <v>178</v>
      </c>
      <c r="C90" s="55" t="s">
        <v>236</v>
      </c>
      <c r="D90" s="65" t="s">
        <v>50</v>
      </c>
      <c r="E90" s="56">
        <v>18612000</v>
      </c>
      <c r="F90" s="52" t="s">
        <v>6</v>
      </c>
      <c r="G90" s="53"/>
    </row>
    <row r="91" spans="1:7" s="13" customFormat="1" ht="45.75" customHeight="1">
      <c r="A91" s="25" t="s">
        <v>26</v>
      </c>
      <c r="B91" s="54" t="s">
        <v>178</v>
      </c>
      <c r="C91" s="55" t="s">
        <v>236</v>
      </c>
      <c r="D91" s="65" t="s">
        <v>50</v>
      </c>
      <c r="E91" s="56">
        <v>12232000</v>
      </c>
      <c r="F91" s="52" t="s">
        <v>6</v>
      </c>
      <c r="G91" s="53"/>
    </row>
    <row r="92" spans="1:7" s="13" customFormat="1" ht="45.75" customHeight="1">
      <c r="A92" s="25" t="s">
        <v>26</v>
      </c>
      <c r="B92" s="54" t="s">
        <v>178</v>
      </c>
      <c r="C92" s="55" t="s">
        <v>236</v>
      </c>
      <c r="D92" s="65" t="s">
        <v>50</v>
      </c>
      <c r="E92" s="56">
        <v>11539000</v>
      </c>
      <c r="F92" s="52" t="s">
        <v>6</v>
      </c>
      <c r="G92" s="53"/>
    </row>
    <row r="93" spans="1:7" s="13" customFormat="1" ht="45.75" customHeight="1">
      <c r="A93" s="25" t="s">
        <v>26</v>
      </c>
      <c r="B93" s="54" t="s">
        <v>178</v>
      </c>
      <c r="C93" s="55" t="s">
        <v>236</v>
      </c>
      <c r="D93" s="65" t="s">
        <v>50</v>
      </c>
      <c r="E93" s="56">
        <v>14080000</v>
      </c>
      <c r="F93" s="52" t="s">
        <v>6</v>
      </c>
      <c r="G93" s="53"/>
    </row>
    <row r="94" spans="1:7" s="13" customFormat="1" ht="45.75" customHeight="1">
      <c r="A94" s="25" t="s">
        <v>26</v>
      </c>
      <c r="B94" s="54" t="s">
        <v>178</v>
      </c>
      <c r="C94" s="55" t="s">
        <v>236</v>
      </c>
      <c r="D94" s="65" t="s">
        <v>50</v>
      </c>
      <c r="E94" s="56">
        <v>20911000</v>
      </c>
      <c r="F94" s="52" t="s">
        <v>6</v>
      </c>
      <c r="G94" s="53"/>
    </row>
    <row r="95" spans="1:7" s="13" customFormat="1" ht="45.75" customHeight="1">
      <c r="A95" s="25" t="s">
        <v>26</v>
      </c>
      <c r="B95" s="54" t="s">
        <v>178</v>
      </c>
      <c r="C95" s="55" t="s">
        <v>236</v>
      </c>
      <c r="D95" s="65" t="s">
        <v>50</v>
      </c>
      <c r="E95" s="56">
        <v>6259000</v>
      </c>
      <c r="F95" s="52" t="s">
        <v>6</v>
      </c>
      <c r="G95" s="53" t="s">
        <v>185</v>
      </c>
    </row>
    <row r="96" spans="1:7" s="13" customFormat="1" ht="45.75" customHeight="1">
      <c r="A96" s="25" t="s">
        <v>26</v>
      </c>
      <c r="B96" s="54" t="s">
        <v>178</v>
      </c>
      <c r="C96" s="55" t="s">
        <v>236</v>
      </c>
      <c r="D96" s="65" t="s">
        <v>50</v>
      </c>
      <c r="E96" s="56">
        <v>27841000</v>
      </c>
      <c r="F96" s="52" t="s">
        <v>6</v>
      </c>
      <c r="G96" s="53" t="s">
        <v>185</v>
      </c>
    </row>
    <row r="97" spans="1:7" s="13" customFormat="1" ht="45.75" customHeight="1">
      <c r="A97" s="25" t="s">
        <v>26</v>
      </c>
      <c r="B97" s="54" t="s">
        <v>178</v>
      </c>
      <c r="C97" s="55" t="s">
        <v>236</v>
      </c>
      <c r="D97" s="65" t="s">
        <v>50</v>
      </c>
      <c r="E97" s="56">
        <v>28281000</v>
      </c>
      <c r="F97" s="52" t="s">
        <v>6</v>
      </c>
      <c r="G97" s="53"/>
    </row>
    <row r="98" spans="1:7" s="13" customFormat="1" ht="45.75" customHeight="1">
      <c r="A98" s="25" t="s">
        <v>26</v>
      </c>
      <c r="B98" s="54" t="s">
        <v>178</v>
      </c>
      <c r="C98" s="55" t="s">
        <v>255</v>
      </c>
      <c r="D98" s="65" t="s">
        <v>105</v>
      </c>
      <c r="E98" s="56">
        <v>72551600</v>
      </c>
      <c r="F98" s="52" t="s">
        <v>6</v>
      </c>
      <c r="G98" s="53"/>
    </row>
    <row r="99" spans="1:7" s="13" customFormat="1" ht="45.75" customHeight="1">
      <c r="A99" s="25" t="s">
        <v>26</v>
      </c>
      <c r="B99" s="54" t="s">
        <v>178</v>
      </c>
      <c r="C99" s="55" t="s">
        <v>256</v>
      </c>
      <c r="D99" s="65" t="s">
        <v>24</v>
      </c>
      <c r="E99" s="56">
        <v>48125000</v>
      </c>
      <c r="F99" s="52" t="s">
        <v>6</v>
      </c>
      <c r="G99" s="53"/>
    </row>
    <row r="100" spans="1:7" s="13" customFormat="1" ht="45.75" customHeight="1">
      <c r="A100" s="25" t="s">
        <v>26</v>
      </c>
      <c r="B100" s="54" t="s">
        <v>178</v>
      </c>
      <c r="C100" s="55" t="s">
        <v>257</v>
      </c>
      <c r="D100" s="65" t="s">
        <v>56</v>
      </c>
      <c r="E100" s="56">
        <v>729300</v>
      </c>
      <c r="F100" s="52" t="s">
        <v>114</v>
      </c>
      <c r="G100" s="53"/>
    </row>
    <row r="101" spans="1:7" s="13" customFormat="1" ht="45.75" customHeight="1">
      <c r="A101" s="25" t="s">
        <v>26</v>
      </c>
      <c r="B101" s="54" t="s">
        <v>178</v>
      </c>
      <c r="C101" s="55" t="s">
        <v>258</v>
      </c>
      <c r="D101" s="65" t="s">
        <v>891</v>
      </c>
      <c r="E101" s="56">
        <v>2321000</v>
      </c>
      <c r="F101" s="52" t="s">
        <v>6</v>
      </c>
      <c r="G101" s="53"/>
    </row>
    <row r="102" spans="1:7" s="13" customFormat="1" ht="45.75" customHeight="1">
      <c r="A102" s="25" t="s">
        <v>26</v>
      </c>
      <c r="B102" s="54" t="s">
        <v>178</v>
      </c>
      <c r="C102" s="55" t="s">
        <v>259</v>
      </c>
      <c r="D102" s="65" t="s">
        <v>892</v>
      </c>
      <c r="E102" s="56">
        <v>4730000</v>
      </c>
      <c r="F102" s="52" t="s">
        <v>6</v>
      </c>
      <c r="G102" s="53"/>
    </row>
    <row r="103" spans="1:7" s="13" customFormat="1" ht="45.75" customHeight="1">
      <c r="A103" s="25" t="s">
        <v>26</v>
      </c>
      <c r="B103" s="54" t="s">
        <v>178</v>
      </c>
      <c r="C103" s="55" t="s">
        <v>260</v>
      </c>
      <c r="D103" s="65" t="s">
        <v>92</v>
      </c>
      <c r="E103" s="56">
        <v>116329972</v>
      </c>
      <c r="F103" s="52" t="s">
        <v>114</v>
      </c>
      <c r="G103" s="53"/>
    </row>
    <row r="104" spans="1:7" s="13" customFormat="1" ht="45.75" customHeight="1">
      <c r="A104" s="25" t="s">
        <v>26</v>
      </c>
      <c r="B104" s="54" t="s">
        <v>178</v>
      </c>
      <c r="C104" s="55" t="s">
        <v>261</v>
      </c>
      <c r="D104" s="65" t="s">
        <v>262</v>
      </c>
      <c r="E104" s="56">
        <v>8991400</v>
      </c>
      <c r="F104" s="52" t="s">
        <v>6</v>
      </c>
      <c r="G104" s="53"/>
    </row>
    <row r="105" spans="1:7" s="13" customFormat="1" ht="45.75" customHeight="1">
      <c r="A105" s="25" t="s">
        <v>26</v>
      </c>
      <c r="B105" s="54" t="s">
        <v>178</v>
      </c>
      <c r="C105" s="55" t="s">
        <v>263</v>
      </c>
      <c r="D105" s="65" t="s">
        <v>893</v>
      </c>
      <c r="E105" s="56">
        <v>1617935</v>
      </c>
      <c r="F105" s="52" t="s">
        <v>6</v>
      </c>
      <c r="G105" s="53"/>
    </row>
    <row r="106" spans="1:7" s="13" customFormat="1" ht="45.75" customHeight="1">
      <c r="A106" s="25" t="s">
        <v>26</v>
      </c>
      <c r="B106" s="54" t="s">
        <v>178</v>
      </c>
      <c r="C106" s="55" t="s">
        <v>264</v>
      </c>
      <c r="D106" s="65" t="s">
        <v>80</v>
      </c>
      <c r="E106" s="56">
        <v>20551300</v>
      </c>
      <c r="F106" s="52" t="s">
        <v>6</v>
      </c>
      <c r="G106" s="53"/>
    </row>
    <row r="107" spans="1:7" s="13" customFormat="1" ht="45.75" customHeight="1">
      <c r="A107" s="25" t="s">
        <v>26</v>
      </c>
      <c r="B107" s="54" t="s">
        <v>178</v>
      </c>
      <c r="C107" s="55" t="s">
        <v>265</v>
      </c>
      <c r="D107" s="65" t="s">
        <v>98</v>
      </c>
      <c r="E107" s="56">
        <v>5718900</v>
      </c>
      <c r="F107" s="52" t="s">
        <v>114</v>
      </c>
      <c r="G107" s="53"/>
    </row>
    <row r="108" spans="1:7" s="13" customFormat="1" ht="45.75" customHeight="1">
      <c r="A108" s="25" t="s">
        <v>26</v>
      </c>
      <c r="B108" s="54" t="s">
        <v>178</v>
      </c>
      <c r="C108" s="55" t="s">
        <v>62</v>
      </c>
      <c r="D108" s="65" t="s">
        <v>63</v>
      </c>
      <c r="E108" s="56">
        <v>278768452</v>
      </c>
      <c r="F108" s="52" t="s">
        <v>7</v>
      </c>
      <c r="G108" s="53"/>
    </row>
    <row r="109" spans="1:7" s="13" customFormat="1" ht="45.75" customHeight="1">
      <c r="A109" s="25" t="s">
        <v>26</v>
      </c>
      <c r="B109" s="54" t="s">
        <v>178</v>
      </c>
      <c r="C109" s="55" t="s">
        <v>266</v>
      </c>
      <c r="D109" s="65" t="s">
        <v>267</v>
      </c>
      <c r="E109" s="56">
        <v>1738000</v>
      </c>
      <c r="F109" s="52" t="s">
        <v>6</v>
      </c>
      <c r="G109" s="53"/>
    </row>
    <row r="110" spans="1:7" s="13" customFormat="1" ht="45.75" customHeight="1">
      <c r="A110" s="25" t="s">
        <v>26</v>
      </c>
      <c r="B110" s="54" t="s">
        <v>178</v>
      </c>
      <c r="C110" s="55" t="s">
        <v>268</v>
      </c>
      <c r="D110" s="65" t="s">
        <v>143</v>
      </c>
      <c r="E110" s="56">
        <v>495000</v>
      </c>
      <c r="F110" s="52" t="s">
        <v>6</v>
      </c>
      <c r="G110" s="53"/>
    </row>
    <row r="111" spans="1:7" s="13" customFormat="1" ht="45.75" customHeight="1">
      <c r="A111" s="25" t="s">
        <v>26</v>
      </c>
      <c r="B111" s="54" t="s">
        <v>178</v>
      </c>
      <c r="C111" s="55" t="s">
        <v>99</v>
      </c>
      <c r="D111" s="65" t="s">
        <v>269</v>
      </c>
      <c r="E111" s="56">
        <v>21195900</v>
      </c>
      <c r="F111" s="52" t="s">
        <v>6</v>
      </c>
      <c r="G111" s="53"/>
    </row>
    <row r="112" spans="1:7" s="13" customFormat="1" ht="45.75" customHeight="1">
      <c r="A112" s="25" t="s">
        <v>26</v>
      </c>
      <c r="B112" s="54" t="s">
        <v>178</v>
      </c>
      <c r="C112" s="55" t="s">
        <v>270</v>
      </c>
      <c r="D112" s="65" t="s">
        <v>479</v>
      </c>
      <c r="E112" s="56">
        <v>1203400</v>
      </c>
      <c r="F112" s="52" t="s">
        <v>6</v>
      </c>
      <c r="G112" s="53" t="s">
        <v>185</v>
      </c>
    </row>
    <row r="113" spans="1:7" s="13" customFormat="1" ht="45.75" customHeight="1">
      <c r="A113" s="25" t="s">
        <v>26</v>
      </c>
      <c r="B113" s="54" t="s">
        <v>178</v>
      </c>
      <c r="C113" s="55" t="s">
        <v>271</v>
      </c>
      <c r="D113" s="65" t="s">
        <v>82</v>
      </c>
      <c r="E113" s="56">
        <v>20650300</v>
      </c>
      <c r="F113" s="52" t="s">
        <v>6</v>
      </c>
      <c r="G113" s="53" t="s">
        <v>185</v>
      </c>
    </row>
    <row r="114" spans="1:7" s="13" customFormat="1" ht="45.75" customHeight="1">
      <c r="A114" s="25" t="s">
        <v>26</v>
      </c>
      <c r="B114" s="54" t="s">
        <v>178</v>
      </c>
      <c r="C114" s="55" t="s">
        <v>825</v>
      </c>
      <c r="D114" s="65" t="s">
        <v>34</v>
      </c>
      <c r="E114" s="56">
        <v>28142</v>
      </c>
      <c r="F114" s="52" t="s">
        <v>6</v>
      </c>
      <c r="G114" s="53"/>
    </row>
    <row r="115" spans="1:7" s="13" customFormat="1" ht="45.75" customHeight="1">
      <c r="A115" s="25" t="s">
        <v>26</v>
      </c>
      <c r="B115" s="54" t="s">
        <v>178</v>
      </c>
      <c r="C115" s="55" t="s">
        <v>826</v>
      </c>
      <c r="D115" s="65" t="s">
        <v>894</v>
      </c>
      <c r="E115" s="56">
        <v>39544000</v>
      </c>
      <c r="F115" s="52" t="s">
        <v>114</v>
      </c>
      <c r="G115" s="53"/>
    </row>
    <row r="116" spans="1:7" s="13" customFormat="1" ht="45.75" customHeight="1">
      <c r="A116" s="25" t="s">
        <v>26</v>
      </c>
      <c r="B116" s="54" t="s">
        <v>178</v>
      </c>
      <c r="C116" s="55" t="s">
        <v>826</v>
      </c>
      <c r="D116" s="65" t="s">
        <v>894</v>
      </c>
      <c r="E116" s="56">
        <v>25362000</v>
      </c>
      <c r="F116" s="52" t="s">
        <v>114</v>
      </c>
      <c r="G116" s="53"/>
    </row>
    <row r="117" spans="1:7" s="13" customFormat="1" ht="45.75" customHeight="1">
      <c r="A117" s="25" t="s">
        <v>26</v>
      </c>
      <c r="B117" s="54" t="s">
        <v>178</v>
      </c>
      <c r="C117" s="60" t="s">
        <v>272</v>
      </c>
      <c r="D117" s="65" t="s">
        <v>57</v>
      </c>
      <c r="E117" s="56">
        <v>37537000</v>
      </c>
      <c r="F117" s="52" t="s">
        <v>114</v>
      </c>
      <c r="G117" s="53"/>
    </row>
    <row r="118" spans="1:7" s="13" customFormat="1" ht="45.75" customHeight="1">
      <c r="A118" s="25" t="s">
        <v>26</v>
      </c>
      <c r="B118" s="54" t="s">
        <v>178</v>
      </c>
      <c r="C118" s="60" t="s">
        <v>856</v>
      </c>
      <c r="D118" s="65" t="s">
        <v>57</v>
      </c>
      <c r="E118" s="56">
        <v>2713568</v>
      </c>
      <c r="F118" s="52" t="s">
        <v>114</v>
      </c>
      <c r="G118" s="53"/>
    </row>
    <row r="119" spans="1:7" s="13" customFormat="1" ht="45.75" customHeight="1">
      <c r="A119" s="25" t="s">
        <v>26</v>
      </c>
      <c r="B119" s="54" t="s">
        <v>178</v>
      </c>
      <c r="C119" s="55" t="s">
        <v>273</v>
      </c>
      <c r="D119" s="65" t="s">
        <v>88</v>
      </c>
      <c r="E119" s="56">
        <v>1826000</v>
      </c>
      <c r="F119" s="52" t="s">
        <v>6</v>
      </c>
      <c r="G119" s="53"/>
    </row>
    <row r="120" spans="1:7" s="13" customFormat="1" ht="45.75" customHeight="1">
      <c r="A120" s="25" t="s">
        <v>26</v>
      </c>
      <c r="B120" s="54" t="s">
        <v>178</v>
      </c>
      <c r="C120" s="55" t="s">
        <v>54</v>
      </c>
      <c r="D120" s="65" t="s">
        <v>32</v>
      </c>
      <c r="E120" s="56">
        <v>349800</v>
      </c>
      <c r="F120" s="52" t="s">
        <v>6</v>
      </c>
      <c r="G120" s="53"/>
    </row>
    <row r="121" spans="1:7" s="13" customFormat="1" ht="45.75" customHeight="1">
      <c r="A121" s="25" t="s">
        <v>26</v>
      </c>
      <c r="B121" s="54" t="s">
        <v>178</v>
      </c>
      <c r="C121" s="55" t="s">
        <v>54</v>
      </c>
      <c r="D121" s="65" t="s">
        <v>32</v>
      </c>
      <c r="E121" s="56">
        <v>300300</v>
      </c>
      <c r="F121" s="52" t="s">
        <v>6</v>
      </c>
      <c r="G121" s="53"/>
    </row>
    <row r="122" spans="1:7" s="13" customFormat="1" ht="45.75" customHeight="1">
      <c r="A122" s="25" t="s">
        <v>26</v>
      </c>
      <c r="B122" s="54" t="s">
        <v>178</v>
      </c>
      <c r="C122" s="55" t="s">
        <v>274</v>
      </c>
      <c r="D122" s="65" t="s">
        <v>95</v>
      </c>
      <c r="E122" s="56">
        <v>29997000</v>
      </c>
      <c r="F122" s="52" t="s">
        <v>275</v>
      </c>
      <c r="G122" s="53" t="s">
        <v>185</v>
      </c>
    </row>
    <row r="123" spans="1:7" s="13" customFormat="1" ht="45.75" customHeight="1">
      <c r="A123" s="25" t="s">
        <v>26</v>
      </c>
      <c r="B123" s="54" t="s">
        <v>178</v>
      </c>
      <c r="C123" s="55" t="s">
        <v>276</v>
      </c>
      <c r="D123" s="65" t="s">
        <v>31</v>
      </c>
      <c r="E123" s="56">
        <v>4197600</v>
      </c>
      <c r="F123" s="52" t="s">
        <v>6</v>
      </c>
      <c r="G123" s="53"/>
    </row>
    <row r="124" spans="1:7" s="13" customFormat="1" ht="45.75" customHeight="1">
      <c r="A124" s="25" t="s">
        <v>26</v>
      </c>
      <c r="B124" s="54" t="s">
        <v>178</v>
      </c>
      <c r="C124" s="55" t="s">
        <v>277</v>
      </c>
      <c r="D124" s="65" t="s">
        <v>31</v>
      </c>
      <c r="E124" s="56">
        <v>4348159</v>
      </c>
      <c r="F124" s="52" t="s">
        <v>6</v>
      </c>
      <c r="G124" s="53"/>
    </row>
    <row r="125" spans="1:7" s="13" customFormat="1" ht="45.75" customHeight="1">
      <c r="A125" s="25" t="s">
        <v>26</v>
      </c>
      <c r="B125" s="54" t="s">
        <v>178</v>
      </c>
      <c r="C125" s="55" t="s">
        <v>278</v>
      </c>
      <c r="D125" s="65" t="s">
        <v>31</v>
      </c>
      <c r="E125" s="56">
        <v>6045600</v>
      </c>
      <c r="F125" s="52" t="s">
        <v>6</v>
      </c>
      <c r="G125" s="53"/>
    </row>
    <row r="126" spans="1:7" s="13" customFormat="1" ht="45.75" customHeight="1">
      <c r="A126" s="25" t="s">
        <v>26</v>
      </c>
      <c r="B126" s="54" t="s">
        <v>178</v>
      </c>
      <c r="C126" s="55" t="s">
        <v>279</v>
      </c>
      <c r="D126" s="65" t="s">
        <v>895</v>
      </c>
      <c r="E126" s="56">
        <v>10120000</v>
      </c>
      <c r="F126" s="52" t="s">
        <v>6</v>
      </c>
      <c r="G126" s="53" t="s">
        <v>180</v>
      </c>
    </row>
    <row r="127" spans="1:7" s="13" customFormat="1" ht="45.75" customHeight="1">
      <c r="A127" s="25" t="s">
        <v>26</v>
      </c>
      <c r="B127" s="54" t="s">
        <v>178</v>
      </c>
      <c r="C127" s="55" t="s">
        <v>280</v>
      </c>
      <c r="D127" s="65" t="s">
        <v>895</v>
      </c>
      <c r="E127" s="56">
        <v>13200000</v>
      </c>
      <c r="F127" s="52" t="s">
        <v>6</v>
      </c>
      <c r="G127" s="53"/>
    </row>
    <row r="128" spans="1:7" s="13" customFormat="1" ht="45.75" customHeight="1">
      <c r="A128" s="25" t="s">
        <v>26</v>
      </c>
      <c r="B128" s="54" t="s">
        <v>178</v>
      </c>
      <c r="C128" s="55" t="s">
        <v>48</v>
      </c>
      <c r="D128" s="65" t="s">
        <v>49</v>
      </c>
      <c r="E128" s="56">
        <v>2574000</v>
      </c>
      <c r="F128" s="52" t="s">
        <v>6</v>
      </c>
      <c r="G128" s="53"/>
    </row>
    <row r="129" spans="1:7" s="13" customFormat="1" ht="45.75" customHeight="1">
      <c r="A129" s="25" t="s">
        <v>26</v>
      </c>
      <c r="B129" s="54" t="s">
        <v>178</v>
      </c>
      <c r="C129" s="55" t="s">
        <v>281</v>
      </c>
      <c r="D129" s="65" t="s">
        <v>109</v>
      </c>
      <c r="E129" s="56">
        <v>6820000</v>
      </c>
      <c r="F129" s="52" t="s">
        <v>6</v>
      </c>
      <c r="G129" s="53" t="s">
        <v>185</v>
      </c>
    </row>
    <row r="130" spans="1:7" s="13" customFormat="1" ht="45.75" customHeight="1">
      <c r="A130" s="25" t="s">
        <v>26</v>
      </c>
      <c r="B130" s="54" t="s">
        <v>178</v>
      </c>
      <c r="C130" s="55" t="s">
        <v>282</v>
      </c>
      <c r="D130" s="65" t="s">
        <v>896</v>
      </c>
      <c r="E130" s="56">
        <v>4433000</v>
      </c>
      <c r="F130" s="52" t="s">
        <v>114</v>
      </c>
      <c r="G130" s="53"/>
    </row>
    <row r="131" spans="1:7" s="13" customFormat="1" ht="45.75" customHeight="1">
      <c r="A131" s="25" t="s">
        <v>26</v>
      </c>
      <c r="B131" s="54" t="s">
        <v>178</v>
      </c>
      <c r="C131" s="55" t="s">
        <v>283</v>
      </c>
      <c r="D131" s="65" t="s">
        <v>284</v>
      </c>
      <c r="E131" s="56">
        <v>5152400</v>
      </c>
      <c r="F131" s="52" t="s">
        <v>6</v>
      </c>
      <c r="G131" s="53" t="s">
        <v>185</v>
      </c>
    </row>
    <row r="132" spans="1:7" s="13" customFormat="1" ht="45.75" customHeight="1">
      <c r="A132" s="25" t="s">
        <v>26</v>
      </c>
      <c r="B132" s="54" t="s">
        <v>178</v>
      </c>
      <c r="C132" s="55" t="s">
        <v>286</v>
      </c>
      <c r="D132" s="65" t="s">
        <v>72</v>
      </c>
      <c r="E132" s="56">
        <v>126609</v>
      </c>
      <c r="F132" s="52" t="s">
        <v>6</v>
      </c>
      <c r="G132" s="53"/>
    </row>
    <row r="133" spans="1:7" s="13" customFormat="1" ht="45.75" customHeight="1">
      <c r="A133" s="25" t="s">
        <v>26</v>
      </c>
      <c r="B133" s="54" t="s">
        <v>178</v>
      </c>
      <c r="C133" s="55" t="s">
        <v>481</v>
      </c>
      <c r="D133" s="65" t="s">
        <v>72</v>
      </c>
      <c r="E133" s="56">
        <v>75408</v>
      </c>
      <c r="F133" s="52" t="s">
        <v>6</v>
      </c>
      <c r="G133" s="53"/>
    </row>
    <row r="134" spans="1:7" s="13" customFormat="1" ht="45.75" customHeight="1">
      <c r="A134" s="25" t="s">
        <v>26</v>
      </c>
      <c r="B134" s="54" t="s">
        <v>178</v>
      </c>
      <c r="C134" s="55" t="s">
        <v>287</v>
      </c>
      <c r="D134" s="65" t="s">
        <v>288</v>
      </c>
      <c r="E134" s="56">
        <v>188870</v>
      </c>
      <c r="F134" s="52" t="s">
        <v>6</v>
      </c>
      <c r="G134" s="53"/>
    </row>
    <row r="135" spans="1:7" s="13" customFormat="1" ht="45.75" customHeight="1">
      <c r="A135" s="25" t="s">
        <v>26</v>
      </c>
      <c r="B135" s="54" t="s">
        <v>178</v>
      </c>
      <c r="C135" s="55" t="s">
        <v>289</v>
      </c>
      <c r="D135" s="65" t="s">
        <v>288</v>
      </c>
      <c r="E135" s="56">
        <v>160251</v>
      </c>
      <c r="F135" s="52" t="s">
        <v>6</v>
      </c>
      <c r="G135" s="53"/>
    </row>
    <row r="136" spans="1:7" s="13" customFormat="1" ht="45.75" customHeight="1">
      <c r="A136" s="25" t="s">
        <v>26</v>
      </c>
      <c r="B136" s="54" t="s">
        <v>178</v>
      </c>
      <c r="C136" s="55" t="s">
        <v>827</v>
      </c>
      <c r="D136" s="65" t="s">
        <v>897</v>
      </c>
      <c r="E136" s="56">
        <v>24556400</v>
      </c>
      <c r="F136" s="52" t="s">
        <v>114</v>
      </c>
      <c r="G136" s="53"/>
    </row>
    <row r="137" spans="1:7" s="13" customFormat="1" ht="45.75" customHeight="1">
      <c r="A137" s="25" t="s">
        <v>26</v>
      </c>
      <c r="B137" s="54" t="s">
        <v>178</v>
      </c>
      <c r="C137" s="55" t="s">
        <v>827</v>
      </c>
      <c r="D137" s="65" t="s">
        <v>897</v>
      </c>
      <c r="E137" s="56">
        <v>13200</v>
      </c>
      <c r="F137" s="52" t="s">
        <v>114</v>
      </c>
      <c r="G137" s="53"/>
    </row>
    <row r="138" spans="1:7" s="13" customFormat="1" ht="45.75" customHeight="1">
      <c r="A138" s="25" t="s">
        <v>26</v>
      </c>
      <c r="B138" s="54" t="s">
        <v>178</v>
      </c>
      <c r="C138" s="55" t="s">
        <v>827</v>
      </c>
      <c r="D138" s="65" t="s">
        <v>897</v>
      </c>
      <c r="E138" s="56">
        <v>1580</v>
      </c>
      <c r="F138" s="52" t="s">
        <v>114</v>
      </c>
      <c r="G138" s="53"/>
    </row>
    <row r="139" spans="1:7" s="13" customFormat="1" ht="45.75" customHeight="1">
      <c r="A139" s="25" t="s">
        <v>26</v>
      </c>
      <c r="B139" s="54" t="s">
        <v>178</v>
      </c>
      <c r="C139" s="55" t="s">
        <v>827</v>
      </c>
      <c r="D139" s="65" t="s">
        <v>897</v>
      </c>
      <c r="E139" s="56">
        <v>104460920</v>
      </c>
      <c r="F139" s="52" t="s">
        <v>114</v>
      </c>
      <c r="G139" s="53"/>
    </row>
    <row r="140" spans="1:7" s="13" customFormat="1" ht="45.75" customHeight="1">
      <c r="A140" s="25" t="s">
        <v>26</v>
      </c>
      <c r="B140" s="54" t="s">
        <v>178</v>
      </c>
      <c r="C140" s="55" t="s">
        <v>827</v>
      </c>
      <c r="D140" s="65" t="s">
        <v>897</v>
      </c>
      <c r="E140" s="56">
        <v>52497500</v>
      </c>
      <c r="F140" s="52" t="s">
        <v>114</v>
      </c>
      <c r="G140" s="53"/>
    </row>
    <row r="141" spans="1:7" s="13" customFormat="1" ht="45.75" customHeight="1">
      <c r="A141" s="25" t="s">
        <v>26</v>
      </c>
      <c r="B141" s="54" t="s">
        <v>178</v>
      </c>
      <c r="C141" s="55" t="s">
        <v>290</v>
      </c>
      <c r="D141" s="65" t="s">
        <v>78</v>
      </c>
      <c r="E141" s="56">
        <v>24746700</v>
      </c>
      <c r="F141" s="52" t="s">
        <v>6</v>
      </c>
      <c r="G141" s="53"/>
    </row>
    <row r="142" spans="1:7" s="13" customFormat="1" ht="45.75" customHeight="1">
      <c r="A142" s="25" t="s">
        <v>26</v>
      </c>
      <c r="B142" s="54" t="s">
        <v>178</v>
      </c>
      <c r="C142" s="55" t="s">
        <v>291</v>
      </c>
      <c r="D142" s="65" t="s">
        <v>78</v>
      </c>
      <c r="E142" s="56">
        <v>25147100</v>
      </c>
      <c r="F142" s="52" t="s">
        <v>6</v>
      </c>
      <c r="G142" s="53"/>
    </row>
    <row r="143" spans="1:7" s="13" customFormat="1" ht="45.75" customHeight="1">
      <c r="A143" s="25" t="s">
        <v>26</v>
      </c>
      <c r="B143" s="54" t="s">
        <v>178</v>
      </c>
      <c r="C143" s="55" t="s">
        <v>292</v>
      </c>
      <c r="D143" s="65" t="s">
        <v>102</v>
      </c>
      <c r="E143" s="56">
        <v>38500</v>
      </c>
      <c r="F143" s="52" t="s">
        <v>6</v>
      </c>
      <c r="G143" s="53"/>
    </row>
    <row r="144" spans="1:7" s="13" customFormat="1" ht="45.75" customHeight="1">
      <c r="A144" s="25" t="s">
        <v>26</v>
      </c>
      <c r="B144" s="54" t="s">
        <v>178</v>
      </c>
      <c r="C144" s="55" t="s">
        <v>293</v>
      </c>
      <c r="D144" s="65" t="s">
        <v>112</v>
      </c>
      <c r="E144" s="56">
        <v>7636200</v>
      </c>
      <c r="F144" s="52" t="s">
        <v>6</v>
      </c>
      <c r="G144" s="53"/>
    </row>
    <row r="145" spans="1:7" s="13" customFormat="1" ht="45.75" customHeight="1">
      <c r="A145" s="25" t="s">
        <v>26</v>
      </c>
      <c r="B145" s="54" t="s">
        <v>178</v>
      </c>
      <c r="C145" s="55" t="s">
        <v>294</v>
      </c>
      <c r="D145" s="65" t="s">
        <v>112</v>
      </c>
      <c r="E145" s="56">
        <v>6642900</v>
      </c>
      <c r="F145" s="52" t="s">
        <v>6</v>
      </c>
      <c r="G145" s="53"/>
    </row>
    <row r="146" spans="1:7" s="13" customFormat="1" ht="45.75" customHeight="1">
      <c r="A146" s="25" t="s">
        <v>26</v>
      </c>
      <c r="B146" s="54" t="s">
        <v>178</v>
      </c>
      <c r="C146" s="55" t="s">
        <v>295</v>
      </c>
      <c r="D146" s="65" t="s">
        <v>296</v>
      </c>
      <c r="E146" s="56">
        <v>8581100</v>
      </c>
      <c r="F146" s="52" t="s">
        <v>114</v>
      </c>
      <c r="G146" s="53"/>
    </row>
    <row r="147" spans="1:7" s="13" customFormat="1" ht="45.75" customHeight="1">
      <c r="A147" s="25" t="s">
        <v>26</v>
      </c>
      <c r="B147" s="54" t="s">
        <v>178</v>
      </c>
      <c r="C147" s="55" t="s">
        <v>297</v>
      </c>
      <c r="D147" s="65" t="s">
        <v>298</v>
      </c>
      <c r="E147" s="56">
        <v>8570100</v>
      </c>
      <c r="F147" s="52" t="s">
        <v>6</v>
      </c>
      <c r="G147" s="53"/>
    </row>
    <row r="148" spans="1:7" s="13" customFormat="1" ht="45.75" customHeight="1">
      <c r="A148" s="25" t="s">
        <v>26</v>
      </c>
      <c r="B148" s="54" t="s">
        <v>178</v>
      </c>
      <c r="C148" s="55" t="s">
        <v>52</v>
      </c>
      <c r="D148" s="65" t="s">
        <v>53</v>
      </c>
      <c r="E148" s="56">
        <v>422400</v>
      </c>
      <c r="F148" s="52" t="s">
        <v>6</v>
      </c>
      <c r="G148" s="53"/>
    </row>
    <row r="149" spans="1:7" s="13" customFormat="1" ht="45.75" customHeight="1">
      <c r="A149" s="25" t="s">
        <v>26</v>
      </c>
      <c r="B149" s="54" t="s">
        <v>178</v>
      </c>
      <c r="C149" s="55" t="s">
        <v>299</v>
      </c>
      <c r="D149" s="65" t="s">
        <v>53</v>
      </c>
      <c r="E149" s="56">
        <v>5128200</v>
      </c>
      <c r="F149" s="52" t="s">
        <v>6</v>
      </c>
      <c r="G149" s="53"/>
    </row>
    <row r="150" spans="1:7" s="13" customFormat="1" ht="45.75" customHeight="1">
      <c r="A150" s="25" t="s">
        <v>26</v>
      </c>
      <c r="B150" s="54" t="s">
        <v>178</v>
      </c>
      <c r="C150" s="55" t="s">
        <v>217</v>
      </c>
      <c r="D150" s="65" t="s">
        <v>117</v>
      </c>
      <c r="E150" s="56">
        <v>21846000</v>
      </c>
      <c r="F150" s="52" t="s">
        <v>6</v>
      </c>
      <c r="G150" s="53"/>
    </row>
    <row r="151" spans="1:7" s="13" customFormat="1" ht="45.75" customHeight="1">
      <c r="A151" s="25" t="s">
        <v>26</v>
      </c>
      <c r="B151" s="54" t="s">
        <v>178</v>
      </c>
      <c r="C151" s="55" t="s">
        <v>857</v>
      </c>
      <c r="D151" s="65" t="s">
        <v>898</v>
      </c>
      <c r="E151" s="56">
        <v>2390503</v>
      </c>
      <c r="F151" s="52" t="s">
        <v>114</v>
      </c>
      <c r="G151" s="53"/>
    </row>
    <row r="152" spans="1:7" s="13" customFormat="1" ht="45.75" customHeight="1">
      <c r="A152" s="25" t="s">
        <v>26</v>
      </c>
      <c r="B152" s="54" t="s">
        <v>178</v>
      </c>
      <c r="C152" s="55" t="s">
        <v>858</v>
      </c>
      <c r="D152" s="65" t="s">
        <v>58</v>
      </c>
      <c r="E152" s="56">
        <v>7509260</v>
      </c>
      <c r="F152" s="52" t="s">
        <v>114</v>
      </c>
      <c r="G152" s="53"/>
    </row>
    <row r="153" spans="1:7" s="13" customFormat="1" ht="45.75" customHeight="1">
      <c r="A153" s="25" t="s">
        <v>26</v>
      </c>
      <c r="B153" s="54" t="s">
        <v>178</v>
      </c>
      <c r="C153" s="55" t="s">
        <v>300</v>
      </c>
      <c r="D153" s="65" t="s">
        <v>58</v>
      </c>
      <c r="E153" s="56">
        <v>558195000</v>
      </c>
      <c r="F153" s="52" t="s">
        <v>114</v>
      </c>
      <c r="G153" s="53" t="s">
        <v>185</v>
      </c>
    </row>
    <row r="154" spans="1:7" s="13" customFormat="1" ht="45.75" customHeight="1">
      <c r="A154" s="25" t="s">
        <v>26</v>
      </c>
      <c r="B154" s="54" t="s">
        <v>178</v>
      </c>
      <c r="C154" s="55" t="s">
        <v>859</v>
      </c>
      <c r="D154" s="65" t="s">
        <v>58</v>
      </c>
      <c r="E154" s="56">
        <v>855360000</v>
      </c>
      <c r="F154" s="52" t="s">
        <v>114</v>
      </c>
      <c r="G154" s="53" t="s">
        <v>185</v>
      </c>
    </row>
    <row r="155" spans="1:7" s="13" customFormat="1" ht="45.75" customHeight="1">
      <c r="A155" s="25" t="s">
        <v>26</v>
      </c>
      <c r="B155" s="54" t="s">
        <v>178</v>
      </c>
      <c r="C155" s="55" t="s">
        <v>301</v>
      </c>
      <c r="D155" s="65" t="s">
        <v>302</v>
      </c>
      <c r="E155" s="56">
        <v>18267700</v>
      </c>
      <c r="F155" s="52" t="s">
        <v>6</v>
      </c>
      <c r="G155" s="53"/>
    </row>
    <row r="156" spans="1:7" s="13" customFormat="1" ht="45.75" customHeight="1">
      <c r="A156" s="25" t="s">
        <v>26</v>
      </c>
      <c r="B156" s="54" t="s">
        <v>178</v>
      </c>
      <c r="C156" s="55" t="s">
        <v>303</v>
      </c>
      <c r="D156" s="65" t="s">
        <v>81</v>
      </c>
      <c r="E156" s="56">
        <v>40458875</v>
      </c>
      <c r="F156" s="52" t="s">
        <v>114</v>
      </c>
      <c r="G156" s="53" t="s">
        <v>180</v>
      </c>
    </row>
    <row r="157" spans="1:7" s="13" customFormat="1" ht="45.75" customHeight="1">
      <c r="A157" s="25" t="s">
        <v>26</v>
      </c>
      <c r="B157" s="54" t="s">
        <v>178</v>
      </c>
      <c r="C157" s="55" t="s">
        <v>304</v>
      </c>
      <c r="D157" s="65" t="s">
        <v>89</v>
      </c>
      <c r="E157" s="56">
        <v>4026000</v>
      </c>
      <c r="F157" s="52" t="s">
        <v>114</v>
      </c>
      <c r="G157" s="53" t="s">
        <v>185</v>
      </c>
    </row>
    <row r="158" spans="1:7" s="13" customFormat="1" ht="45.75" customHeight="1">
      <c r="A158" s="25" t="s">
        <v>26</v>
      </c>
      <c r="B158" s="54" t="s">
        <v>178</v>
      </c>
      <c r="C158" s="55" t="s">
        <v>305</v>
      </c>
      <c r="D158" s="65" t="s">
        <v>306</v>
      </c>
      <c r="E158" s="56">
        <v>8448000</v>
      </c>
      <c r="F158" s="52" t="s">
        <v>6</v>
      </c>
      <c r="G158" s="53"/>
    </row>
    <row r="159" spans="1:7" s="13" customFormat="1" ht="45.75" customHeight="1">
      <c r="A159" s="25" t="s">
        <v>26</v>
      </c>
      <c r="B159" s="54" t="s">
        <v>178</v>
      </c>
      <c r="C159" s="55" t="s">
        <v>305</v>
      </c>
      <c r="D159" s="65" t="s">
        <v>306</v>
      </c>
      <c r="E159" s="56">
        <v>7689000</v>
      </c>
      <c r="F159" s="52" t="s">
        <v>6</v>
      </c>
      <c r="G159" s="53"/>
    </row>
    <row r="160" spans="1:7" s="13" customFormat="1" ht="45.75" customHeight="1">
      <c r="A160" s="25" t="s">
        <v>26</v>
      </c>
      <c r="B160" s="54" t="s">
        <v>178</v>
      </c>
      <c r="C160" s="55" t="s">
        <v>307</v>
      </c>
      <c r="D160" s="65" t="s">
        <v>308</v>
      </c>
      <c r="E160" s="56">
        <v>2475000</v>
      </c>
      <c r="F160" s="52" t="s">
        <v>6</v>
      </c>
      <c r="G160" s="53"/>
    </row>
    <row r="161" spans="1:7" s="13" customFormat="1" ht="45.75" customHeight="1">
      <c r="A161" s="25" t="s">
        <v>26</v>
      </c>
      <c r="B161" s="54" t="s">
        <v>178</v>
      </c>
      <c r="C161" s="55" t="s">
        <v>309</v>
      </c>
      <c r="D161" s="65" t="s">
        <v>310</v>
      </c>
      <c r="E161" s="56">
        <v>78870000</v>
      </c>
      <c r="F161" s="52" t="s">
        <v>6</v>
      </c>
      <c r="G161" s="53" t="s">
        <v>180</v>
      </c>
    </row>
    <row r="162" spans="1:7" s="13" customFormat="1" ht="45.75" customHeight="1">
      <c r="A162" s="25" t="s">
        <v>26</v>
      </c>
      <c r="B162" s="54" t="s">
        <v>178</v>
      </c>
      <c r="C162" s="55" t="s">
        <v>311</v>
      </c>
      <c r="D162" s="65" t="s">
        <v>312</v>
      </c>
      <c r="E162" s="56">
        <v>6070900</v>
      </c>
      <c r="F162" s="52" t="s">
        <v>6</v>
      </c>
      <c r="G162" s="53" t="s">
        <v>180</v>
      </c>
    </row>
    <row r="163" spans="1:7" s="13" customFormat="1" ht="45.75" customHeight="1">
      <c r="A163" s="25" t="s">
        <v>26</v>
      </c>
      <c r="B163" s="54" t="s">
        <v>178</v>
      </c>
      <c r="C163" s="55" t="s">
        <v>313</v>
      </c>
      <c r="D163" s="65" t="s">
        <v>93</v>
      </c>
      <c r="E163" s="56">
        <v>8259900</v>
      </c>
      <c r="F163" s="52" t="s">
        <v>6</v>
      </c>
      <c r="G163" s="53"/>
    </row>
    <row r="164" spans="1:7" s="13" customFormat="1" ht="45.75" customHeight="1">
      <c r="A164" s="25" t="s">
        <v>26</v>
      </c>
      <c r="B164" s="54" t="s">
        <v>178</v>
      </c>
      <c r="C164" s="55" t="s">
        <v>314</v>
      </c>
      <c r="D164" s="65" t="s">
        <v>91</v>
      </c>
      <c r="E164" s="56">
        <v>16313000</v>
      </c>
      <c r="F164" s="52" t="s">
        <v>6</v>
      </c>
      <c r="G164" s="53" t="s">
        <v>180</v>
      </c>
    </row>
    <row r="165" spans="1:7" s="13" customFormat="1" ht="45.75" customHeight="1">
      <c r="A165" s="25" t="s">
        <v>26</v>
      </c>
      <c r="B165" s="54" t="s">
        <v>178</v>
      </c>
      <c r="C165" s="55" t="s">
        <v>314</v>
      </c>
      <c r="D165" s="65" t="s">
        <v>91</v>
      </c>
      <c r="E165" s="56">
        <v>55000</v>
      </c>
      <c r="F165" s="52" t="s">
        <v>6</v>
      </c>
      <c r="G165" s="53" t="s">
        <v>180</v>
      </c>
    </row>
    <row r="166" spans="1:7" s="13" customFormat="1" ht="45.75" customHeight="1">
      <c r="A166" s="25" t="s">
        <v>26</v>
      </c>
      <c r="B166" s="54" t="s">
        <v>178</v>
      </c>
      <c r="C166" s="55" t="s">
        <v>315</v>
      </c>
      <c r="D166" s="65" t="s">
        <v>91</v>
      </c>
      <c r="E166" s="56">
        <v>6325000</v>
      </c>
      <c r="F166" s="52" t="s">
        <v>6</v>
      </c>
      <c r="G166" s="53"/>
    </row>
    <row r="167" spans="1:7" s="13" customFormat="1" ht="45.75" customHeight="1">
      <c r="A167" s="25" t="s">
        <v>26</v>
      </c>
      <c r="B167" s="54" t="s">
        <v>178</v>
      </c>
      <c r="C167" s="55" t="s">
        <v>316</v>
      </c>
      <c r="D167" s="65" t="s">
        <v>91</v>
      </c>
      <c r="E167" s="56">
        <v>8019000</v>
      </c>
      <c r="F167" s="52" t="s">
        <v>6</v>
      </c>
      <c r="G167" s="53"/>
    </row>
    <row r="168" spans="1:7" s="13" customFormat="1" ht="45.75" customHeight="1">
      <c r="A168" s="25" t="s">
        <v>26</v>
      </c>
      <c r="B168" s="54" t="s">
        <v>178</v>
      </c>
      <c r="C168" s="55" t="s">
        <v>317</v>
      </c>
      <c r="D168" s="65" t="s">
        <v>91</v>
      </c>
      <c r="E168" s="56">
        <v>23045000</v>
      </c>
      <c r="F168" s="52" t="s">
        <v>6</v>
      </c>
      <c r="G168" s="53"/>
    </row>
    <row r="169" spans="1:7" s="13" customFormat="1" ht="45.75" customHeight="1">
      <c r="A169" s="25" t="s">
        <v>26</v>
      </c>
      <c r="B169" s="54" t="s">
        <v>178</v>
      </c>
      <c r="C169" s="55" t="s">
        <v>318</v>
      </c>
      <c r="D169" s="65" t="s">
        <v>91</v>
      </c>
      <c r="E169" s="56">
        <v>7678000</v>
      </c>
      <c r="F169" s="52" t="s">
        <v>114</v>
      </c>
      <c r="G169" s="53"/>
    </row>
    <row r="170" spans="1:7" s="13" customFormat="1" ht="45.75" customHeight="1">
      <c r="A170" s="25" t="s">
        <v>26</v>
      </c>
      <c r="B170" s="54" t="s">
        <v>178</v>
      </c>
      <c r="C170" s="55" t="s">
        <v>319</v>
      </c>
      <c r="D170" s="65" t="s">
        <v>67</v>
      </c>
      <c r="E170" s="56">
        <v>2076910</v>
      </c>
      <c r="F170" s="52" t="s">
        <v>6</v>
      </c>
      <c r="G170" s="53"/>
    </row>
    <row r="171" spans="1:7" s="13" customFormat="1" ht="45.75" customHeight="1">
      <c r="A171" s="25" t="s">
        <v>26</v>
      </c>
      <c r="B171" s="54" t="s">
        <v>178</v>
      </c>
      <c r="C171" s="55" t="s">
        <v>59</v>
      </c>
      <c r="D171" s="65" t="s">
        <v>60</v>
      </c>
      <c r="E171" s="56">
        <v>21456600</v>
      </c>
      <c r="F171" s="52" t="s">
        <v>6</v>
      </c>
      <c r="G171" s="53"/>
    </row>
    <row r="172" spans="1:7" s="13" customFormat="1" ht="45.75" customHeight="1">
      <c r="A172" s="25" t="s">
        <v>26</v>
      </c>
      <c r="B172" s="54" t="s">
        <v>178</v>
      </c>
      <c r="C172" s="55" t="s">
        <v>320</v>
      </c>
      <c r="D172" s="65" t="s">
        <v>60</v>
      </c>
      <c r="E172" s="56">
        <v>31907700</v>
      </c>
      <c r="F172" s="52" t="s">
        <v>6</v>
      </c>
      <c r="G172" s="53"/>
    </row>
    <row r="173" spans="1:7" s="13" customFormat="1" ht="45.75" customHeight="1">
      <c r="A173" s="25" t="s">
        <v>26</v>
      </c>
      <c r="B173" s="54" t="s">
        <v>178</v>
      </c>
      <c r="C173" s="55" t="s">
        <v>321</v>
      </c>
      <c r="D173" s="65" t="s">
        <v>65</v>
      </c>
      <c r="E173" s="56">
        <v>44377052</v>
      </c>
      <c r="F173" s="52" t="s">
        <v>114</v>
      </c>
      <c r="G173" s="53" t="s">
        <v>185</v>
      </c>
    </row>
    <row r="174" spans="1:7" s="13" customFormat="1" ht="45.75" customHeight="1">
      <c r="A174" s="25" t="s">
        <v>26</v>
      </c>
      <c r="B174" s="54" t="s">
        <v>178</v>
      </c>
      <c r="C174" s="55" t="s">
        <v>860</v>
      </c>
      <c r="D174" s="65" t="s">
        <v>64</v>
      </c>
      <c r="E174" s="56">
        <v>12710270</v>
      </c>
      <c r="F174" s="52" t="s">
        <v>114</v>
      </c>
      <c r="G174" s="53"/>
    </row>
    <row r="175" spans="1:7" s="13" customFormat="1" ht="45.75" customHeight="1">
      <c r="A175" s="25" t="s">
        <v>26</v>
      </c>
      <c r="B175" s="54" t="s">
        <v>178</v>
      </c>
      <c r="C175" s="55" t="s">
        <v>322</v>
      </c>
      <c r="D175" s="65" t="s">
        <v>97</v>
      </c>
      <c r="E175" s="56">
        <v>238700</v>
      </c>
      <c r="F175" s="52" t="s">
        <v>6</v>
      </c>
      <c r="G175" s="53"/>
    </row>
    <row r="176" spans="1:7" s="13" customFormat="1" ht="45.75" customHeight="1">
      <c r="A176" s="25" t="s">
        <v>26</v>
      </c>
      <c r="B176" s="54" t="s">
        <v>178</v>
      </c>
      <c r="C176" s="55" t="s">
        <v>323</v>
      </c>
      <c r="D176" s="65" t="s">
        <v>97</v>
      </c>
      <c r="E176" s="56">
        <v>516076</v>
      </c>
      <c r="F176" s="52" t="s">
        <v>6</v>
      </c>
      <c r="G176" s="53"/>
    </row>
    <row r="177" spans="1:7" s="13" customFormat="1" ht="45.75" customHeight="1">
      <c r="A177" s="25" t="s">
        <v>26</v>
      </c>
      <c r="B177" s="54" t="s">
        <v>178</v>
      </c>
      <c r="C177" s="55" t="s">
        <v>861</v>
      </c>
      <c r="D177" s="65" t="s">
        <v>97</v>
      </c>
      <c r="E177" s="56">
        <v>1595000</v>
      </c>
      <c r="F177" s="52" t="s">
        <v>6</v>
      </c>
      <c r="G177" s="53"/>
    </row>
    <row r="178" spans="1:7" s="13" customFormat="1" ht="45.75" customHeight="1">
      <c r="A178" s="25" t="s">
        <v>26</v>
      </c>
      <c r="B178" s="54" t="s">
        <v>178</v>
      </c>
      <c r="C178" s="55" t="s">
        <v>324</v>
      </c>
      <c r="D178" s="65" t="s">
        <v>97</v>
      </c>
      <c r="E178" s="56">
        <v>36440</v>
      </c>
      <c r="F178" s="52" t="s">
        <v>6</v>
      </c>
      <c r="G178" s="53"/>
    </row>
    <row r="179" spans="1:7" s="13" customFormat="1" ht="45.75" customHeight="1">
      <c r="A179" s="25" t="s">
        <v>26</v>
      </c>
      <c r="B179" s="54" t="s">
        <v>178</v>
      </c>
      <c r="C179" s="55" t="s">
        <v>325</v>
      </c>
      <c r="D179" s="65" t="s">
        <v>97</v>
      </c>
      <c r="E179" s="56">
        <v>3267</v>
      </c>
      <c r="F179" s="52" t="s">
        <v>6</v>
      </c>
      <c r="G179" s="53"/>
    </row>
    <row r="180" spans="1:7" s="13" customFormat="1" ht="45.75" customHeight="1">
      <c r="A180" s="25" t="s">
        <v>26</v>
      </c>
      <c r="B180" s="54" t="s">
        <v>178</v>
      </c>
      <c r="C180" s="55" t="s">
        <v>326</v>
      </c>
      <c r="D180" s="65" t="s">
        <v>66</v>
      </c>
      <c r="E180" s="56">
        <v>23952000</v>
      </c>
      <c r="F180" s="52" t="s">
        <v>6</v>
      </c>
      <c r="G180" s="53"/>
    </row>
    <row r="181" spans="1:7" s="13" customFormat="1" ht="45.75" customHeight="1">
      <c r="A181" s="25" t="s">
        <v>26</v>
      </c>
      <c r="B181" s="54" t="s">
        <v>178</v>
      </c>
      <c r="C181" s="55" t="s">
        <v>327</v>
      </c>
      <c r="D181" s="65" t="s">
        <v>104</v>
      </c>
      <c r="E181" s="56">
        <v>14520000</v>
      </c>
      <c r="F181" s="52" t="s">
        <v>6</v>
      </c>
      <c r="G181" s="53"/>
    </row>
    <row r="182" spans="1:7" s="13" customFormat="1" ht="45.75" customHeight="1">
      <c r="A182" s="25" t="s">
        <v>26</v>
      </c>
      <c r="B182" s="54" t="s">
        <v>178</v>
      </c>
      <c r="C182" s="55" t="s">
        <v>328</v>
      </c>
      <c r="D182" s="65" t="s">
        <v>104</v>
      </c>
      <c r="E182" s="56">
        <v>14140000</v>
      </c>
      <c r="F182" s="52" t="s">
        <v>6</v>
      </c>
      <c r="G182" s="53" t="s">
        <v>180</v>
      </c>
    </row>
    <row r="183" spans="1:7" s="13" customFormat="1" ht="45.75" customHeight="1">
      <c r="A183" s="25" t="s">
        <v>26</v>
      </c>
      <c r="B183" s="54" t="s">
        <v>178</v>
      </c>
      <c r="C183" s="55" t="s">
        <v>329</v>
      </c>
      <c r="D183" s="65" t="s">
        <v>69</v>
      </c>
      <c r="E183" s="56">
        <v>10450000</v>
      </c>
      <c r="F183" s="52" t="s">
        <v>6</v>
      </c>
      <c r="G183" s="53" t="s">
        <v>185</v>
      </c>
    </row>
    <row r="184" spans="1:7" s="13" customFormat="1" ht="45.75" customHeight="1">
      <c r="A184" s="25" t="s">
        <v>26</v>
      </c>
      <c r="B184" s="54" t="s">
        <v>178</v>
      </c>
      <c r="C184" s="55" t="s">
        <v>330</v>
      </c>
      <c r="D184" s="65" t="s">
        <v>331</v>
      </c>
      <c r="E184" s="56">
        <v>1040600</v>
      </c>
      <c r="F184" s="52" t="s">
        <v>6</v>
      </c>
      <c r="G184" s="53"/>
    </row>
    <row r="185" spans="1:7" s="13" customFormat="1" ht="45.75" customHeight="1">
      <c r="A185" s="25" t="s">
        <v>26</v>
      </c>
      <c r="B185" s="54" t="s">
        <v>178</v>
      </c>
      <c r="C185" s="55" t="s">
        <v>107</v>
      </c>
      <c r="D185" s="65" t="s">
        <v>899</v>
      </c>
      <c r="E185" s="56">
        <v>341000</v>
      </c>
      <c r="F185" s="52" t="s">
        <v>114</v>
      </c>
      <c r="G185" s="53"/>
    </row>
    <row r="186" spans="1:7" s="13" customFormat="1" ht="45.75" customHeight="1">
      <c r="A186" s="25" t="s">
        <v>26</v>
      </c>
      <c r="B186" s="54" t="s">
        <v>178</v>
      </c>
      <c r="C186" s="55" t="s">
        <v>332</v>
      </c>
      <c r="D186" s="65" t="s">
        <v>71</v>
      </c>
      <c r="E186" s="56">
        <v>462000</v>
      </c>
      <c r="F186" s="52" t="s">
        <v>6</v>
      </c>
      <c r="G186" s="53"/>
    </row>
    <row r="187" spans="1:7" s="13" customFormat="1" ht="45.75" customHeight="1">
      <c r="A187" s="25" t="s">
        <v>26</v>
      </c>
      <c r="B187" s="54" t="s">
        <v>178</v>
      </c>
      <c r="C187" s="55" t="s">
        <v>333</v>
      </c>
      <c r="D187" s="65" t="s">
        <v>71</v>
      </c>
      <c r="E187" s="56">
        <v>3960000</v>
      </c>
      <c r="F187" s="52" t="s">
        <v>6</v>
      </c>
      <c r="G187" s="53"/>
    </row>
    <row r="188" spans="1:7" s="13" customFormat="1" ht="45.75" customHeight="1">
      <c r="A188" s="25" t="s">
        <v>26</v>
      </c>
      <c r="B188" s="54" t="s">
        <v>178</v>
      </c>
      <c r="C188" s="55" t="s">
        <v>100</v>
      </c>
      <c r="D188" s="65" t="s">
        <v>101</v>
      </c>
      <c r="E188" s="56">
        <v>19357000</v>
      </c>
      <c r="F188" s="52" t="s">
        <v>6</v>
      </c>
      <c r="G188" s="53" t="s">
        <v>180</v>
      </c>
    </row>
    <row r="189" spans="1:7" s="13" customFormat="1" ht="45.75" customHeight="1">
      <c r="A189" s="25" t="s">
        <v>26</v>
      </c>
      <c r="B189" s="54" t="s">
        <v>178</v>
      </c>
      <c r="C189" s="55" t="s">
        <v>334</v>
      </c>
      <c r="D189" s="65" t="s">
        <v>61</v>
      </c>
      <c r="E189" s="56">
        <v>3432000</v>
      </c>
      <c r="F189" s="52" t="s">
        <v>114</v>
      </c>
      <c r="G189" s="53"/>
    </row>
    <row r="190" spans="1:7" s="13" customFormat="1" ht="45.75" customHeight="1">
      <c r="A190" s="25" t="s">
        <v>26</v>
      </c>
      <c r="B190" s="54" t="s">
        <v>178</v>
      </c>
      <c r="C190" s="55" t="s">
        <v>335</v>
      </c>
      <c r="D190" s="65" t="s">
        <v>336</v>
      </c>
      <c r="E190" s="56">
        <v>10824000</v>
      </c>
      <c r="F190" s="52" t="s">
        <v>6</v>
      </c>
      <c r="G190" s="53" t="s">
        <v>185</v>
      </c>
    </row>
    <row r="191" spans="1:7" s="13" customFormat="1" ht="45.75" customHeight="1">
      <c r="A191" s="25" t="s">
        <v>26</v>
      </c>
      <c r="B191" s="54" t="s">
        <v>178</v>
      </c>
      <c r="C191" s="55" t="s">
        <v>337</v>
      </c>
      <c r="D191" s="65" t="s">
        <v>338</v>
      </c>
      <c r="E191" s="56">
        <v>11495000</v>
      </c>
      <c r="F191" s="52" t="s">
        <v>6</v>
      </c>
      <c r="G191" s="53"/>
    </row>
    <row r="192" spans="1:7" s="13" customFormat="1" ht="45.75" customHeight="1">
      <c r="A192" s="25" t="s">
        <v>26</v>
      </c>
      <c r="B192" s="54" t="s">
        <v>178</v>
      </c>
      <c r="C192" s="55" t="s">
        <v>339</v>
      </c>
      <c r="D192" s="65" t="s">
        <v>68</v>
      </c>
      <c r="E192" s="56">
        <v>7999200</v>
      </c>
      <c r="F192" s="52" t="s">
        <v>114</v>
      </c>
      <c r="G192" s="53" t="s">
        <v>180</v>
      </c>
    </row>
    <row r="193" spans="1:7" s="13" customFormat="1" ht="45.75" customHeight="1">
      <c r="A193" s="25" t="s">
        <v>26</v>
      </c>
      <c r="B193" s="54" t="s">
        <v>178</v>
      </c>
      <c r="C193" s="55" t="s">
        <v>340</v>
      </c>
      <c r="D193" s="65" t="s">
        <v>341</v>
      </c>
      <c r="E193" s="56">
        <v>1287000</v>
      </c>
      <c r="F193" s="52" t="s">
        <v>114</v>
      </c>
      <c r="G193" s="53"/>
    </row>
    <row r="194" spans="1:7" s="13" customFormat="1" ht="45.75" customHeight="1">
      <c r="A194" s="25" t="s">
        <v>26</v>
      </c>
      <c r="B194" s="54" t="s">
        <v>178</v>
      </c>
      <c r="C194" s="55" t="s">
        <v>342</v>
      </c>
      <c r="D194" s="65" t="s">
        <v>341</v>
      </c>
      <c r="E194" s="56">
        <v>693000</v>
      </c>
      <c r="F194" s="52" t="s">
        <v>114</v>
      </c>
      <c r="G194" s="53"/>
    </row>
    <row r="195" spans="1:7" s="13" customFormat="1" ht="45.75" customHeight="1">
      <c r="A195" s="25" t="s">
        <v>26</v>
      </c>
      <c r="B195" s="54" t="s">
        <v>178</v>
      </c>
      <c r="C195" s="55" t="s">
        <v>343</v>
      </c>
      <c r="D195" s="65" t="s">
        <v>108</v>
      </c>
      <c r="E195" s="56">
        <v>1067000</v>
      </c>
      <c r="F195" s="52" t="s">
        <v>114</v>
      </c>
      <c r="G195" s="53"/>
    </row>
    <row r="196" spans="1:7" s="13" customFormat="1" ht="45.75" customHeight="1">
      <c r="A196" s="25" t="s">
        <v>26</v>
      </c>
      <c r="B196" s="54" t="s">
        <v>178</v>
      </c>
      <c r="C196" s="55" t="s">
        <v>344</v>
      </c>
      <c r="D196" s="65" t="s">
        <v>111</v>
      </c>
      <c r="E196" s="56">
        <v>4511100</v>
      </c>
      <c r="F196" s="52" t="s">
        <v>6</v>
      </c>
      <c r="G196" s="53"/>
    </row>
    <row r="197" spans="1:7" s="13" customFormat="1" ht="45.75" customHeight="1">
      <c r="A197" s="25" t="s">
        <v>26</v>
      </c>
      <c r="B197" s="54" t="s">
        <v>178</v>
      </c>
      <c r="C197" s="55" t="s">
        <v>345</v>
      </c>
      <c r="D197" s="65" t="s">
        <v>77</v>
      </c>
      <c r="E197" s="56">
        <v>27200800</v>
      </c>
      <c r="F197" s="52" t="s">
        <v>6</v>
      </c>
      <c r="G197" s="53"/>
    </row>
    <row r="198" spans="1:7" s="13" customFormat="1" ht="45.75" customHeight="1">
      <c r="A198" s="25" t="s">
        <v>26</v>
      </c>
      <c r="B198" s="54" t="s">
        <v>178</v>
      </c>
      <c r="C198" s="55" t="s">
        <v>346</v>
      </c>
      <c r="D198" s="65" t="s">
        <v>347</v>
      </c>
      <c r="E198" s="56">
        <v>5137000</v>
      </c>
      <c r="F198" s="52" t="s">
        <v>6</v>
      </c>
      <c r="G198" s="53"/>
    </row>
    <row r="199" spans="1:7" s="13" customFormat="1" ht="45.75" customHeight="1">
      <c r="A199" s="25" t="s">
        <v>26</v>
      </c>
      <c r="B199" s="54" t="s">
        <v>178</v>
      </c>
      <c r="C199" s="55" t="s">
        <v>348</v>
      </c>
      <c r="D199" s="65" t="s">
        <v>349</v>
      </c>
      <c r="E199" s="56">
        <v>2013000</v>
      </c>
      <c r="F199" s="52" t="s">
        <v>6</v>
      </c>
      <c r="G199" s="53"/>
    </row>
    <row r="200" spans="1:7" s="13" customFormat="1" ht="45.75" customHeight="1">
      <c r="A200" s="25" t="s">
        <v>26</v>
      </c>
      <c r="B200" s="54" t="s">
        <v>178</v>
      </c>
      <c r="C200" s="55" t="s">
        <v>350</v>
      </c>
      <c r="D200" s="65" t="s">
        <v>351</v>
      </c>
      <c r="E200" s="56">
        <v>25974300</v>
      </c>
      <c r="F200" s="52" t="s">
        <v>6</v>
      </c>
      <c r="G200" s="53" t="s">
        <v>185</v>
      </c>
    </row>
    <row r="201" spans="1:7" s="13" customFormat="1" ht="45.75" customHeight="1">
      <c r="A201" s="25" t="s">
        <v>26</v>
      </c>
      <c r="B201" s="54" t="s">
        <v>178</v>
      </c>
      <c r="C201" s="55" t="s">
        <v>352</v>
      </c>
      <c r="D201" s="65" t="s">
        <v>723</v>
      </c>
      <c r="E201" s="56">
        <v>3025000</v>
      </c>
      <c r="F201" s="52" t="s">
        <v>6</v>
      </c>
      <c r="G201" s="53"/>
    </row>
    <row r="202" spans="1:7" s="13" customFormat="1" ht="45.75" customHeight="1">
      <c r="A202" s="25" t="s">
        <v>26</v>
      </c>
      <c r="B202" s="54" t="s">
        <v>178</v>
      </c>
      <c r="C202" s="55" t="s">
        <v>353</v>
      </c>
      <c r="D202" s="65" t="s">
        <v>354</v>
      </c>
      <c r="E202" s="56">
        <v>12540</v>
      </c>
      <c r="F202" s="52" t="s">
        <v>6</v>
      </c>
      <c r="G202" s="53"/>
    </row>
    <row r="203" spans="1:7" s="13" customFormat="1" ht="45.75" customHeight="1">
      <c r="A203" s="25" t="s">
        <v>26</v>
      </c>
      <c r="B203" s="54" t="s">
        <v>178</v>
      </c>
      <c r="C203" s="55" t="s">
        <v>355</v>
      </c>
      <c r="D203" s="65" t="s">
        <v>932</v>
      </c>
      <c r="E203" s="56">
        <v>5940</v>
      </c>
      <c r="F203" s="52" t="s">
        <v>114</v>
      </c>
      <c r="G203" s="53"/>
    </row>
    <row r="204" spans="1:7" s="13" customFormat="1" ht="45.75" customHeight="1">
      <c r="A204" s="25" t="s">
        <v>26</v>
      </c>
      <c r="B204" s="54" t="s">
        <v>178</v>
      </c>
      <c r="C204" s="55" t="s">
        <v>356</v>
      </c>
      <c r="D204" s="65" t="s">
        <v>933</v>
      </c>
      <c r="E204" s="56">
        <v>429440</v>
      </c>
      <c r="F204" s="52" t="s">
        <v>6</v>
      </c>
      <c r="G204" s="53"/>
    </row>
    <row r="205" spans="1:7" s="13" customFormat="1" ht="45.75" customHeight="1">
      <c r="A205" s="25" t="s">
        <v>26</v>
      </c>
      <c r="B205" s="54" t="s">
        <v>178</v>
      </c>
      <c r="C205" s="55" t="s">
        <v>357</v>
      </c>
      <c r="D205" s="65" t="s">
        <v>934</v>
      </c>
      <c r="E205" s="56">
        <v>29810</v>
      </c>
      <c r="F205" s="52" t="s">
        <v>6</v>
      </c>
      <c r="G205" s="53"/>
    </row>
    <row r="206" spans="1:7" s="13" customFormat="1" ht="45.75" customHeight="1">
      <c r="A206" s="25" t="s">
        <v>26</v>
      </c>
      <c r="B206" s="54" t="s">
        <v>178</v>
      </c>
      <c r="C206" s="55" t="s">
        <v>358</v>
      </c>
      <c r="D206" s="65" t="s">
        <v>935</v>
      </c>
      <c r="E206" s="56">
        <v>22660</v>
      </c>
      <c r="F206" s="52" t="s">
        <v>6</v>
      </c>
      <c r="G206" s="53"/>
    </row>
    <row r="207" spans="1:7" s="13" customFormat="1" ht="45.75" customHeight="1">
      <c r="A207" s="25" t="s">
        <v>26</v>
      </c>
      <c r="B207" s="54" t="s">
        <v>178</v>
      </c>
      <c r="C207" s="55" t="s">
        <v>359</v>
      </c>
      <c r="D207" s="65" t="s">
        <v>354</v>
      </c>
      <c r="E207" s="56">
        <v>77220</v>
      </c>
      <c r="F207" s="52" t="s">
        <v>6</v>
      </c>
      <c r="G207" s="53"/>
    </row>
    <row r="208" spans="1:7" s="13" customFormat="1" ht="45.75" customHeight="1">
      <c r="A208" s="25" t="s">
        <v>26</v>
      </c>
      <c r="B208" s="54" t="s">
        <v>178</v>
      </c>
      <c r="C208" s="55" t="s">
        <v>360</v>
      </c>
      <c r="D208" s="65" t="s">
        <v>361</v>
      </c>
      <c r="E208" s="56">
        <v>64900</v>
      </c>
      <c r="F208" s="52" t="s">
        <v>114</v>
      </c>
      <c r="G208" s="53"/>
    </row>
    <row r="209" spans="1:7" s="13" customFormat="1" ht="45.75" customHeight="1">
      <c r="A209" s="25" t="s">
        <v>26</v>
      </c>
      <c r="B209" s="54" t="s">
        <v>178</v>
      </c>
      <c r="C209" s="55" t="s">
        <v>362</v>
      </c>
      <c r="D209" s="65" t="s">
        <v>936</v>
      </c>
      <c r="E209" s="56">
        <v>45980</v>
      </c>
      <c r="F209" s="52" t="s">
        <v>6</v>
      </c>
      <c r="G209" s="53"/>
    </row>
    <row r="210" spans="1:7" s="13" customFormat="1" ht="45.75" customHeight="1">
      <c r="A210" s="25" t="s">
        <v>26</v>
      </c>
      <c r="B210" s="54" t="s">
        <v>178</v>
      </c>
      <c r="C210" s="55" t="s">
        <v>867</v>
      </c>
      <c r="D210" s="65" t="s">
        <v>937</v>
      </c>
      <c r="E210" s="56">
        <v>94820</v>
      </c>
      <c r="F210" s="52" t="s">
        <v>6</v>
      </c>
      <c r="G210" s="53"/>
    </row>
    <row r="211" spans="1:7" s="13" customFormat="1" ht="45.75" customHeight="1">
      <c r="A211" s="25" t="s">
        <v>26</v>
      </c>
      <c r="B211" s="54" t="s">
        <v>178</v>
      </c>
      <c r="C211" s="55" t="s">
        <v>363</v>
      </c>
      <c r="D211" s="65" t="s">
        <v>354</v>
      </c>
      <c r="E211" s="56">
        <v>40370</v>
      </c>
      <c r="F211" s="52" t="s">
        <v>6</v>
      </c>
      <c r="G211" s="53"/>
    </row>
    <row r="212" spans="1:7" s="13" customFormat="1" ht="45.75" customHeight="1">
      <c r="A212" s="25" t="s">
        <v>26</v>
      </c>
      <c r="B212" s="54" t="s">
        <v>178</v>
      </c>
      <c r="C212" s="55" t="s">
        <v>364</v>
      </c>
      <c r="D212" s="65" t="s">
        <v>932</v>
      </c>
      <c r="E212" s="56">
        <v>8910</v>
      </c>
      <c r="F212" s="52" t="s">
        <v>114</v>
      </c>
      <c r="G212" s="53"/>
    </row>
    <row r="213" spans="1:7" s="13" customFormat="1" ht="45.75" customHeight="1">
      <c r="A213" s="25" t="s">
        <v>26</v>
      </c>
      <c r="B213" s="54" t="s">
        <v>178</v>
      </c>
      <c r="C213" s="55" t="s">
        <v>365</v>
      </c>
      <c r="D213" s="65" t="s">
        <v>932</v>
      </c>
      <c r="E213" s="56">
        <v>51260</v>
      </c>
      <c r="F213" s="52" t="s">
        <v>114</v>
      </c>
      <c r="G213" s="53"/>
    </row>
    <row r="214" spans="1:7" s="13" customFormat="1" ht="45.75" customHeight="1">
      <c r="A214" s="25" t="s">
        <v>26</v>
      </c>
      <c r="B214" s="54" t="s">
        <v>178</v>
      </c>
      <c r="C214" s="55" t="s">
        <v>366</v>
      </c>
      <c r="D214" s="65" t="s">
        <v>932</v>
      </c>
      <c r="E214" s="56">
        <v>199760</v>
      </c>
      <c r="F214" s="52" t="s">
        <v>114</v>
      </c>
      <c r="G214" s="53"/>
    </row>
    <row r="215" spans="1:7" s="13" customFormat="1" ht="45.75" customHeight="1">
      <c r="A215" s="25" t="s">
        <v>26</v>
      </c>
      <c r="B215" s="54" t="s">
        <v>178</v>
      </c>
      <c r="C215" s="55" t="s">
        <v>367</v>
      </c>
      <c r="D215" s="65" t="s">
        <v>932</v>
      </c>
      <c r="E215" s="56">
        <v>239030</v>
      </c>
      <c r="F215" s="52" t="s">
        <v>114</v>
      </c>
      <c r="G215" s="53"/>
    </row>
    <row r="216" spans="1:7" s="13" customFormat="1" ht="45.75" customHeight="1">
      <c r="A216" s="25" t="s">
        <v>26</v>
      </c>
      <c r="B216" s="54" t="s">
        <v>178</v>
      </c>
      <c r="C216" s="55" t="s">
        <v>368</v>
      </c>
      <c r="D216" s="65" t="s">
        <v>932</v>
      </c>
      <c r="E216" s="56">
        <v>92290</v>
      </c>
      <c r="F216" s="52" t="s">
        <v>114</v>
      </c>
      <c r="G216" s="53"/>
    </row>
    <row r="217" spans="1:7" s="13" customFormat="1" ht="45.75" customHeight="1">
      <c r="A217" s="25" t="s">
        <v>26</v>
      </c>
      <c r="B217" s="54" t="s">
        <v>178</v>
      </c>
      <c r="C217" s="55" t="s">
        <v>369</v>
      </c>
      <c r="D217" s="65" t="s">
        <v>932</v>
      </c>
      <c r="E217" s="56">
        <v>61050</v>
      </c>
      <c r="F217" s="52" t="s">
        <v>114</v>
      </c>
      <c r="G217" s="53"/>
    </row>
    <row r="218" spans="1:7" s="13" customFormat="1" ht="45.75" customHeight="1">
      <c r="A218" s="25" t="s">
        <v>26</v>
      </c>
      <c r="B218" s="54" t="s">
        <v>178</v>
      </c>
      <c r="C218" s="55" t="s">
        <v>370</v>
      </c>
      <c r="D218" s="65" t="s">
        <v>668</v>
      </c>
      <c r="E218" s="56">
        <v>240570</v>
      </c>
      <c r="F218" s="52" t="s">
        <v>114</v>
      </c>
      <c r="G218" s="53"/>
    </row>
    <row r="219" spans="1:7" s="13" customFormat="1" ht="45.75" customHeight="1">
      <c r="A219" s="25" t="s">
        <v>26</v>
      </c>
      <c r="B219" s="54" t="s">
        <v>178</v>
      </c>
      <c r="C219" s="55" t="s">
        <v>371</v>
      </c>
      <c r="D219" s="65" t="s">
        <v>932</v>
      </c>
      <c r="E219" s="56">
        <v>1171720</v>
      </c>
      <c r="F219" s="52" t="s">
        <v>114</v>
      </c>
      <c r="G219" s="53"/>
    </row>
    <row r="220" spans="1:7" s="13" customFormat="1" ht="45.75" customHeight="1">
      <c r="A220" s="25" t="s">
        <v>26</v>
      </c>
      <c r="B220" s="54" t="s">
        <v>178</v>
      </c>
      <c r="C220" s="55" t="s">
        <v>372</v>
      </c>
      <c r="D220" s="65" t="s">
        <v>938</v>
      </c>
      <c r="E220" s="56">
        <v>662200</v>
      </c>
      <c r="F220" s="52" t="s">
        <v>156</v>
      </c>
      <c r="G220" s="53"/>
    </row>
    <row r="221" spans="1:7" s="13" customFormat="1" ht="45.75" customHeight="1">
      <c r="A221" s="25" t="s">
        <v>26</v>
      </c>
      <c r="B221" s="54" t="s">
        <v>178</v>
      </c>
      <c r="C221" s="55" t="s">
        <v>373</v>
      </c>
      <c r="D221" s="65" t="s">
        <v>939</v>
      </c>
      <c r="E221" s="56">
        <v>491700</v>
      </c>
      <c r="F221" s="52" t="s">
        <v>156</v>
      </c>
      <c r="G221" s="53"/>
    </row>
    <row r="222" spans="1:7" s="13" customFormat="1" ht="45.75" customHeight="1">
      <c r="A222" s="25" t="s">
        <v>26</v>
      </c>
      <c r="B222" s="54" t="s">
        <v>178</v>
      </c>
      <c r="C222" s="55" t="s">
        <v>373</v>
      </c>
      <c r="D222" s="65" t="s">
        <v>939</v>
      </c>
      <c r="E222" s="56">
        <v>446600</v>
      </c>
      <c r="F222" s="52" t="s">
        <v>156</v>
      </c>
      <c r="G222" s="53"/>
    </row>
    <row r="223" spans="1:7" s="13" customFormat="1" ht="45.75" customHeight="1">
      <c r="A223" s="25" t="s">
        <v>26</v>
      </c>
      <c r="B223" s="54" t="s">
        <v>178</v>
      </c>
      <c r="C223" s="55" t="s">
        <v>372</v>
      </c>
      <c r="D223" s="65" t="s">
        <v>938</v>
      </c>
      <c r="E223" s="56">
        <v>564300</v>
      </c>
      <c r="F223" s="52" t="s">
        <v>156</v>
      </c>
      <c r="G223" s="53"/>
    </row>
    <row r="224" spans="1:7" s="13" customFormat="1" ht="45.75" customHeight="1">
      <c r="A224" s="25" t="s">
        <v>26</v>
      </c>
      <c r="B224" s="54" t="s">
        <v>178</v>
      </c>
      <c r="C224" s="55" t="s">
        <v>372</v>
      </c>
      <c r="D224" s="65" t="s">
        <v>938</v>
      </c>
      <c r="E224" s="61">
        <v>511500</v>
      </c>
      <c r="F224" s="52" t="s">
        <v>156</v>
      </c>
      <c r="G224" s="57"/>
    </row>
    <row r="225" spans="1:7" s="13" customFormat="1" ht="45.75" customHeight="1">
      <c r="A225" s="25" t="s">
        <v>26</v>
      </c>
      <c r="B225" s="54" t="s">
        <v>178</v>
      </c>
      <c r="C225" s="55" t="s">
        <v>373</v>
      </c>
      <c r="D225" s="65" t="s">
        <v>939</v>
      </c>
      <c r="E225" s="56">
        <v>491700</v>
      </c>
      <c r="F225" s="52" t="s">
        <v>156</v>
      </c>
      <c r="G225" s="53"/>
    </row>
    <row r="226" spans="1:7" s="13" customFormat="1" ht="45.75" customHeight="1">
      <c r="A226" s="25" t="s">
        <v>26</v>
      </c>
      <c r="B226" s="54" t="s">
        <v>178</v>
      </c>
      <c r="C226" s="55" t="s">
        <v>374</v>
      </c>
      <c r="D226" s="65" t="s">
        <v>940</v>
      </c>
      <c r="E226" s="56">
        <v>904200</v>
      </c>
      <c r="F226" s="52" t="s">
        <v>6</v>
      </c>
      <c r="G226" s="53"/>
    </row>
    <row r="227" spans="1:7" s="13" customFormat="1" ht="45.75" customHeight="1">
      <c r="A227" s="25" t="s">
        <v>26</v>
      </c>
      <c r="B227" s="54" t="s">
        <v>178</v>
      </c>
      <c r="C227" s="55" t="s">
        <v>374</v>
      </c>
      <c r="D227" s="65" t="s">
        <v>940</v>
      </c>
      <c r="E227" s="61">
        <v>709500</v>
      </c>
      <c r="F227" s="58" t="s">
        <v>156</v>
      </c>
      <c r="G227" s="57"/>
    </row>
    <row r="228" spans="1:7" s="13" customFormat="1" ht="45.75" customHeight="1">
      <c r="A228" s="25" t="s">
        <v>26</v>
      </c>
      <c r="B228" s="54" t="s">
        <v>178</v>
      </c>
      <c r="C228" s="55" t="s">
        <v>375</v>
      </c>
      <c r="D228" s="65" t="s">
        <v>932</v>
      </c>
      <c r="E228" s="56">
        <v>3076150</v>
      </c>
      <c r="F228" s="52" t="s">
        <v>114</v>
      </c>
      <c r="G228" s="53"/>
    </row>
    <row r="229" spans="1:7" s="13" customFormat="1" ht="45.75" customHeight="1">
      <c r="A229" s="25" t="s">
        <v>26</v>
      </c>
      <c r="B229" s="54" t="s">
        <v>178</v>
      </c>
      <c r="C229" s="55" t="s">
        <v>376</v>
      </c>
      <c r="D229" s="65" t="s">
        <v>932</v>
      </c>
      <c r="E229" s="61">
        <v>528110</v>
      </c>
      <c r="F229" s="58" t="s">
        <v>377</v>
      </c>
      <c r="G229" s="57"/>
    </row>
    <row r="230" spans="1:7" s="13" customFormat="1" ht="45.75" customHeight="1">
      <c r="A230" s="25" t="s">
        <v>26</v>
      </c>
      <c r="B230" s="54" t="s">
        <v>178</v>
      </c>
      <c r="C230" s="55" t="s">
        <v>378</v>
      </c>
      <c r="D230" s="65" t="s">
        <v>932</v>
      </c>
      <c r="E230" s="61">
        <v>585860</v>
      </c>
      <c r="F230" s="58" t="s">
        <v>377</v>
      </c>
      <c r="G230" s="57"/>
    </row>
    <row r="231" spans="1:7" s="13" customFormat="1" ht="45.75" customHeight="1">
      <c r="A231" s="25" t="s">
        <v>26</v>
      </c>
      <c r="B231" s="54" t="s">
        <v>178</v>
      </c>
      <c r="C231" s="55" t="s">
        <v>379</v>
      </c>
      <c r="D231" s="65" t="s">
        <v>900</v>
      </c>
      <c r="E231" s="56">
        <v>1024870</v>
      </c>
      <c r="F231" s="52" t="s">
        <v>114</v>
      </c>
      <c r="G231" s="53" t="s">
        <v>180</v>
      </c>
    </row>
    <row r="232" spans="1:7" s="13" customFormat="1" ht="45.75" customHeight="1">
      <c r="A232" s="25" t="s">
        <v>26</v>
      </c>
      <c r="B232" s="54" t="s">
        <v>178</v>
      </c>
      <c r="C232" s="55" t="s">
        <v>379</v>
      </c>
      <c r="D232" s="65" t="s">
        <v>380</v>
      </c>
      <c r="E232" s="56">
        <v>665280</v>
      </c>
      <c r="F232" s="52" t="s">
        <v>114</v>
      </c>
      <c r="G232" s="53" t="s">
        <v>180</v>
      </c>
    </row>
    <row r="233" spans="1:7" s="13" customFormat="1" ht="45.75" customHeight="1">
      <c r="A233" s="25" t="s">
        <v>26</v>
      </c>
      <c r="B233" s="54" t="s">
        <v>178</v>
      </c>
      <c r="C233" s="55" t="s">
        <v>381</v>
      </c>
      <c r="D233" s="65" t="s">
        <v>900</v>
      </c>
      <c r="E233" s="56">
        <v>1677720</v>
      </c>
      <c r="F233" s="52" t="s">
        <v>114</v>
      </c>
      <c r="G233" s="53" t="s">
        <v>180</v>
      </c>
    </row>
    <row r="234" spans="1:7" s="13" customFormat="1" ht="45.75" customHeight="1">
      <c r="A234" s="25" t="s">
        <v>26</v>
      </c>
      <c r="B234" s="54" t="s">
        <v>178</v>
      </c>
      <c r="C234" s="55" t="s">
        <v>382</v>
      </c>
      <c r="D234" s="65" t="s">
        <v>900</v>
      </c>
      <c r="E234" s="56">
        <v>961950</v>
      </c>
      <c r="F234" s="52" t="s">
        <v>114</v>
      </c>
      <c r="G234" s="53" t="s">
        <v>180</v>
      </c>
    </row>
    <row r="235" spans="1:7" s="13" customFormat="1" ht="45.75" customHeight="1">
      <c r="A235" s="25" t="s">
        <v>26</v>
      </c>
      <c r="B235" s="54" t="s">
        <v>178</v>
      </c>
      <c r="C235" s="55" t="s">
        <v>383</v>
      </c>
      <c r="D235" s="65" t="s">
        <v>384</v>
      </c>
      <c r="E235" s="56">
        <v>585860</v>
      </c>
      <c r="F235" s="52" t="s">
        <v>114</v>
      </c>
      <c r="G235" s="53"/>
    </row>
    <row r="236" spans="1:7" s="13" customFormat="1" ht="45.75" customHeight="1">
      <c r="A236" s="25" t="s">
        <v>26</v>
      </c>
      <c r="B236" s="54" t="s">
        <v>178</v>
      </c>
      <c r="C236" s="55" t="s">
        <v>385</v>
      </c>
      <c r="D236" s="65" t="s">
        <v>384</v>
      </c>
      <c r="E236" s="56">
        <v>1391610</v>
      </c>
      <c r="F236" s="52" t="s">
        <v>114</v>
      </c>
      <c r="G236" s="53" t="s">
        <v>180</v>
      </c>
    </row>
    <row r="237" spans="1:7" s="13" customFormat="1" ht="45.75" customHeight="1">
      <c r="A237" s="25" t="s">
        <v>26</v>
      </c>
      <c r="B237" s="54" t="s">
        <v>178</v>
      </c>
      <c r="C237" s="55" t="s">
        <v>385</v>
      </c>
      <c r="D237" s="65" t="s">
        <v>384</v>
      </c>
      <c r="E237" s="56">
        <v>728420</v>
      </c>
      <c r="F237" s="52" t="s">
        <v>114</v>
      </c>
      <c r="G237" s="53" t="s">
        <v>180</v>
      </c>
    </row>
    <row r="238" spans="1:7" s="13" customFormat="1" ht="45.75" customHeight="1">
      <c r="A238" s="25" t="s">
        <v>26</v>
      </c>
      <c r="B238" s="54" t="s">
        <v>178</v>
      </c>
      <c r="C238" s="55" t="s">
        <v>386</v>
      </c>
      <c r="D238" s="65" t="s">
        <v>384</v>
      </c>
      <c r="E238" s="56">
        <v>80520</v>
      </c>
      <c r="F238" s="52" t="s">
        <v>114</v>
      </c>
      <c r="G238" s="53"/>
    </row>
    <row r="239" spans="1:7" s="13" customFormat="1" ht="45.75" customHeight="1">
      <c r="A239" s="25" t="s">
        <v>26</v>
      </c>
      <c r="B239" s="54" t="s">
        <v>178</v>
      </c>
      <c r="C239" s="55" t="s">
        <v>387</v>
      </c>
      <c r="D239" s="65" t="s">
        <v>384</v>
      </c>
      <c r="E239" s="56">
        <v>1621510</v>
      </c>
      <c r="F239" s="52" t="s">
        <v>114</v>
      </c>
      <c r="G239" s="53" t="s">
        <v>180</v>
      </c>
    </row>
    <row r="240" spans="1:7" s="13" customFormat="1" ht="45.75" customHeight="1">
      <c r="A240" s="25" t="s">
        <v>26</v>
      </c>
      <c r="B240" s="54" t="s">
        <v>178</v>
      </c>
      <c r="C240" s="55" t="s">
        <v>388</v>
      </c>
      <c r="D240" s="65" t="s">
        <v>384</v>
      </c>
      <c r="E240" s="56">
        <v>1460250</v>
      </c>
      <c r="F240" s="52" t="s">
        <v>114</v>
      </c>
      <c r="G240" s="53" t="s">
        <v>25</v>
      </c>
    </row>
    <row r="241" spans="1:7" s="13" customFormat="1" ht="45.75" customHeight="1">
      <c r="A241" s="25" t="s">
        <v>26</v>
      </c>
      <c r="B241" s="54" t="s">
        <v>178</v>
      </c>
      <c r="C241" s="55" t="s">
        <v>389</v>
      </c>
      <c r="D241" s="65" t="s">
        <v>384</v>
      </c>
      <c r="E241" s="56">
        <v>851510</v>
      </c>
      <c r="F241" s="52" t="s">
        <v>114</v>
      </c>
      <c r="G241" s="53"/>
    </row>
    <row r="242" spans="1:7" s="13" customFormat="1" ht="45.75" customHeight="1">
      <c r="A242" s="25" t="s">
        <v>26</v>
      </c>
      <c r="B242" s="54" t="s">
        <v>178</v>
      </c>
      <c r="C242" s="55" t="s">
        <v>390</v>
      </c>
      <c r="D242" s="65" t="s">
        <v>391</v>
      </c>
      <c r="E242" s="56">
        <v>799040</v>
      </c>
      <c r="F242" s="52" t="s">
        <v>393</v>
      </c>
      <c r="G242" s="53"/>
    </row>
    <row r="243" spans="1:7" s="13" customFormat="1" ht="45.75" customHeight="1">
      <c r="A243" s="25" t="s">
        <v>26</v>
      </c>
      <c r="B243" s="54" t="s">
        <v>178</v>
      </c>
      <c r="C243" s="55" t="s">
        <v>394</v>
      </c>
      <c r="D243" s="65" t="s">
        <v>395</v>
      </c>
      <c r="E243" s="56">
        <v>689920</v>
      </c>
      <c r="F243" s="52" t="s">
        <v>393</v>
      </c>
      <c r="G243" s="53"/>
    </row>
    <row r="244" spans="1:7" s="13" customFormat="1" ht="45.75" customHeight="1">
      <c r="A244" s="25" t="s">
        <v>26</v>
      </c>
      <c r="B244" s="54" t="s">
        <v>178</v>
      </c>
      <c r="C244" s="55" t="s">
        <v>396</v>
      </c>
      <c r="D244" s="65" t="s">
        <v>397</v>
      </c>
      <c r="E244" s="56">
        <v>226490</v>
      </c>
      <c r="F244" s="52" t="s">
        <v>399</v>
      </c>
      <c r="G244" s="53"/>
    </row>
    <row r="245" spans="1:7" s="13" customFormat="1" ht="45.75" customHeight="1">
      <c r="A245" s="25" t="s">
        <v>26</v>
      </c>
      <c r="B245" s="54" t="s">
        <v>178</v>
      </c>
      <c r="C245" s="55" t="s">
        <v>400</v>
      </c>
      <c r="D245" s="65" t="s">
        <v>901</v>
      </c>
      <c r="E245" s="56">
        <v>228800</v>
      </c>
      <c r="F245" s="52" t="s">
        <v>399</v>
      </c>
      <c r="G245" s="53"/>
    </row>
    <row r="246" spans="1:7" s="13" customFormat="1" ht="45.75" customHeight="1">
      <c r="A246" s="25" t="s">
        <v>26</v>
      </c>
      <c r="B246" s="54" t="s">
        <v>178</v>
      </c>
      <c r="C246" s="55" t="s">
        <v>401</v>
      </c>
      <c r="D246" s="65" t="s">
        <v>402</v>
      </c>
      <c r="E246" s="56">
        <v>264770</v>
      </c>
      <c r="F246" s="52" t="s">
        <v>399</v>
      </c>
      <c r="G246" s="53"/>
    </row>
    <row r="247" spans="1:7" s="13" customFormat="1" ht="45.75" customHeight="1">
      <c r="A247" s="25" t="s">
        <v>26</v>
      </c>
      <c r="B247" s="54" t="s">
        <v>178</v>
      </c>
      <c r="C247" s="55" t="s">
        <v>403</v>
      </c>
      <c r="D247" s="65" t="s">
        <v>404</v>
      </c>
      <c r="E247" s="56">
        <v>95040</v>
      </c>
      <c r="F247" s="52" t="s">
        <v>399</v>
      </c>
      <c r="G247" s="53"/>
    </row>
    <row r="248" spans="1:7" s="13" customFormat="1" ht="45.75" customHeight="1">
      <c r="A248" s="25" t="s">
        <v>26</v>
      </c>
      <c r="B248" s="54" t="s">
        <v>178</v>
      </c>
      <c r="C248" s="55" t="s">
        <v>405</v>
      </c>
      <c r="D248" s="65" t="s">
        <v>445</v>
      </c>
      <c r="E248" s="56">
        <v>131230</v>
      </c>
      <c r="F248" s="52" t="s">
        <v>399</v>
      </c>
      <c r="G248" s="53"/>
    </row>
    <row r="249" spans="1:7" s="13" customFormat="1" ht="45.75" customHeight="1">
      <c r="A249" s="25" t="s">
        <v>26</v>
      </c>
      <c r="B249" s="54" t="s">
        <v>178</v>
      </c>
      <c r="C249" s="55" t="s">
        <v>406</v>
      </c>
      <c r="D249" s="65" t="s">
        <v>902</v>
      </c>
      <c r="E249" s="56">
        <v>123970</v>
      </c>
      <c r="F249" s="52" t="s">
        <v>399</v>
      </c>
      <c r="G249" s="53"/>
    </row>
    <row r="250" spans="1:7" s="13" customFormat="1" ht="45.75" customHeight="1">
      <c r="A250" s="25" t="s">
        <v>26</v>
      </c>
      <c r="B250" s="54" t="s">
        <v>178</v>
      </c>
      <c r="C250" s="55" t="s">
        <v>828</v>
      </c>
      <c r="D250" s="65" t="s">
        <v>903</v>
      </c>
      <c r="E250" s="56">
        <v>857670</v>
      </c>
      <c r="F250" s="52" t="s">
        <v>393</v>
      </c>
      <c r="G250" s="53"/>
    </row>
    <row r="251" spans="1:7" s="13" customFormat="1" ht="45.75" customHeight="1">
      <c r="A251" s="25" t="s">
        <v>26</v>
      </c>
      <c r="B251" s="54" t="s">
        <v>178</v>
      </c>
      <c r="C251" s="55" t="s">
        <v>407</v>
      </c>
      <c r="D251" s="65" t="s">
        <v>896</v>
      </c>
      <c r="E251" s="56">
        <v>658020</v>
      </c>
      <c r="F251" s="52" t="s">
        <v>393</v>
      </c>
      <c r="G251" s="53"/>
    </row>
    <row r="252" spans="1:7" s="13" customFormat="1" ht="45.75" customHeight="1">
      <c r="A252" s="25" t="s">
        <v>26</v>
      </c>
      <c r="B252" s="54" t="s">
        <v>178</v>
      </c>
      <c r="C252" s="55" t="s">
        <v>408</v>
      </c>
      <c r="D252" s="65" t="s">
        <v>904</v>
      </c>
      <c r="E252" s="56">
        <v>587730</v>
      </c>
      <c r="F252" s="52" t="s">
        <v>399</v>
      </c>
      <c r="G252" s="53"/>
    </row>
    <row r="253" spans="1:7" s="13" customFormat="1" ht="45.75" customHeight="1">
      <c r="A253" s="25" t="s">
        <v>26</v>
      </c>
      <c r="B253" s="54" t="s">
        <v>178</v>
      </c>
      <c r="C253" s="55" t="s">
        <v>409</v>
      </c>
      <c r="D253" s="65" t="s">
        <v>905</v>
      </c>
      <c r="E253" s="56">
        <v>407440</v>
      </c>
      <c r="F253" s="52" t="s">
        <v>399</v>
      </c>
      <c r="G253" s="53"/>
    </row>
    <row r="254" spans="1:7" s="13" customFormat="1" ht="45.75" customHeight="1">
      <c r="A254" s="25" t="s">
        <v>26</v>
      </c>
      <c r="B254" s="54" t="s">
        <v>178</v>
      </c>
      <c r="C254" s="55" t="s">
        <v>410</v>
      </c>
      <c r="D254" s="65" t="s">
        <v>906</v>
      </c>
      <c r="E254" s="56">
        <v>152130</v>
      </c>
      <c r="F254" s="52" t="s">
        <v>399</v>
      </c>
      <c r="G254" s="53"/>
    </row>
    <row r="255" spans="1:7" s="13" customFormat="1" ht="45.75" customHeight="1">
      <c r="A255" s="25" t="s">
        <v>26</v>
      </c>
      <c r="B255" s="54" t="s">
        <v>178</v>
      </c>
      <c r="C255" s="55" t="s">
        <v>829</v>
      </c>
      <c r="D255" s="65" t="s">
        <v>907</v>
      </c>
      <c r="E255" s="56">
        <v>465630</v>
      </c>
      <c r="F255" s="52" t="s">
        <v>393</v>
      </c>
      <c r="G255" s="53"/>
    </row>
    <row r="256" spans="1:7" s="13" customFormat="1" ht="45.75" customHeight="1">
      <c r="A256" s="25" t="s">
        <v>26</v>
      </c>
      <c r="B256" s="54" t="s">
        <v>178</v>
      </c>
      <c r="C256" s="55" t="s">
        <v>394</v>
      </c>
      <c r="D256" s="65" t="s">
        <v>395</v>
      </c>
      <c r="E256" s="56">
        <v>726110</v>
      </c>
      <c r="F256" s="52" t="s">
        <v>393</v>
      </c>
      <c r="G256" s="53"/>
    </row>
    <row r="257" spans="1:7" s="13" customFormat="1" ht="45.75" customHeight="1">
      <c r="A257" s="25" t="s">
        <v>26</v>
      </c>
      <c r="B257" s="54" t="s">
        <v>178</v>
      </c>
      <c r="C257" s="55" t="s">
        <v>411</v>
      </c>
      <c r="D257" s="65" t="s">
        <v>908</v>
      </c>
      <c r="E257" s="56">
        <v>674630</v>
      </c>
      <c r="F257" s="52" t="s">
        <v>393</v>
      </c>
      <c r="G257" s="53"/>
    </row>
    <row r="258" spans="1:7" s="13" customFormat="1" ht="45.75" customHeight="1">
      <c r="A258" s="25" t="s">
        <v>26</v>
      </c>
      <c r="B258" s="54" t="s">
        <v>178</v>
      </c>
      <c r="C258" s="55" t="s">
        <v>412</v>
      </c>
      <c r="D258" s="65" t="s">
        <v>909</v>
      </c>
      <c r="E258" s="56">
        <v>516560</v>
      </c>
      <c r="F258" s="52" t="s">
        <v>399</v>
      </c>
      <c r="G258" s="53"/>
    </row>
    <row r="259" spans="1:7" s="13" customFormat="1" ht="45.75" customHeight="1">
      <c r="A259" s="25" t="s">
        <v>26</v>
      </c>
      <c r="B259" s="54" t="s">
        <v>178</v>
      </c>
      <c r="C259" s="55" t="s">
        <v>413</v>
      </c>
      <c r="D259" s="65" t="s">
        <v>402</v>
      </c>
      <c r="E259" s="56">
        <v>600930</v>
      </c>
      <c r="F259" s="52" t="s">
        <v>399</v>
      </c>
      <c r="G259" s="53"/>
    </row>
    <row r="260" spans="1:7" s="13" customFormat="1" ht="45.75" customHeight="1">
      <c r="A260" s="25" t="s">
        <v>26</v>
      </c>
      <c r="B260" s="54" t="s">
        <v>178</v>
      </c>
      <c r="C260" s="55" t="s">
        <v>414</v>
      </c>
      <c r="D260" s="65" t="s">
        <v>905</v>
      </c>
      <c r="E260" s="56">
        <v>268840</v>
      </c>
      <c r="F260" s="52" t="s">
        <v>399</v>
      </c>
      <c r="G260" s="53"/>
    </row>
    <row r="261" spans="1:7" s="13" customFormat="1" ht="45.75" customHeight="1">
      <c r="A261" s="25" t="s">
        <v>26</v>
      </c>
      <c r="B261" s="54" t="s">
        <v>178</v>
      </c>
      <c r="C261" s="55" t="s">
        <v>415</v>
      </c>
      <c r="D261" s="65" t="s">
        <v>910</v>
      </c>
      <c r="E261" s="56">
        <v>89100</v>
      </c>
      <c r="F261" s="52" t="s">
        <v>399</v>
      </c>
      <c r="G261" s="53"/>
    </row>
    <row r="262" spans="1:7" s="13" customFormat="1" ht="45.75" customHeight="1">
      <c r="A262" s="25" t="s">
        <v>26</v>
      </c>
      <c r="B262" s="54" t="s">
        <v>178</v>
      </c>
      <c r="C262" s="55" t="s">
        <v>416</v>
      </c>
      <c r="D262" s="65" t="s">
        <v>445</v>
      </c>
      <c r="E262" s="56">
        <v>64900</v>
      </c>
      <c r="F262" s="52" t="s">
        <v>399</v>
      </c>
      <c r="G262" s="53"/>
    </row>
    <row r="263" spans="1:7" s="13" customFormat="1" ht="45.75" customHeight="1">
      <c r="A263" s="25" t="s">
        <v>26</v>
      </c>
      <c r="B263" s="54" t="s">
        <v>178</v>
      </c>
      <c r="C263" s="55" t="s">
        <v>417</v>
      </c>
      <c r="D263" s="65" t="s">
        <v>445</v>
      </c>
      <c r="E263" s="56">
        <v>64130</v>
      </c>
      <c r="F263" s="52" t="s">
        <v>399</v>
      </c>
      <c r="G263" s="53"/>
    </row>
    <row r="264" spans="1:7" s="13" customFormat="1" ht="45.75" customHeight="1">
      <c r="A264" s="25" t="s">
        <v>26</v>
      </c>
      <c r="B264" s="54" t="s">
        <v>178</v>
      </c>
      <c r="C264" s="55" t="s">
        <v>830</v>
      </c>
      <c r="D264" s="65" t="s">
        <v>418</v>
      </c>
      <c r="E264" s="56">
        <v>1196690</v>
      </c>
      <c r="F264" s="52" t="s">
        <v>393</v>
      </c>
      <c r="G264" s="53"/>
    </row>
    <row r="265" spans="1:7" s="13" customFormat="1" ht="45.75" customHeight="1">
      <c r="A265" s="25" t="s">
        <v>26</v>
      </c>
      <c r="B265" s="54" t="s">
        <v>178</v>
      </c>
      <c r="C265" s="55" t="s">
        <v>419</v>
      </c>
      <c r="D265" s="65" t="s">
        <v>911</v>
      </c>
      <c r="E265" s="56">
        <v>744700</v>
      </c>
      <c r="F265" s="52" t="s">
        <v>393</v>
      </c>
      <c r="G265" s="53"/>
    </row>
    <row r="266" spans="1:7" s="13" customFormat="1" ht="45.75" customHeight="1">
      <c r="A266" s="25" t="s">
        <v>26</v>
      </c>
      <c r="B266" s="54" t="s">
        <v>178</v>
      </c>
      <c r="C266" s="55" t="s">
        <v>420</v>
      </c>
      <c r="D266" s="65" t="s">
        <v>912</v>
      </c>
      <c r="E266" s="56">
        <v>727650</v>
      </c>
      <c r="F266" s="52" t="s">
        <v>399</v>
      </c>
      <c r="G266" s="53"/>
    </row>
    <row r="267" spans="1:7" s="13" customFormat="1" ht="45.75" customHeight="1">
      <c r="A267" s="25" t="s">
        <v>26</v>
      </c>
      <c r="B267" s="54" t="s">
        <v>178</v>
      </c>
      <c r="C267" s="55" t="s">
        <v>421</v>
      </c>
      <c r="D267" s="65" t="s">
        <v>422</v>
      </c>
      <c r="E267" s="56">
        <v>457380</v>
      </c>
      <c r="F267" s="52" t="s">
        <v>399</v>
      </c>
      <c r="G267" s="53"/>
    </row>
    <row r="268" spans="1:7" s="13" customFormat="1" ht="45.75" customHeight="1">
      <c r="A268" s="25" t="s">
        <v>26</v>
      </c>
      <c r="B268" s="54" t="s">
        <v>178</v>
      </c>
      <c r="C268" s="55" t="s">
        <v>423</v>
      </c>
      <c r="D268" s="65" t="s">
        <v>913</v>
      </c>
      <c r="E268" s="56">
        <v>134970</v>
      </c>
      <c r="F268" s="52" t="s">
        <v>399</v>
      </c>
      <c r="G268" s="53"/>
    </row>
    <row r="269" spans="1:7" s="13" customFormat="1" ht="45.75" customHeight="1">
      <c r="A269" s="25" t="s">
        <v>26</v>
      </c>
      <c r="B269" s="54" t="s">
        <v>178</v>
      </c>
      <c r="C269" s="55" t="s">
        <v>424</v>
      </c>
      <c r="D269" s="65" t="s">
        <v>914</v>
      </c>
      <c r="E269" s="56">
        <v>165880</v>
      </c>
      <c r="F269" s="52" t="s">
        <v>399</v>
      </c>
      <c r="G269" s="53"/>
    </row>
    <row r="270" spans="1:7" s="13" customFormat="1" ht="45.75" customHeight="1">
      <c r="A270" s="25" t="s">
        <v>26</v>
      </c>
      <c r="B270" s="54" t="s">
        <v>178</v>
      </c>
      <c r="C270" s="55" t="s">
        <v>831</v>
      </c>
      <c r="D270" s="65" t="s">
        <v>425</v>
      </c>
      <c r="E270" s="56">
        <v>560450</v>
      </c>
      <c r="F270" s="52" t="s">
        <v>393</v>
      </c>
      <c r="G270" s="53"/>
    </row>
    <row r="271" spans="1:7" s="13" customFormat="1" ht="45.75" customHeight="1">
      <c r="A271" s="25" t="s">
        <v>26</v>
      </c>
      <c r="B271" s="54" t="s">
        <v>178</v>
      </c>
      <c r="C271" s="55" t="s">
        <v>426</v>
      </c>
      <c r="D271" s="65" t="s">
        <v>902</v>
      </c>
      <c r="E271" s="56">
        <v>64460</v>
      </c>
      <c r="F271" s="52" t="s">
        <v>399</v>
      </c>
      <c r="G271" s="53"/>
    </row>
    <row r="272" spans="1:7" s="13" customFormat="1" ht="45.75" customHeight="1">
      <c r="A272" s="25" t="s">
        <v>26</v>
      </c>
      <c r="B272" s="54" t="s">
        <v>178</v>
      </c>
      <c r="C272" s="55" t="s">
        <v>427</v>
      </c>
      <c r="D272" s="65" t="s">
        <v>903</v>
      </c>
      <c r="E272" s="56">
        <v>54890</v>
      </c>
      <c r="F272" s="52" t="s">
        <v>393</v>
      </c>
      <c r="G272" s="53"/>
    </row>
    <row r="273" spans="1:7" s="13" customFormat="1" ht="45.75" customHeight="1">
      <c r="A273" s="25" t="s">
        <v>26</v>
      </c>
      <c r="B273" s="54" t="s">
        <v>178</v>
      </c>
      <c r="C273" s="55" t="s">
        <v>428</v>
      </c>
      <c r="D273" s="65" t="s">
        <v>445</v>
      </c>
      <c r="E273" s="56">
        <v>81730</v>
      </c>
      <c r="F273" s="52" t="s">
        <v>399</v>
      </c>
      <c r="G273" s="53"/>
    </row>
    <row r="274" spans="1:7" s="13" customFormat="1" ht="45.75" customHeight="1">
      <c r="A274" s="25" t="s">
        <v>26</v>
      </c>
      <c r="B274" s="54" t="s">
        <v>178</v>
      </c>
      <c r="C274" s="55" t="s">
        <v>429</v>
      </c>
      <c r="D274" s="65" t="s">
        <v>430</v>
      </c>
      <c r="E274" s="56">
        <v>54450</v>
      </c>
      <c r="F274" s="52" t="s">
        <v>393</v>
      </c>
      <c r="G274" s="53"/>
    </row>
    <row r="275" spans="1:7" s="13" customFormat="1" ht="45.75" customHeight="1">
      <c r="A275" s="25" t="s">
        <v>26</v>
      </c>
      <c r="B275" s="54" t="s">
        <v>178</v>
      </c>
      <c r="C275" s="55" t="s">
        <v>431</v>
      </c>
      <c r="D275" s="65" t="s">
        <v>941</v>
      </c>
      <c r="E275" s="56">
        <v>47531</v>
      </c>
      <c r="F275" s="52" t="s">
        <v>114</v>
      </c>
      <c r="G275" s="53"/>
    </row>
    <row r="276" spans="1:7" s="13" customFormat="1" ht="45.75" customHeight="1">
      <c r="A276" s="25" t="s">
        <v>26</v>
      </c>
      <c r="B276" s="54" t="s">
        <v>178</v>
      </c>
      <c r="C276" s="55" t="s">
        <v>862</v>
      </c>
      <c r="D276" s="65" t="s">
        <v>942</v>
      </c>
      <c r="E276" s="56">
        <v>40975</v>
      </c>
      <c r="F276" s="52" t="s">
        <v>114</v>
      </c>
      <c r="G276" s="53"/>
    </row>
    <row r="277" spans="1:7" s="13" customFormat="1" ht="45.75" customHeight="1">
      <c r="A277" s="25" t="s">
        <v>26</v>
      </c>
      <c r="B277" s="54" t="s">
        <v>178</v>
      </c>
      <c r="C277" s="55" t="s">
        <v>432</v>
      </c>
      <c r="D277" s="65" t="s">
        <v>943</v>
      </c>
      <c r="E277" s="56">
        <v>609400</v>
      </c>
      <c r="F277" s="52" t="s">
        <v>114</v>
      </c>
      <c r="G277" s="53"/>
    </row>
    <row r="278" spans="1:7" s="13" customFormat="1" ht="45.75" customHeight="1">
      <c r="A278" s="25" t="s">
        <v>26</v>
      </c>
      <c r="B278" s="54" t="s">
        <v>178</v>
      </c>
      <c r="C278" s="55" t="s">
        <v>433</v>
      </c>
      <c r="D278" s="65" t="s">
        <v>944</v>
      </c>
      <c r="E278" s="56">
        <v>132000</v>
      </c>
      <c r="F278" s="52" t="s">
        <v>114</v>
      </c>
      <c r="G278" s="53"/>
    </row>
    <row r="279" spans="1:7" s="13" customFormat="1" ht="45.75" customHeight="1">
      <c r="A279" s="25" t="s">
        <v>26</v>
      </c>
      <c r="B279" s="54" t="s">
        <v>178</v>
      </c>
      <c r="C279" s="55" t="s">
        <v>434</v>
      </c>
      <c r="D279" s="65" t="s">
        <v>797</v>
      </c>
      <c r="E279" s="56">
        <v>177100</v>
      </c>
      <c r="F279" s="52" t="s">
        <v>114</v>
      </c>
      <c r="G279" s="53"/>
    </row>
    <row r="280" spans="1:7" s="13" customFormat="1" ht="45.75" customHeight="1">
      <c r="A280" s="25" t="s">
        <v>26</v>
      </c>
      <c r="B280" s="54" t="s">
        <v>178</v>
      </c>
      <c r="C280" s="55" t="s">
        <v>435</v>
      </c>
      <c r="D280" s="65" t="s">
        <v>915</v>
      </c>
      <c r="E280" s="56">
        <v>232100</v>
      </c>
      <c r="F280" s="52" t="s">
        <v>114</v>
      </c>
      <c r="G280" s="53"/>
    </row>
    <row r="281" spans="1:7" s="13" customFormat="1" ht="45.75" customHeight="1">
      <c r="A281" s="25" t="s">
        <v>26</v>
      </c>
      <c r="B281" s="54" t="s">
        <v>178</v>
      </c>
      <c r="C281" s="55" t="s">
        <v>436</v>
      </c>
      <c r="D281" s="65" t="s">
        <v>812</v>
      </c>
      <c r="E281" s="56">
        <v>1329240</v>
      </c>
      <c r="F281" s="52" t="s">
        <v>6</v>
      </c>
      <c r="G281" s="53"/>
    </row>
    <row r="282" spans="1:7" s="13" customFormat="1" ht="45.75" customHeight="1">
      <c r="A282" s="25" t="s">
        <v>26</v>
      </c>
      <c r="B282" s="54" t="s">
        <v>178</v>
      </c>
      <c r="C282" s="55" t="s">
        <v>817</v>
      </c>
      <c r="D282" s="65" t="s">
        <v>437</v>
      </c>
      <c r="E282" s="56">
        <v>11341000</v>
      </c>
      <c r="F282" s="52" t="s">
        <v>114</v>
      </c>
      <c r="G282" s="53"/>
    </row>
    <row r="283" spans="1:7" s="13" customFormat="1" ht="45.75" customHeight="1">
      <c r="A283" s="25" t="s">
        <v>26</v>
      </c>
      <c r="B283" s="54" t="s">
        <v>178</v>
      </c>
      <c r="C283" s="55" t="s">
        <v>438</v>
      </c>
      <c r="D283" s="65" t="s">
        <v>945</v>
      </c>
      <c r="E283" s="56">
        <v>836059</v>
      </c>
      <c r="F283" s="52" t="s">
        <v>6</v>
      </c>
      <c r="G283" s="53"/>
    </row>
    <row r="284" spans="1:7" s="13" customFormat="1" ht="45.75" customHeight="1">
      <c r="A284" s="25" t="s">
        <v>26</v>
      </c>
      <c r="B284" s="54" t="s">
        <v>178</v>
      </c>
      <c r="C284" s="55" t="s">
        <v>439</v>
      </c>
      <c r="D284" s="65" t="s">
        <v>946</v>
      </c>
      <c r="E284" s="56">
        <v>859994</v>
      </c>
      <c r="F284" s="52" t="s">
        <v>6</v>
      </c>
      <c r="G284" s="53" t="s">
        <v>180</v>
      </c>
    </row>
    <row r="285" spans="1:7" s="13" customFormat="1" ht="45.75" customHeight="1">
      <c r="A285" s="25" t="s">
        <v>26</v>
      </c>
      <c r="B285" s="54" t="s">
        <v>178</v>
      </c>
      <c r="C285" s="55" t="s">
        <v>440</v>
      </c>
      <c r="D285" s="65" t="s">
        <v>441</v>
      </c>
      <c r="E285" s="56">
        <v>4569</v>
      </c>
      <c r="F285" s="52" t="s">
        <v>6</v>
      </c>
      <c r="G285" s="53"/>
    </row>
    <row r="286" spans="1:7" s="13" customFormat="1" ht="45.75" customHeight="1">
      <c r="A286" s="25" t="s">
        <v>26</v>
      </c>
      <c r="B286" s="54" t="s">
        <v>178</v>
      </c>
      <c r="C286" s="55" t="s">
        <v>442</v>
      </c>
      <c r="D286" s="65" t="s">
        <v>443</v>
      </c>
      <c r="E286" s="56">
        <v>593626</v>
      </c>
      <c r="F286" s="52" t="s">
        <v>444</v>
      </c>
      <c r="G286" s="53"/>
    </row>
    <row r="287" spans="1:7" s="13" customFormat="1" ht="45.75" customHeight="1">
      <c r="A287" s="25" t="s">
        <v>26</v>
      </c>
      <c r="B287" s="54" t="s">
        <v>446</v>
      </c>
      <c r="C287" s="55" t="s">
        <v>179</v>
      </c>
      <c r="D287" s="65" t="s">
        <v>144</v>
      </c>
      <c r="E287" s="56">
        <v>24860</v>
      </c>
      <c r="F287" s="52" t="s">
        <v>114</v>
      </c>
      <c r="G287" s="53" t="s">
        <v>180</v>
      </c>
    </row>
    <row r="288" spans="1:7" s="13" customFormat="1" ht="45.75" customHeight="1">
      <c r="A288" s="25" t="s">
        <v>26</v>
      </c>
      <c r="B288" s="54" t="s">
        <v>446</v>
      </c>
      <c r="C288" s="55" t="s">
        <v>832</v>
      </c>
      <c r="D288" s="65" t="s">
        <v>447</v>
      </c>
      <c r="E288" s="56">
        <v>1841115</v>
      </c>
      <c r="F288" s="52" t="s">
        <v>6</v>
      </c>
      <c r="G288" s="53"/>
    </row>
    <row r="289" spans="1:7" s="13" customFormat="1" ht="45.75" customHeight="1">
      <c r="A289" s="25" t="s">
        <v>26</v>
      </c>
      <c r="B289" s="54" t="s">
        <v>446</v>
      </c>
      <c r="C289" s="55" t="s">
        <v>209</v>
      </c>
      <c r="D289" s="65" t="s">
        <v>128</v>
      </c>
      <c r="E289" s="56">
        <v>22030800</v>
      </c>
      <c r="F289" s="52" t="s">
        <v>6</v>
      </c>
      <c r="G289" s="53"/>
    </row>
    <row r="290" spans="1:7" s="13" customFormat="1" ht="45.75" customHeight="1">
      <c r="A290" s="25" t="s">
        <v>26</v>
      </c>
      <c r="B290" s="54" t="s">
        <v>446</v>
      </c>
      <c r="C290" s="55" t="s">
        <v>448</v>
      </c>
      <c r="D290" s="65" t="s">
        <v>916</v>
      </c>
      <c r="E290" s="56">
        <v>21076000</v>
      </c>
      <c r="F290" s="52" t="s">
        <v>6</v>
      </c>
      <c r="G290" s="53"/>
    </row>
    <row r="291" spans="1:7" s="13" customFormat="1" ht="45.75" customHeight="1">
      <c r="A291" s="25" t="s">
        <v>26</v>
      </c>
      <c r="B291" s="54" t="s">
        <v>446</v>
      </c>
      <c r="C291" s="55" t="s">
        <v>449</v>
      </c>
      <c r="D291" s="65" t="s">
        <v>103</v>
      </c>
      <c r="E291" s="56">
        <v>2893000</v>
      </c>
      <c r="F291" s="52" t="s">
        <v>6</v>
      </c>
      <c r="G291" s="53"/>
    </row>
    <row r="292" spans="1:7" s="13" customFormat="1" ht="45.75" customHeight="1">
      <c r="A292" s="25" t="s">
        <v>26</v>
      </c>
      <c r="B292" s="54" t="s">
        <v>446</v>
      </c>
      <c r="C292" s="55" t="s">
        <v>450</v>
      </c>
      <c r="D292" s="65" t="s">
        <v>917</v>
      </c>
      <c r="E292" s="56">
        <v>4921400</v>
      </c>
      <c r="F292" s="52" t="s">
        <v>6</v>
      </c>
      <c r="G292" s="53" t="s">
        <v>185</v>
      </c>
    </row>
    <row r="293" spans="1:7" s="13" customFormat="1" ht="45.75" customHeight="1">
      <c r="A293" s="25" t="s">
        <v>26</v>
      </c>
      <c r="B293" s="54" t="s">
        <v>446</v>
      </c>
      <c r="C293" s="55" t="s">
        <v>451</v>
      </c>
      <c r="D293" s="65" t="s">
        <v>918</v>
      </c>
      <c r="E293" s="56">
        <v>164813000</v>
      </c>
      <c r="F293" s="52" t="s">
        <v>6</v>
      </c>
      <c r="G293" s="53" t="s">
        <v>185</v>
      </c>
    </row>
    <row r="294" spans="1:7" s="13" customFormat="1" ht="45.75" customHeight="1">
      <c r="A294" s="25" t="s">
        <v>26</v>
      </c>
      <c r="B294" s="54" t="s">
        <v>446</v>
      </c>
      <c r="C294" s="55" t="s">
        <v>452</v>
      </c>
      <c r="D294" s="65" t="s">
        <v>453</v>
      </c>
      <c r="E294" s="56">
        <v>46521200</v>
      </c>
      <c r="F294" s="52" t="s">
        <v>6</v>
      </c>
      <c r="G294" s="53"/>
    </row>
    <row r="295" spans="1:7" s="13" customFormat="1" ht="45.75" customHeight="1">
      <c r="A295" s="25" t="s">
        <v>26</v>
      </c>
      <c r="B295" s="54" t="s">
        <v>446</v>
      </c>
      <c r="C295" s="55" t="s">
        <v>246</v>
      </c>
      <c r="D295" s="65" t="s">
        <v>247</v>
      </c>
      <c r="E295" s="56">
        <v>5633100</v>
      </c>
      <c r="F295" s="52" t="s">
        <v>6</v>
      </c>
      <c r="G295" s="53" t="s">
        <v>185</v>
      </c>
    </row>
    <row r="296" spans="1:7" s="13" customFormat="1" ht="45.75" customHeight="1">
      <c r="A296" s="25" t="s">
        <v>26</v>
      </c>
      <c r="B296" s="54" t="s">
        <v>446</v>
      </c>
      <c r="C296" s="55" t="s">
        <v>454</v>
      </c>
      <c r="D296" s="65" t="s">
        <v>919</v>
      </c>
      <c r="E296" s="56">
        <v>10846000</v>
      </c>
      <c r="F296" s="52" t="s">
        <v>6</v>
      </c>
      <c r="G296" s="53" t="s">
        <v>185</v>
      </c>
    </row>
    <row r="297" spans="1:7" s="13" customFormat="1" ht="45.75" customHeight="1">
      <c r="A297" s="25" t="s">
        <v>26</v>
      </c>
      <c r="B297" s="54" t="s">
        <v>446</v>
      </c>
      <c r="C297" s="55" t="s">
        <v>451</v>
      </c>
      <c r="D297" s="65" t="s">
        <v>920</v>
      </c>
      <c r="E297" s="56">
        <v>109373000</v>
      </c>
      <c r="F297" s="52" t="s">
        <v>6</v>
      </c>
      <c r="G297" s="53" t="s">
        <v>185</v>
      </c>
    </row>
    <row r="298" spans="1:7" s="13" customFormat="1" ht="45.75" customHeight="1">
      <c r="A298" s="25" t="s">
        <v>26</v>
      </c>
      <c r="B298" s="54" t="s">
        <v>446</v>
      </c>
      <c r="C298" s="55" t="s">
        <v>455</v>
      </c>
      <c r="D298" s="65" t="s">
        <v>117</v>
      </c>
      <c r="E298" s="56">
        <v>22055000</v>
      </c>
      <c r="F298" s="52" t="s">
        <v>6</v>
      </c>
      <c r="G298" s="53"/>
    </row>
    <row r="299" spans="1:7" s="13" customFormat="1" ht="45.75" customHeight="1">
      <c r="A299" s="25" t="s">
        <v>26</v>
      </c>
      <c r="B299" s="54" t="s">
        <v>446</v>
      </c>
      <c r="C299" s="55" t="s">
        <v>456</v>
      </c>
      <c r="D299" s="65" t="s">
        <v>117</v>
      </c>
      <c r="E299" s="56">
        <v>17850000</v>
      </c>
      <c r="F299" s="52" t="s">
        <v>6</v>
      </c>
      <c r="G299" s="53"/>
    </row>
    <row r="300" spans="1:7" s="13" customFormat="1" ht="45.75" customHeight="1">
      <c r="A300" s="25" t="s">
        <v>26</v>
      </c>
      <c r="B300" s="54" t="s">
        <v>446</v>
      </c>
      <c r="C300" s="55" t="s">
        <v>456</v>
      </c>
      <c r="D300" s="65" t="s">
        <v>117</v>
      </c>
      <c r="E300" s="56">
        <v>20900000</v>
      </c>
      <c r="F300" s="52" t="s">
        <v>6</v>
      </c>
      <c r="G300" s="53"/>
    </row>
    <row r="301" spans="1:7" s="13" customFormat="1" ht="45.75" customHeight="1">
      <c r="A301" s="25" t="s">
        <v>26</v>
      </c>
      <c r="B301" s="54" t="s">
        <v>446</v>
      </c>
      <c r="C301" s="55" t="s">
        <v>456</v>
      </c>
      <c r="D301" s="65" t="s">
        <v>117</v>
      </c>
      <c r="E301" s="56">
        <v>11712150</v>
      </c>
      <c r="F301" s="52" t="s">
        <v>6</v>
      </c>
      <c r="G301" s="53"/>
    </row>
    <row r="302" spans="1:7" s="13" customFormat="1" ht="45.75" customHeight="1">
      <c r="A302" s="25" t="s">
        <v>26</v>
      </c>
      <c r="B302" s="54" t="s">
        <v>446</v>
      </c>
      <c r="C302" s="55" t="s">
        <v>833</v>
      </c>
      <c r="D302" s="65" t="s">
        <v>116</v>
      </c>
      <c r="E302" s="56">
        <v>3466045</v>
      </c>
      <c r="F302" s="52" t="s">
        <v>6</v>
      </c>
      <c r="G302" s="53"/>
    </row>
    <row r="303" spans="1:7" s="13" customFormat="1" ht="45.75" customHeight="1">
      <c r="A303" s="25" t="s">
        <v>26</v>
      </c>
      <c r="B303" s="54" t="s">
        <v>446</v>
      </c>
      <c r="C303" s="55" t="s">
        <v>119</v>
      </c>
      <c r="D303" s="65" t="s">
        <v>120</v>
      </c>
      <c r="E303" s="56">
        <v>1485000</v>
      </c>
      <c r="F303" s="52" t="s">
        <v>114</v>
      </c>
      <c r="G303" s="53"/>
    </row>
    <row r="304" spans="1:7" s="13" customFormat="1" ht="45.75" customHeight="1">
      <c r="A304" s="25" t="s">
        <v>26</v>
      </c>
      <c r="B304" s="54" t="s">
        <v>446</v>
      </c>
      <c r="C304" s="55" t="s">
        <v>457</v>
      </c>
      <c r="D304" s="65" t="s">
        <v>115</v>
      </c>
      <c r="E304" s="56">
        <v>75910436</v>
      </c>
      <c r="F304" s="59" t="s">
        <v>458</v>
      </c>
      <c r="G304" s="53" t="s">
        <v>185</v>
      </c>
    </row>
    <row r="305" spans="1:7" s="13" customFormat="1" ht="45.75" customHeight="1">
      <c r="A305" s="25" t="s">
        <v>26</v>
      </c>
      <c r="B305" s="54" t="s">
        <v>446</v>
      </c>
      <c r="C305" s="55" t="s">
        <v>459</v>
      </c>
      <c r="D305" s="65" t="s">
        <v>115</v>
      </c>
      <c r="E305" s="56">
        <v>155094333</v>
      </c>
      <c r="F305" s="59" t="s">
        <v>458</v>
      </c>
      <c r="G305" s="53" t="s">
        <v>185</v>
      </c>
    </row>
    <row r="306" spans="1:7" s="13" customFormat="1" ht="45.75" customHeight="1">
      <c r="A306" s="25" t="s">
        <v>26</v>
      </c>
      <c r="B306" s="54" t="s">
        <v>446</v>
      </c>
      <c r="C306" s="55" t="s">
        <v>460</v>
      </c>
      <c r="D306" s="65" t="s">
        <v>115</v>
      </c>
      <c r="E306" s="56">
        <v>44726152</v>
      </c>
      <c r="F306" s="59" t="s">
        <v>458</v>
      </c>
      <c r="G306" s="53" t="s">
        <v>185</v>
      </c>
    </row>
    <row r="307" spans="1:7" s="13" customFormat="1" ht="45.75" customHeight="1">
      <c r="A307" s="25" t="s">
        <v>26</v>
      </c>
      <c r="B307" s="54" t="s">
        <v>446</v>
      </c>
      <c r="C307" s="55" t="s">
        <v>461</v>
      </c>
      <c r="D307" s="65" t="s">
        <v>921</v>
      </c>
      <c r="E307" s="56">
        <v>12782000</v>
      </c>
      <c r="F307" s="52" t="s">
        <v>6</v>
      </c>
      <c r="G307" s="53"/>
    </row>
    <row r="308" spans="1:7" s="13" customFormat="1" ht="45.75" customHeight="1">
      <c r="A308" s="25" t="s">
        <v>26</v>
      </c>
      <c r="B308" s="54" t="s">
        <v>446</v>
      </c>
      <c r="C308" s="55" t="s">
        <v>319</v>
      </c>
      <c r="D308" s="65" t="s">
        <v>67</v>
      </c>
      <c r="E308" s="56">
        <v>7557440</v>
      </c>
      <c r="F308" s="52" t="s">
        <v>6</v>
      </c>
      <c r="G308" s="53"/>
    </row>
    <row r="309" spans="1:7" s="13" customFormat="1" ht="45.75" customHeight="1">
      <c r="A309" s="25" t="s">
        <v>26</v>
      </c>
      <c r="B309" s="54" t="s">
        <v>446</v>
      </c>
      <c r="C309" s="55" t="s">
        <v>323</v>
      </c>
      <c r="D309" s="65" t="s">
        <v>97</v>
      </c>
      <c r="E309" s="56">
        <v>973544</v>
      </c>
      <c r="F309" s="52" t="s">
        <v>6</v>
      </c>
      <c r="G309" s="53"/>
    </row>
    <row r="310" spans="1:7" s="13" customFormat="1" ht="45.75" customHeight="1">
      <c r="A310" s="25" t="s">
        <v>26</v>
      </c>
      <c r="B310" s="54" t="s">
        <v>446</v>
      </c>
      <c r="C310" s="55" t="s">
        <v>326</v>
      </c>
      <c r="D310" s="65" t="s">
        <v>66</v>
      </c>
      <c r="E310" s="56">
        <v>11976000</v>
      </c>
      <c r="F310" s="52" t="s">
        <v>6</v>
      </c>
      <c r="G310" s="53"/>
    </row>
    <row r="311" spans="1:7" s="13" customFormat="1" ht="45.75" customHeight="1">
      <c r="A311" s="25" t="s">
        <v>26</v>
      </c>
      <c r="B311" s="54" t="s">
        <v>446</v>
      </c>
      <c r="C311" s="55" t="s">
        <v>462</v>
      </c>
      <c r="D311" s="65" t="s">
        <v>66</v>
      </c>
      <c r="E311" s="56">
        <v>1903000</v>
      </c>
      <c r="F311" s="52" t="s">
        <v>6</v>
      </c>
      <c r="G311" s="53"/>
    </row>
    <row r="312" spans="1:7" s="13" customFormat="1" ht="45.75" customHeight="1">
      <c r="A312" s="25" t="s">
        <v>26</v>
      </c>
      <c r="B312" s="54" t="s">
        <v>446</v>
      </c>
      <c r="C312" s="55" t="s">
        <v>463</v>
      </c>
      <c r="D312" s="65" t="s">
        <v>922</v>
      </c>
      <c r="E312" s="56">
        <v>47300000</v>
      </c>
      <c r="F312" s="52" t="s">
        <v>6</v>
      </c>
      <c r="G312" s="53"/>
    </row>
    <row r="313" spans="1:7" s="13" customFormat="1" ht="45.75" customHeight="1">
      <c r="A313" s="25" t="s">
        <v>26</v>
      </c>
      <c r="B313" s="54" t="s">
        <v>446</v>
      </c>
      <c r="C313" s="55" t="s">
        <v>456</v>
      </c>
      <c r="D313" s="65" t="s">
        <v>922</v>
      </c>
      <c r="E313" s="56">
        <v>17850000</v>
      </c>
      <c r="F313" s="52" t="s">
        <v>6</v>
      </c>
      <c r="G313" s="53"/>
    </row>
    <row r="314" spans="1:7" s="13" customFormat="1" ht="45.75" customHeight="1">
      <c r="A314" s="25" t="s">
        <v>26</v>
      </c>
      <c r="B314" s="54" t="s">
        <v>446</v>
      </c>
      <c r="C314" s="55" t="s">
        <v>350</v>
      </c>
      <c r="D314" s="65" t="s">
        <v>351</v>
      </c>
      <c r="E314" s="56">
        <v>644600</v>
      </c>
      <c r="F314" s="52" t="s">
        <v>6</v>
      </c>
      <c r="G314" s="53" t="s">
        <v>185</v>
      </c>
    </row>
    <row r="315" spans="1:7" s="13" customFormat="1" ht="45.75" customHeight="1">
      <c r="A315" s="25" t="s">
        <v>26</v>
      </c>
      <c r="B315" s="54" t="s">
        <v>446</v>
      </c>
      <c r="C315" s="55" t="s">
        <v>464</v>
      </c>
      <c r="D315" s="65" t="s">
        <v>923</v>
      </c>
      <c r="E315" s="56">
        <v>2785200</v>
      </c>
      <c r="F315" s="52" t="s">
        <v>114</v>
      </c>
      <c r="G315" s="53"/>
    </row>
    <row r="316" spans="1:7" s="13" customFormat="1" ht="45.75" customHeight="1">
      <c r="A316" s="25" t="s">
        <v>26</v>
      </c>
      <c r="B316" s="23" t="s">
        <v>465</v>
      </c>
      <c r="C316" s="27" t="s">
        <v>493</v>
      </c>
      <c r="D316" s="27" t="s">
        <v>144</v>
      </c>
      <c r="E316" s="21">
        <v>27940</v>
      </c>
      <c r="F316" s="24" t="s">
        <v>114</v>
      </c>
      <c r="G316" s="26" t="s">
        <v>25</v>
      </c>
    </row>
    <row r="317" spans="1:7" s="13" customFormat="1" ht="45.75" customHeight="1">
      <c r="A317" s="25" t="s">
        <v>26</v>
      </c>
      <c r="B317" s="23" t="s">
        <v>465</v>
      </c>
      <c r="C317" s="27" t="s">
        <v>822</v>
      </c>
      <c r="D317" s="27" t="s">
        <v>466</v>
      </c>
      <c r="E317" s="21">
        <v>905601</v>
      </c>
      <c r="F317" s="24" t="s">
        <v>6</v>
      </c>
      <c r="G317" s="26"/>
    </row>
    <row r="318" spans="1:7" s="13" customFormat="1" ht="45.75" customHeight="1">
      <c r="A318" s="25" t="s">
        <v>26</v>
      </c>
      <c r="B318" s="23" t="s">
        <v>465</v>
      </c>
      <c r="C318" s="27" t="s">
        <v>190</v>
      </c>
      <c r="D318" s="27" t="s">
        <v>106</v>
      </c>
      <c r="E318" s="21">
        <v>935000</v>
      </c>
      <c r="F318" s="24" t="s">
        <v>6</v>
      </c>
      <c r="G318" s="26"/>
    </row>
    <row r="319" spans="1:7" s="13" customFormat="1" ht="45.75" customHeight="1">
      <c r="A319" s="25" t="s">
        <v>26</v>
      </c>
      <c r="B319" s="23" t="s">
        <v>465</v>
      </c>
      <c r="C319" s="27" t="s">
        <v>467</v>
      </c>
      <c r="D319" s="27" t="s">
        <v>468</v>
      </c>
      <c r="E319" s="21">
        <v>21340000</v>
      </c>
      <c r="F319" s="24" t="s">
        <v>6</v>
      </c>
      <c r="G319" s="26"/>
    </row>
    <row r="320" spans="1:7" s="13" customFormat="1" ht="45.75" customHeight="1">
      <c r="A320" s="25" t="s">
        <v>26</v>
      </c>
      <c r="B320" s="23" t="s">
        <v>465</v>
      </c>
      <c r="C320" s="27" t="s">
        <v>469</v>
      </c>
      <c r="D320" s="27" t="s">
        <v>75</v>
      </c>
      <c r="E320" s="21">
        <v>658900</v>
      </c>
      <c r="F320" s="24" t="s">
        <v>6</v>
      </c>
      <c r="G320" s="26"/>
    </row>
    <row r="321" spans="1:7" s="13" customFormat="1" ht="45.75" customHeight="1">
      <c r="A321" s="25" t="s">
        <v>26</v>
      </c>
      <c r="B321" s="23" t="s">
        <v>465</v>
      </c>
      <c r="C321" s="27" t="s">
        <v>470</v>
      </c>
      <c r="D321" s="27" t="s">
        <v>471</v>
      </c>
      <c r="E321" s="21">
        <v>4594700</v>
      </c>
      <c r="F321" s="24" t="s">
        <v>6</v>
      </c>
      <c r="G321" s="26" t="s">
        <v>25</v>
      </c>
    </row>
    <row r="322" spans="1:7" s="13" customFormat="1" ht="45.75" customHeight="1">
      <c r="A322" s="25" t="s">
        <v>26</v>
      </c>
      <c r="B322" s="23" t="s">
        <v>465</v>
      </c>
      <c r="C322" s="27" t="s">
        <v>472</v>
      </c>
      <c r="D322" s="27" t="s">
        <v>103</v>
      </c>
      <c r="E322" s="21">
        <v>14418800</v>
      </c>
      <c r="F322" s="24" t="s">
        <v>6</v>
      </c>
      <c r="G322" s="26" t="s">
        <v>166</v>
      </c>
    </row>
    <row r="323" spans="1:7" s="13" customFormat="1" ht="45.75" customHeight="1">
      <c r="A323" s="25" t="s">
        <v>26</v>
      </c>
      <c r="B323" s="23" t="s">
        <v>465</v>
      </c>
      <c r="C323" s="27" t="s">
        <v>228</v>
      </c>
      <c r="D323" s="27" t="s">
        <v>229</v>
      </c>
      <c r="E323" s="21">
        <v>5369100</v>
      </c>
      <c r="F323" s="24" t="s">
        <v>6</v>
      </c>
      <c r="G323" s="26" t="s">
        <v>166</v>
      </c>
    </row>
    <row r="324" spans="1:7" s="13" customFormat="1" ht="45.75" customHeight="1">
      <c r="A324" s="25" t="s">
        <v>26</v>
      </c>
      <c r="B324" s="23" t="s">
        <v>465</v>
      </c>
      <c r="C324" s="27" t="s">
        <v>234</v>
      </c>
      <c r="D324" s="27" t="s">
        <v>235</v>
      </c>
      <c r="E324" s="21">
        <v>852500</v>
      </c>
      <c r="F324" s="24" t="s">
        <v>6</v>
      </c>
      <c r="G324" s="26" t="s">
        <v>166</v>
      </c>
    </row>
    <row r="325" spans="1:7" s="13" customFormat="1" ht="45.75" customHeight="1">
      <c r="A325" s="25" t="s">
        <v>26</v>
      </c>
      <c r="B325" s="23" t="s">
        <v>465</v>
      </c>
      <c r="C325" s="27" t="s">
        <v>473</v>
      </c>
      <c r="D325" s="27" t="s">
        <v>245</v>
      </c>
      <c r="E325" s="21">
        <v>12804000</v>
      </c>
      <c r="F325" s="24" t="s">
        <v>6</v>
      </c>
      <c r="G325" s="26" t="s">
        <v>166</v>
      </c>
    </row>
    <row r="326" spans="1:7" s="13" customFormat="1" ht="45.75" customHeight="1">
      <c r="A326" s="25" t="s">
        <v>26</v>
      </c>
      <c r="B326" s="23" t="s">
        <v>465</v>
      </c>
      <c r="C326" s="27" t="s">
        <v>474</v>
      </c>
      <c r="D326" s="27" t="s">
        <v>76</v>
      </c>
      <c r="E326" s="21">
        <v>1727000</v>
      </c>
      <c r="F326" s="24" t="s">
        <v>6</v>
      </c>
      <c r="G326" s="26"/>
    </row>
    <row r="327" spans="1:7" s="13" customFormat="1" ht="45.75" customHeight="1">
      <c r="A327" s="25" t="s">
        <v>26</v>
      </c>
      <c r="B327" s="23" t="s">
        <v>465</v>
      </c>
      <c r="C327" s="27" t="s">
        <v>475</v>
      </c>
      <c r="D327" s="27" t="s">
        <v>121</v>
      </c>
      <c r="E327" s="21">
        <v>902000</v>
      </c>
      <c r="F327" s="24" t="s">
        <v>6</v>
      </c>
      <c r="G327" s="26"/>
    </row>
    <row r="328" spans="1:7" s="13" customFormat="1" ht="45.75" customHeight="1">
      <c r="A328" s="25" t="s">
        <v>26</v>
      </c>
      <c r="B328" s="23" t="s">
        <v>465</v>
      </c>
      <c r="C328" s="27" t="s">
        <v>476</v>
      </c>
      <c r="D328" s="27" t="s">
        <v>477</v>
      </c>
      <c r="E328" s="21">
        <v>10571000</v>
      </c>
      <c r="F328" s="24" t="s">
        <v>6</v>
      </c>
      <c r="G328" s="26" t="s">
        <v>166</v>
      </c>
    </row>
    <row r="329" spans="1:7" s="13" customFormat="1" ht="45.75" customHeight="1">
      <c r="A329" s="25" t="s">
        <v>26</v>
      </c>
      <c r="B329" s="23" t="s">
        <v>465</v>
      </c>
      <c r="C329" s="27" t="s">
        <v>478</v>
      </c>
      <c r="D329" s="27" t="s">
        <v>43</v>
      </c>
      <c r="E329" s="21">
        <v>2200000</v>
      </c>
      <c r="F329" s="24" t="s">
        <v>114</v>
      </c>
      <c r="G329" s="26"/>
    </row>
    <row r="330" spans="1:7" s="13" customFormat="1" ht="45.75" customHeight="1">
      <c r="A330" s="25" t="s">
        <v>26</v>
      </c>
      <c r="B330" s="23" t="s">
        <v>465</v>
      </c>
      <c r="C330" s="27" t="s">
        <v>270</v>
      </c>
      <c r="D330" s="27" t="s">
        <v>479</v>
      </c>
      <c r="E330" s="21">
        <v>177100</v>
      </c>
      <c r="F330" s="24" t="s">
        <v>6</v>
      </c>
      <c r="G330" s="26" t="s">
        <v>166</v>
      </c>
    </row>
    <row r="331" spans="1:7" s="13" customFormat="1" ht="45.75" customHeight="1">
      <c r="A331" s="25" t="s">
        <v>26</v>
      </c>
      <c r="B331" s="23" t="s">
        <v>465</v>
      </c>
      <c r="C331" s="27" t="s">
        <v>825</v>
      </c>
      <c r="D331" s="27" t="s">
        <v>34</v>
      </c>
      <c r="E331" s="21">
        <v>134218</v>
      </c>
      <c r="F331" s="24" t="s">
        <v>6</v>
      </c>
      <c r="G331" s="26"/>
    </row>
    <row r="332" spans="1:7" s="13" customFormat="1" ht="45.75" customHeight="1">
      <c r="A332" s="25" t="s">
        <v>26</v>
      </c>
      <c r="B332" s="23" t="s">
        <v>465</v>
      </c>
      <c r="C332" s="27" t="s">
        <v>480</v>
      </c>
      <c r="D332" s="27" t="s">
        <v>122</v>
      </c>
      <c r="E332" s="21">
        <v>10615000</v>
      </c>
      <c r="F332" s="24" t="s">
        <v>114</v>
      </c>
      <c r="G332" s="26"/>
    </row>
    <row r="333" spans="1:7" s="13" customFormat="1" ht="45.75" customHeight="1">
      <c r="A333" s="25" t="s">
        <v>26</v>
      </c>
      <c r="B333" s="23" t="s">
        <v>465</v>
      </c>
      <c r="C333" s="27" t="s">
        <v>285</v>
      </c>
      <c r="D333" s="27" t="s">
        <v>72</v>
      </c>
      <c r="E333" s="21">
        <v>12094</v>
      </c>
      <c r="F333" s="24" t="s">
        <v>6</v>
      </c>
      <c r="G333" s="26"/>
    </row>
    <row r="334" spans="1:7" s="13" customFormat="1" ht="45.75" customHeight="1">
      <c r="A334" s="25" t="s">
        <v>26</v>
      </c>
      <c r="B334" s="23" t="s">
        <v>465</v>
      </c>
      <c r="C334" s="27" t="s">
        <v>481</v>
      </c>
      <c r="D334" s="27" t="s">
        <v>72</v>
      </c>
      <c r="E334" s="21">
        <v>23545</v>
      </c>
      <c r="F334" s="24" t="s">
        <v>6</v>
      </c>
      <c r="G334" s="26"/>
    </row>
    <row r="335" spans="1:7" s="13" customFormat="1" ht="45.75" customHeight="1">
      <c r="A335" s="25" t="s">
        <v>26</v>
      </c>
      <c r="B335" s="23" t="s">
        <v>465</v>
      </c>
      <c r="C335" s="27" t="s">
        <v>482</v>
      </c>
      <c r="D335" s="27" t="s">
        <v>483</v>
      </c>
      <c r="E335" s="21">
        <v>16274500</v>
      </c>
      <c r="F335" s="24" t="s">
        <v>6</v>
      </c>
      <c r="G335" s="26" t="s">
        <v>166</v>
      </c>
    </row>
    <row r="336" spans="1:7" s="13" customFormat="1" ht="45.75" customHeight="1">
      <c r="A336" s="25" t="s">
        <v>26</v>
      </c>
      <c r="B336" s="23" t="s">
        <v>465</v>
      </c>
      <c r="C336" s="27" t="s">
        <v>303</v>
      </c>
      <c r="D336" s="27" t="s">
        <v>81</v>
      </c>
      <c r="E336" s="21">
        <v>8764450</v>
      </c>
      <c r="F336" s="24" t="s">
        <v>114</v>
      </c>
      <c r="G336" s="26" t="s">
        <v>25</v>
      </c>
    </row>
    <row r="337" spans="1:7" s="13" customFormat="1" ht="45.75" customHeight="1">
      <c r="A337" s="25" t="s">
        <v>26</v>
      </c>
      <c r="B337" s="23" t="s">
        <v>465</v>
      </c>
      <c r="C337" s="27" t="s">
        <v>119</v>
      </c>
      <c r="D337" s="27" t="s">
        <v>120</v>
      </c>
      <c r="E337" s="21">
        <v>275000</v>
      </c>
      <c r="F337" s="24" t="s">
        <v>114</v>
      </c>
      <c r="G337" s="26"/>
    </row>
    <row r="338" spans="1:7" s="13" customFormat="1" ht="45.75" customHeight="1">
      <c r="A338" s="25" t="s">
        <v>26</v>
      </c>
      <c r="B338" s="23" t="s">
        <v>465</v>
      </c>
      <c r="C338" s="27" t="s">
        <v>311</v>
      </c>
      <c r="D338" s="27" t="s">
        <v>312</v>
      </c>
      <c r="E338" s="21">
        <v>40284200</v>
      </c>
      <c r="F338" s="24" t="s">
        <v>6</v>
      </c>
      <c r="G338" s="26" t="s">
        <v>25</v>
      </c>
    </row>
    <row r="339" spans="1:7" s="13" customFormat="1" ht="45.75" customHeight="1">
      <c r="A339" s="25" t="s">
        <v>26</v>
      </c>
      <c r="B339" s="23" t="s">
        <v>465</v>
      </c>
      <c r="C339" s="27" t="s">
        <v>313</v>
      </c>
      <c r="D339" s="27" t="s">
        <v>93</v>
      </c>
      <c r="E339" s="21">
        <v>2520100</v>
      </c>
      <c r="F339" s="24" t="s">
        <v>6</v>
      </c>
      <c r="G339" s="26"/>
    </row>
    <row r="340" spans="1:7" s="13" customFormat="1" ht="45.75" customHeight="1">
      <c r="A340" s="25" t="s">
        <v>26</v>
      </c>
      <c r="B340" s="23" t="s">
        <v>465</v>
      </c>
      <c r="C340" s="27" t="s">
        <v>319</v>
      </c>
      <c r="D340" s="27" t="s">
        <v>67</v>
      </c>
      <c r="E340" s="21">
        <v>4239950</v>
      </c>
      <c r="F340" s="24" t="s">
        <v>6</v>
      </c>
      <c r="G340" s="26"/>
    </row>
    <row r="341" spans="1:7" s="13" customFormat="1" ht="45.75" customHeight="1">
      <c r="A341" s="25" t="s">
        <v>26</v>
      </c>
      <c r="B341" s="23" t="s">
        <v>465</v>
      </c>
      <c r="C341" s="27" t="s">
        <v>484</v>
      </c>
      <c r="D341" s="27" t="s">
        <v>485</v>
      </c>
      <c r="E341" s="21">
        <v>83966000</v>
      </c>
      <c r="F341" s="24" t="s">
        <v>114</v>
      </c>
      <c r="G341" s="26"/>
    </row>
    <row r="342" spans="1:7" s="13" customFormat="1" ht="45.75" customHeight="1">
      <c r="A342" s="25" t="s">
        <v>26</v>
      </c>
      <c r="B342" s="23" t="s">
        <v>465</v>
      </c>
      <c r="C342" s="27" t="s">
        <v>486</v>
      </c>
      <c r="D342" s="27" t="s">
        <v>485</v>
      </c>
      <c r="E342" s="21">
        <v>122751000</v>
      </c>
      <c r="F342" s="24" t="s">
        <v>114</v>
      </c>
      <c r="G342" s="26"/>
    </row>
    <row r="343" spans="1:7" s="13" customFormat="1" ht="45.75" customHeight="1">
      <c r="A343" s="25" t="s">
        <v>26</v>
      </c>
      <c r="B343" s="23" t="s">
        <v>465</v>
      </c>
      <c r="C343" s="27" t="s">
        <v>487</v>
      </c>
      <c r="D343" s="27" t="s">
        <v>485</v>
      </c>
      <c r="E343" s="21">
        <v>211048</v>
      </c>
      <c r="F343" s="24" t="s">
        <v>114</v>
      </c>
      <c r="G343" s="26"/>
    </row>
    <row r="344" spans="1:7" s="13" customFormat="1" ht="45.75" customHeight="1">
      <c r="A344" s="25" t="s">
        <v>26</v>
      </c>
      <c r="B344" s="23" t="s">
        <v>465</v>
      </c>
      <c r="C344" s="27" t="s">
        <v>488</v>
      </c>
      <c r="D344" s="27" t="s">
        <v>97</v>
      </c>
      <c r="E344" s="21">
        <v>168300</v>
      </c>
      <c r="F344" s="24" t="s">
        <v>6</v>
      </c>
      <c r="G344" s="26"/>
    </row>
    <row r="345" spans="1:7" s="13" customFormat="1" ht="45.75" customHeight="1">
      <c r="A345" s="25" t="s">
        <v>26</v>
      </c>
      <c r="B345" s="23" t="s">
        <v>465</v>
      </c>
      <c r="C345" s="27" t="s">
        <v>326</v>
      </c>
      <c r="D345" s="27" t="s">
        <v>66</v>
      </c>
      <c r="E345" s="21">
        <v>3993500</v>
      </c>
      <c r="F345" s="24" t="s">
        <v>6</v>
      </c>
      <c r="G345" s="26"/>
    </row>
    <row r="346" spans="1:7" s="13" customFormat="1" ht="45.75" customHeight="1">
      <c r="A346" s="25" t="s">
        <v>26</v>
      </c>
      <c r="B346" s="23" t="s">
        <v>465</v>
      </c>
      <c r="C346" s="27" t="s">
        <v>107</v>
      </c>
      <c r="D346" s="27" t="s">
        <v>489</v>
      </c>
      <c r="E346" s="21">
        <v>385000</v>
      </c>
      <c r="F346" s="24" t="s">
        <v>114</v>
      </c>
      <c r="G346" s="26"/>
    </row>
    <row r="347" spans="1:7" s="13" customFormat="1" ht="45.75" customHeight="1">
      <c r="A347" s="25" t="s">
        <v>26</v>
      </c>
      <c r="B347" s="23" t="s">
        <v>465</v>
      </c>
      <c r="C347" s="27" t="s">
        <v>490</v>
      </c>
      <c r="D347" s="27" t="s">
        <v>491</v>
      </c>
      <c r="E347" s="21">
        <v>939400</v>
      </c>
      <c r="F347" s="24" t="s">
        <v>6</v>
      </c>
      <c r="G347" s="26"/>
    </row>
    <row r="348" spans="1:7" s="13" customFormat="1" ht="45.75" customHeight="1">
      <c r="A348" s="25" t="s">
        <v>26</v>
      </c>
      <c r="B348" s="23" t="s">
        <v>465</v>
      </c>
      <c r="C348" s="27" t="s">
        <v>492</v>
      </c>
      <c r="D348" s="27" t="s">
        <v>118</v>
      </c>
      <c r="E348" s="21">
        <v>34441000</v>
      </c>
      <c r="F348" s="24" t="s">
        <v>114</v>
      </c>
      <c r="G348" s="26"/>
    </row>
    <row r="349" spans="1:7" s="13" customFormat="1" ht="45.75" customHeight="1">
      <c r="A349" s="25" t="s">
        <v>26</v>
      </c>
      <c r="B349" s="23" t="s">
        <v>465</v>
      </c>
      <c r="C349" s="27" t="s">
        <v>350</v>
      </c>
      <c r="D349" s="27" t="s">
        <v>351</v>
      </c>
      <c r="E349" s="21">
        <v>8804400</v>
      </c>
      <c r="F349" s="24" t="s">
        <v>6</v>
      </c>
      <c r="G349" s="26" t="s">
        <v>166</v>
      </c>
    </row>
    <row r="350" spans="1:7" s="13" customFormat="1" ht="45.75" customHeight="1">
      <c r="A350" s="25" t="s">
        <v>26</v>
      </c>
      <c r="B350" s="23" t="s">
        <v>465</v>
      </c>
      <c r="C350" s="27" t="s">
        <v>408</v>
      </c>
      <c r="D350" s="27" t="s">
        <v>924</v>
      </c>
      <c r="E350" s="21">
        <v>9130</v>
      </c>
      <c r="F350" s="24" t="s">
        <v>398</v>
      </c>
      <c r="G350" s="26"/>
    </row>
    <row r="351" spans="1:7" s="13" customFormat="1" ht="45.75" customHeight="1">
      <c r="A351" s="25" t="s">
        <v>26</v>
      </c>
      <c r="B351" s="23" t="s">
        <v>465</v>
      </c>
      <c r="C351" s="27" t="s">
        <v>829</v>
      </c>
      <c r="D351" s="27" t="s">
        <v>925</v>
      </c>
      <c r="E351" s="21">
        <v>20130</v>
      </c>
      <c r="F351" s="24" t="s">
        <v>392</v>
      </c>
      <c r="G351" s="26"/>
    </row>
    <row r="352" spans="1:7" s="13" customFormat="1" ht="45.75" customHeight="1">
      <c r="A352" s="25" t="s">
        <v>26</v>
      </c>
      <c r="B352" s="54" t="s">
        <v>494</v>
      </c>
      <c r="C352" s="62" t="s">
        <v>179</v>
      </c>
      <c r="D352" s="71" t="s">
        <v>144</v>
      </c>
      <c r="E352" s="63">
        <v>123640</v>
      </c>
      <c r="F352" s="52" t="s">
        <v>114</v>
      </c>
      <c r="G352" s="53" t="s">
        <v>180</v>
      </c>
    </row>
    <row r="353" spans="1:7" s="13" customFormat="1" ht="45.75" customHeight="1">
      <c r="A353" s="25" t="s">
        <v>26</v>
      </c>
      <c r="B353" s="54" t="s">
        <v>494</v>
      </c>
      <c r="C353" s="62" t="s">
        <v>672</v>
      </c>
      <c r="D353" s="71" t="s">
        <v>495</v>
      </c>
      <c r="E353" s="63">
        <v>20392130</v>
      </c>
      <c r="F353" s="52" t="s">
        <v>114</v>
      </c>
      <c r="G353" s="53"/>
    </row>
    <row r="354" spans="1:7" s="13" customFormat="1" ht="45.75" customHeight="1">
      <c r="A354" s="25" t="s">
        <v>26</v>
      </c>
      <c r="B354" s="54" t="s">
        <v>494</v>
      </c>
      <c r="C354" s="62" t="s">
        <v>673</v>
      </c>
      <c r="D354" s="71" t="s">
        <v>495</v>
      </c>
      <c r="E354" s="63">
        <v>9900000</v>
      </c>
      <c r="F354" s="52" t="s">
        <v>114</v>
      </c>
      <c r="G354" s="53"/>
    </row>
    <row r="355" spans="1:7" s="13" customFormat="1" ht="45.75" customHeight="1">
      <c r="A355" s="25" t="s">
        <v>26</v>
      </c>
      <c r="B355" s="54" t="s">
        <v>494</v>
      </c>
      <c r="C355" s="62" t="s">
        <v>527</v>
      </c>
      <c r="D355" s="71" t="s">
        <v>496</v>
      </c>
      <c r="E355" s="63">
        <v>22321200</v>
      </c>
      <c r="F355" s="52" t="s">
        <v>6</v>
      </c>
      <c r="G355" s="53"/>
    </row>
    <row r="356" spans="1:7" s="13" customFormat="1" ht="45.75" customHeight="1">
      <c r="A356" s="25" t="s">
        <v>26</v>
      </c>
      <c r="B356" s="54" t="s">
        <v>494</v>
      </c>
      <c r="C356" s="62" t="s">
        <v>528</v>
      </c>
      <c r="D356" s="71" t="s">
        <v>497</v>
      </c>
      <c r="E356" s="63">
        <v>46832500</v>
      </c>
      <c r="F356" s="52" t="s">
        <v>6</v>
      </c>
      <c r="G356" s="53"/>
    </row>
    <row r="357" spans="1:7" s="13" customFormat="1" ht="45.75" customHeight="1">
      <c r="A357" s="25" t="s">
        <v>26</v>
      </c>
      <c r="B357" s="54" t="s">
        <v>494</v>
      </c>
      <c r="C357" s="62" t="s">
        <v>529</v>
      </c>
      <c r="D357" s="71" t="s">
        <v>155</v>
      </c>
      <c r="E357" s="63">
        <v>1254000</v>
      </c>
      <c r="F357" s="52" t="s">
        <v>6</v>
      </c>
      <c r="G357" s="53"/>
    </row>
    <row r="358" spans="1:7" s="13" customFormat="1" ht="45.75" customHeight="1">
      <c r="A358" s="25" t="s">
        <v>26</v>
      </c>
      <c r="B358" s="54" t="s">
        <v>494</v>
      </c>
      <c r="C358" s="62" t="s">
        <v>530</v>
      </c>
      <c r="D358" s="71" t="s">
        <v>498</v>
      </c>
      <c r="E358" s="63">
        <v>6314000</v>
      </c>
      <c r="F358" s="52" t="s">
        <v>6</v>
      </c>
      <c r="G358" s="53"/>
    </row>
    <row r="359" spans="1:7" s="13" customFormat="1" ht="45.75" customHeight="1">
      <c r="A359" s="25" t="s">
        <v>26</v>
      </c>
      <c r="B359" s="54" t="s">
        <v>494</v>
      </c>
      <c r="C359" s="62" t="s">
        <v>531</v>
      </c>
      <c r="D359" s="71" t="s">
        <v>498</v>
      </c>
      <c r="E359" s="63">
        <v>6061000</v>
      </c>
      <c r="F359" s="52" t="s">
        <v>6</v>
      </c>
      <c r="G359" s="53"/>
    </row>
    <row r="360" spans="1:7" s="13" customFormat="1" ht="45.75" customHeight="1">
      <c r="A360" s="25" t="s">
        <v>26</v>
      </c>
      <c r="B360" s="54" t="s">
        <v>494</v>
      </c>
      <c r="C360" s="62" t="s">
        <v>532</v>
      </c>
      <c r="D360" s="71" t="s">
        <v>498</v>
      </c>
      <c r="E360" s="63">
        <v>2574000</v>
      </c>
      <c r="F360" s="52" t="s">
        <v>6</v>
      </c>
      <c r="G360" s="53"/>
    </row>
    <row r="361" spans="1:7" s="13" customFormat="1" ht="45.75" customHeight="1">
      <c r="A361" s="25" t="s">
        <v>26</v>
      </c>
      <c r="B361" s="54" t="s">
        <v>494</v>
      </c>
      <c r="C361" s="62" t="s">
        <v>533</v>
      </c>
      <c r="D361" s="71" t="s">
        <v>138</v>
      </c>
      <c r="E361" s="63">
        <v>1408000</v>
      </c>
      <c r="F361" s="52" t="s">
        <v>6</v>
      </c>
      <c r="G361" s="53"/>
    </row>
    <row r="362" spans="1:7" s="13" customFormat="1" ht="45.75" customHeight="1">
      <c r="A362" s="25" t="s">
        <v>26</v>
      </c>
      <c r="B362" s="54" t="s">
        <v>494</v>
      </c>
      <c r="C362" s="62" t="s">
        <v>534</v>
      </c>
      <c r="D362" s="71" t="s">
        <v>141</v>
      </c>
      <c r="E362" s="63">
        <v>2134000</v>
      </c>
      <c r="F362" s="52" t="s">
        <v>6</v>
      </c>
      <c r="G362" s="53"/>
    </row>
    <row r="363" spans="1:7" s="13" customFormat="1" ht="45.75" customHeight="1">
      <c r="A363" s="25" t="s">
        <v>26</v>
      </c>
      <c r="B363" s="54" t="s">
        <v>494</v>
      </c>
      <c r="C363" s="62" t="s">
        <v>535</v>
      </c>
      <c r="D363" s="71" t="s">
        <v>153</v>
      </c>
      <c r="E363" s="63">
        <v>418000</v>
      </c>
      <c r="F363" s="52" t="s">
        <v>6</v>
      </c>
      <c r="G363" s="53"/>
    </row>
    <row r="364" spans="1:7" s="13" customFormat="1" ht="45.75" customHeight="1">
      <c r="A364" s="25" t="s">
        <v>26</v>
      </c>
      <c r="B364" s="54" t="s">
        <v>494</v>
      </c>
      <c r="C364" s="62" t="s">
        <v>536</v>
      </c>
      <c r="D364" s="71" t="s">
        <v>55</v>
      </c>
      <c r="E364" s="63">
        <v>8900396</v>
      </c>
      <c r="F364" s="52" t="s">
        <v>6</v>
      </c>
      <c r="G364" s="53"/>
    </row>
    <row r="365" spans="1:7" s="13" customFormat="1" ht="45.75" customHeight="1">
      <c r="A365" s="25" t="s">
        <v>26</v>
      </c>
      <c r="B365" s="54" t="s">
        <v>494</v>
      </c>
      <c r="C365" s="62" t="s">
        <v>537</v>
      </c>
      <c r="D365" s="71" t="s">
        <v>133</v>
      </c>
      <c r="E365" s="63">
        <v>1567500</v>
      </c>
      <c r="F365" s="52" t="s">
        <v>6</v>
      </c>
      <c r="G365" s="53"/>
    </row>
    <row r="366" spans="1:7" s="13" customFormat="1" ht="45.75" customHeight="1">
      <c r="A366" s="25" t="s">
        <v>26</v>
      </c>
      <c r="B366" s="54" t="s">
        <v>494</v>
      </c>
      <c r="C366" s="62" t="s">
        <v>682</v>
      </c>
      <c r="D366" s="71" t="s">
        <v>123</v>
      </c>
      <c r="E366" s="63">
        <v>246400</v>
      </c>
      <c r="F366" s="52" t="s">
        <v>6</v>
      </c>
      <c r="G366" s="53"/>
    </row>
    <row r="367" spans="1:7" s="13" customFormat="1" ht="45.75" customHeight="1">
      <c r="A367" s="25" t="s">
        <v>26</v>
      </c>
      <c r="B367" s="54" t="s">
        <v>494</v>
      </c>
      <c r="C367" s="62" t="s">
        <v>834</v>
      </c>
      <c r="D367" s="65" t="s">
        <v>75</v>
      </c>
      <c r="E367" s="56">
        <v>5864320</v>
      </c>
      <c r="F367" s="52" t="s">
        <v>6</v>
      </c>
      <c r="G367" s="53"/>
    </row>
    <row r="368" spans="1:7" s="13" customFormat="1" ht="45.75" customHeight="1">
      <c r="A368" s="25" t="s">
        <v>26</v>
      </c>
      <c r="B368" s="54" t="s">
        <v>494</v>
      </c>
      <c r="C368" s="62" t="s">
        <v>538</v>
      </c>
      <c r="D368" s="71" t="s">
        <v>145</v>
      </c>
      <c r="E368" s="63">
        <v>366300</v>
      </c>
      <c r="F368" s="52" t="s">
        <v>6</v>
      </c>
      <c r="G368" s="53"/>
    </row>
    <row r="369" spans="1:7" s="13" customFormat="1" ht="45.75" customHeight="1">
      <c r="A369" s="25" t="s">
        <v>26</v>
      </c>
      <c r="B369" s="54" t="s">
        <v>494</v>
      </c>
      <c r="C369" s="62" t="s">
        <v>539</v>
      </c>
      <c r="D369" s="71" t="s">
        <v>139</v>
      </c>
      <c r="E369" s="63">
        <v>2783000</v>
      </c>
      <c r="F369" s="52" t="s">
        <v>6</v>
      </c>
      <c r="G369" s="53"/>
    </row>
    <row r="370" spans="1:7" s="13" customFormat="1" ht="45.75" customHeight="1">
      <c r="A370" s="25" t="s">
        <v>26</v>
      </c>
      <c r="B370" s="54" t="s">
        <v>494</v>
      </c>
      <c r="C370" s="62" t="s">
        <v>540</v>
      </c>
      <c r="D370" s="71" t="s">
        <v>139</v>
      </c>
      <c r="E370" s="63">
        <v>5984000</v>
      </c>
      <c r="F370" s="52" t="s">
        <v>6</v>
      </c>
      <c r="G370" s="53"/>
    </row>
    <row r="371" spans="1:7" s="13" customFormat="1" ht="45.75" customHeight="1">
      <c r="A371" s="25" t="s">
        <v>26</v>
      </c>
      <c r="B371" s="54" t="s">
        <v>494</v>
      </c>
      <c r="C371" s="62" t="s">
        <v>835</v>
      </c>
      <c r="D371" s="71" t="s">
        <v>110</v>
      </c>
      <c r="E371" s="63">
        <v>18040000</v>
      </c>
      <c r="F371" s="52" t="s">
        <v>6</v>
      </c>
      <c r="G371" s="53"/>
    </row>
    <row r="372" spans="1:7" s="13" customFormat="1" ht="45.75" customHeight="1">
      <c r="A372" s="25" t="s">
        <v>26</v>
      </c>
      <c r="B372" s="54" t="s">
        <v>494</v>
      </c>
      <c r="C372" s="62" t="s">
        <v>541</v>
      </c>
      <c r="D372" s="71" t="s">
        <v>110</v>
      </c>
      <c r="E372" s="63">
        <v>6471300</v>
      </c>
      <c r="F372" s="52" t="s">
        <v>6</v>
      </c>
      <c r="G372" s="53"/>
    </row>
    <row r="373" spans="1:7" s="13" customFormat="1" ht="45.75" customHeight="1">
      <c r="A373" s="25" t="s">
        <v>26</v>
      </c>
      <c r="B373" s="54" t="s">
        <v>494</v>
      </c>
      <c r="C373" s="62" t="s">
        <v>542</v>
      </c>
      <c r="D373" s="71" t="s">
        <v>219</v>
      </c>
      <c r="E373" s="63">
        <v>3949000</v>
      </c>
      <c r="F373" s="52" t="s">
        <v>6</v>
      </c>
      <c r="G373" s="53"/>
    </row>
    <row r="374" spans="1:7" s="13" customFormat="1" ht="45.75" customHeight="1">
      <c r="A374" s="25" t="s">
        <v>26</v>
      </c>
      <c r="B374" s="54" t="s">
        <v>494</v>
      </c>
      <c r="C374" s="62" t="s">
        <v>543</v>
      </c>
      <c r="D374" s="71" t="s">
        <v>499</v>
      </c>
      <c r="E374" s="63">
        <v>56342000</v>
      </c>
      <c r="F374" s="52" t="s">
        <v>6</v>
      </c>
      <c r="G374" s="53"/>
    </row>
    <row r="375" spans="1:7" s="13" customFormat="1" ht="45.75" customHeight="1">
      <c r="A375" s="25" t="s">
        <v>26</v>
      </c>
      <c r="B375" s="54" t="s">
        <v>494</v>
      </c>
      <c r="C375" s="62" t="s">
        <v>544</v>
      </c>
      <c r="D375" s="71" t="s">
        <v>500</v>
      </c>
      <c r="E375" s="63">
        <v>152900</v>
      </c>
      <c r="F375" s="52" t="s">
        <v>6</v>
      </c>
      <c r="G375" s="53"/>
    </row>
    <row r="376" spans="1:7" s="13" customFormat="1" ht="45.75" customHeight="1">
      <c r="A376" s="25" t="s">
        <v>26</v>
      </c>
      <c r="B376" s="54" t="s">
        <v>494</v>
      </c>
      <c r="C376" s="62" t="s">
        <v>545</v>
      </c>
      <c r="D376" s="71" t="s">
        <v>501</v>
      </c>
      <c r="E376" s="63">
        <v>21359800</v>
      </c>
      <c r="F376" s="52" t="s">
        <v>6</v>
      </c>
      <c r="G376" s="53"/>
    </row>
    <row r="377" spans="1:7" s="13" customFormat="1" ht="45.75" customHeight="1">
      <c r="A377" s="25" t="s">
        <v>26</v>
      </c>
      <c r="B377" s="54" t="s">
        <v>494</v>
      </c>
      <c r="C377" s="62" t="s">
        <v>836</v>
      </c>
      <c r="D377" s="71" t="s">
        <v>142</v>
      </c>
      <c r="E377" s="63">
        <v>1353000</v>
      </c>
      <c r="F377" s="52" t="s">
        <v>6</v>
      </c>
      <c r="G377" s="53"/>
    </row>
    <row r="378" spans="1:7" s="13" customFormat="1" ht="45.75" customHeight="1">
      <c r="A378" s="25" t="s">
        <v>26</v>
      </c>
      <c r="B378" s="54" t="s">
        <v>494</v>
      </c>
      <c r="C378" s="62" t="s">
        <v>546</v>
      </c>
      <c r="D378" s="71" t="s">
        <v>79</v>
      </c>
      <c r="E378" s="63">
        <v>4389000</v>
      </c>
      <c r="F378" s="52" t="s">
        <v>6</v>
      </c>
      <c r="G378" s="53"/>
    </row>
    <row r="379" spans="1:7" s="13" customFormat="1" ht="45.75" customHeight="1">
      <c r="A379" s="25" t="s">
        <v>26</v>
      </c>
      <c r="B379" s="54" t="s">
        <v>494</v>
      </c>
      <c r="C379" s="62" t="s">
        <v>547</v>
      </c>
      <c r="D379" s="71" t="s">
        <v>502</v>
      </c>
      <c r="E379" s="63">
        <v>15888400</v>
      </c>
      <c r="F379" s="52" t="s">
        <v>6</v>
      </c>
      <c r="G379" s="53"/>
    </row>
    <row r="380" spans="1:7" s="13" customFormat="1" ht="45.75" customHeight="1">
      <c r="A380" s="25" t="s">
        <v>26</v>
      </c>
      <c r="B380" s="54" t="s">
        <v>494</v>
      </c>
      <c r="C380" s="62" t="s">
        <v>548</v>
      </c>
      <c r="D380" s="71" t="s">
        <v>232</v>
      </c>
      <c r="E380" s="63">
        <v>2599300</v>
      </c>
      <c r="F380" s="52" t="s">
        <v>6</v>
      </c>
      <c r="G380" s="53"/>
    </row>
    <row r="381" spans="1:7" s="13" customFormat="1" ht="45.75" customHeight="1">
      <c r="A381" s="25" t="s">
        <v>26</v>
      </c>
      <c r="B381" s="54" t="s">
        <v>494</v>
      </c>
      <c r="C381" s="62" t="s">
        <v>549</v>
      </c>
      <c r="D381" s="71" t="s">
        <v>503</v>
      </c>
      <c r="E381" s="63">
        <v>4664000</v>
      </c>
      <c r="F381" s="52" t="s">
        <v>6</v>
      </c>
      <c r="G381" s="53"/>
    </row>
    <row r="382" spans="1:7" s="13" customFormat="1" ht="45.75" customHeight="1">
      <c r="A382" s="25" t="s">
        <v>26</v>
      </c>
      <c r="B382" s="54" t="s">
        <v>494</v>
      </c>
      <c r="C382" s="62" t="s">
        <v>550</v>
      </c>
      <c r="D382" s="71" t="s">
        <v>503</v>
      </c>
      <c r="E382" s="63">
        <v>5516500</v>
      </c>
      <c r="F382" s="52" t="s">
        <v>6</v>
      </c>
      <c r="G382" s="53"/>
    </row>
    <row r="383" spans="1:7" s="13" customFormat="1" ht="45.75" customHeight="1">
      <c r="A383" s="25" t="s">
        <v>26</v>
      </c>
      <c r="B383" s="54" t="s">
        <v>494</v>
      </c>
      <c r="C383" s="62" t="s">
        <v>551</v>
      </c>
      <c r="D383" s="71" t="s">
        <v>504</v>
      </c>
      <c r="E383" s="63">
        <v>16276700</v>
      </c>
      <c r="F383" s="52" t="s">
        <v>6</v>
      </c>
      <c r="G383" s="53"/>
    </row>
    <row r="384" spans="1:7" s="13" customFormat="1" ht="45.75" customHeight="1">
      <c r="A384" s="25" t="s">
        <v>26</v>
      </c>
      <c r="B384" s="54" t="s">
        <v>494</v>
      </c>
      <c r="C384" s="62" t="s">
        <v>837</v>
      </c>
      <c r="D384" s="71" t="s">
        <v>505</v>
      </c>
      <c r="E384" s="63">
        <v>4898080</v>
      </c>
      <c r="F384" s="52" t="s">
        <v>6</v>
      </c>
      <c r="G384" s="53"/>
    </row>
    <row r="385" spans="1:7" s="13" customFormat="1" ht="45.75" customHeight="1">
      <c r="A385" s="25" t="s">
        <v>26</v>
      </c>
      <c r="B385" s="54" t="s">
        <v>494</v>
      </c>
      <c r="C385" s="62" t="s">
        <v>552</v>
      </c>
      <c r="D385" s="71" t="s">
        <v>90</v>
      </c>
      <c r="E385" s="63">
        <v>5061100</v>
      </c>
      <c r="F385" s="52" t="s">
        <v>6</v>
      </c>
      <c r="G385" s="53"/>
    </row>
    <row r="386" spans="1:7" s="13" customFormat="1" ht="45.75" customHeight="1">
      <c r="A386" s="25" t="s">
        <v>26</v>
      </c>
      <c r="B386" s="54" t="s">
        <v>494</v>
      </c>
      <c r="C386" s="62" t="s">
        <v>553</v>
      </c>
      <c r="D386" s="71" t="s">
        <v>506</v>
      </c>
      <c r="E386" s="63">
        <v>10094700</v>
      </c>
      <c r="F386" s="52" t="s">
        <v>6</v>
      </c>
      <c r="G386" s="53"/>
    </row>
    <row r="387" spans="1:7" s="13" customFormat="1" ht="45.75" customHeight="1">
      <c r="A387" s="25" t="s">
        <v>26</v>
      </c>
      <c r="B387" s="54" t="s">
        <v>494</v>
      </c>
      <c r="C387" s="62" t="s">
        <v>554</v>
      </c>
      <c r="D387" s="71" t="s">
        <v>507</v>
      </c>
      <c r="E387" s="63">
        <v>3245000</v>
      </c>
      <c r="F387" s="52" t="s">
        <v>6</v>
      </c>
      <c r="G387" s="53"/>
    </row>
    <row r="388" spans="1:7" s="13" customFormat="1" ht="45.75" customHeight="1">
      <c r="A388" s="25" t="s">
        <v>26</v>
      </c>
      <c r="B388" s="54" t="s">
        <v>494</v>
      </c>
      <c r="C388" s="62" t="s">
        <v>555</v>
      </c>
      <c r="D388" s="71" t="s">
        <v>140</v>
      </c>
      <c r="E388" s="63">
        <v>11495000</v>
      </c>
      <c r="F388" s="52" t="s">
        <v>6</v>
      </c>
      <c r="G388" s="53"/>
    </row>
    <row r="389" spans="1:7" s="13" customFormat="1" ht="45.75" customHeight="1">
      <c r="A389" s="25" t="s">
        <v>26</v>
      </c>
      <c r="B389" s="54" t="s">
        <v>494</v>
      </c>
      <c r="C389" s="62" t="s">
        <v>838</v>
      </c>
      <c r="D389" s="71" t="s">
        <v>51</v>
      </c>
      <c r="E389" s="63">
        <v>14268390</v>
      </c>
      <c r="F389" s="52" t="s">
        <v>6</v>
      </c>
      <c r="G389" s="53"/>
    </row>
    <row r="390" spans="1:7" s="13" customFormat="1" ht="45.75" customHeight="1">
      <c r="A390" s="25" t="s">
        <v>26</v>
      </c>
      <c r="B390" s="54" t="s">
        <v>494</v>
      </c>
      <c r="C390" s="62" t="s">
        <v>839</v>
      </c>
      <c r="D390" s="65" t="s">
        <v>51</v>
      </c>
      <c r="E390" s="56">
        <v>11288349</v>
      </c>
      <c r="F390" s="52" t="s">
        <v>6</v>
      </c>
      <c r="G390" s="53"/>
    </row>
    <row r="391" spans="1:7" s="13" customFormat="1" ht="45.75" customHeight="1">
      <c r="A391" s="25" t="s">
        <v>26</v>
      </c>
      <c r="B391" s="54" t="s">
        <v>494</v>
      </c>
      <c r="C391" s="62" t="s">
        <v>556</v>
      </c>
      <c r="D391" s="65" t="s">
        <v>508</v>
      </c>
      <c r="E391" s="63">
        <v>19019531</v>
      </c>
      <c r="F391" s="52" t="s">
        <v>6</v>
      </c>
      <c r="G391" s="53"/>
    </row>
    <row r="392" spans="1:7" s="13" customFormat="1" ht="45.75" customHeight="1">
      <c r="A392" s="25" t="s">
        <v>26</v>
      </c>
      <c r="B392" s="54" t="s">
        <v>494</v>
      </c>
      <c r="C392" s="62" t="s">
        <v>557</v>
      </c>
      <c r="D392" s="65" t="s">
        <v>509</v>
      </c>
      <c r="E392" s="63">
        <v>17230400</v>
      </c>
      <c r="F392" s="52" t="s">
        <v>114</v>
      </c>
      <c r="G392" s="53"/>
    </row>
    <row r="393" spans="1:7" s="13" customFormat="1" ht="45.75" customHeight="1">
      <c r="A393" s="25" t="s">
        <v>26</v>
      </c>
      <c r="B393" s="54" t="s">
        <v>494</v>
      </c>
      <c r="C393" s="62" t="s">
        <v>558</v>
      </c>
      <c r="D393" s="65" t="s">
        <v>245</v>
      </c>
      <c r="E393" s="63">
        <v>7645000</v>
      </c>
      <c r="F393" s="52" t="s">
        <v>6</v>
      </c>
      <c r="G393" s="53"/>
    </row>
    <row r="394" spans="1:7" s="13" customFormat="1" ht="45.75" customHeight="1">
      <c r="A394" s="25" t="s">
        <v>26</v>
      </c>
      <c r="B394" s="54" t="s">
        <v>494</v>
      </c>
      <c r="C394" s="62" t="s">
        <v>868</v>
      </c>
      <c r="D394" s="65" t="s">
        <v>127</v>
      </c>
      <c r="E394" s="63">
        <v>13659202</v>
      </c>
      <c r="F394" s="52" t="s">
        <v>6</v>
      </c>
      <c r="G394" s="53"/>
    </row>
    <row r="395" spans="1:7" s="13" customFormat="1" ht="45.75" customHeight="1">
      <c r="A395" s="25" t="s">
        <v>26</v>
      </c>
      <c r="B395" s="54" t="s">
        <v>494</v>
      </c>
      <c r="C395" s="62" t="s">
        <v>868</v>
      </c>
      <c r="D395" s="71" t="s">
        <v>127</v>
      </c>
      <c r="E395" s="63">
        <v>1335558</v>
      </c>
      <c r="F395" s="52" t="s">
        <v>114</v>
      </c>
      <c r="G395" s="53"/>
    </row>
    <row r="396" spans="1:7" s="13" customFormat="1" ht="45.75" customHeight="1">
      <c r="A396" s="25" t="s">
        <v>26</v>
      </c>
      <c r="B396" s="54" t="s">
        <v>494</v>
      </c>
      <c r="C396" s="62" t="s">
        <v>868</v>
      </c>
      <c r="D396" s="71" t="s">
        <v>127</v>
      </c>
      <c r="E396" s="63">
        <v>1486087</v>
      </c>
      <c r="F396" s="52" t="s">
        <v>6</v>
      </c>
      <c r="G396" s="53"/>
    </row>
    <row r="397" spans="1:7" s="13" customFormat="1" ht="45.75" customHeight="1">
      <c r="A397" s="25" t="s">
        <v>26</v>
      </c>
      <c r="B397" s="54" t="s">
        <v>494</v>
      </c>
      <c r="C397" s="62" t="s">
        <v>840</v>
      </c>
      <c r="D397" s="71" t="s">
        <v>132</v>
      </c>
      <c r="E397" s="63">
        <v>11299541</v>
      </c>
      <c r="F397" s="52" t="s">
        <v>6</v>
      </c>
      <c r="G397" s="53"/>
    </row>
    <row r="398" spans="1:7" s="13" customFormat="1" ht="45.75" customHeight="1">
      <c r="A398" s="25" t="s">
        <v>26</v>
      </c>
      <c r="B398" s="54" t="s">
        <v>494</v>
      </c>
      <c r="C398" s="62" t="s">
        <v>559</v>
      </c>
      <c r="D398" s="71" t="s">
        <v>510</v>
      </c>
      <c r="E398" s="63">
        <v>14566200</v>
      </c>
      <c r="F398" s="52" t="s">
        <v>6</v>
      </c>
      <c r="G398" s="53"/>
    </row>
    <row r="399" spans="1:7" s="13" customFormat="1" ht="45.75" customHeight="1">
      <c r="A399" s="25" t="s">
        <v>26</v>
      </c>
      <c r="B399" s="54" t="s">
        <v>494</v>
      </c>
      <c r="C399" s="62" t="s">
        <v>869</v>
      </c>
      <c r="D399" s="71" t="s">
        <v>76</v>
      </c>
      <c r="E399" s="63">
        <v>4928000</v>
      </c>
      <c r="F399" s="52" t="s">
        <v>6</v>
      </c>
      <c r="G399" s="53"/>
    </row>
    <row r="400" spans="1:7" s="13" customFormat="1" ht="45.75" customHeight="1">
      <c r="A400" s="25" t="s">
        <v>26</v>
      </c>
      <c r="B400" s="54" t="s">
        <v>494</v>
      </c>
      <c r="C400" s="62" t="s">
        <v>560</v>
      </c>
      <c r="D400" s="71" t="s">
        <v>147</v>
      </c>
      <c r="E400" s="63">
        <v>44000</v>
      </c>
      <c r="F400" s="52" t="s">
        <v>114</v>
      </c>
      <c r="G400" s="53"/>
    </row>
    <row r="401" spans="1:7" s="13" customFormat="1" ht="45.75" customHeight="1">
      <c r="A401" s="25" t="s">
        <v>26</v>
      </c>
      <c r="B401" s="54" t="s">
        <v>494</v>
      </c>
      <c r="C401" s="62" t="s">
        <v>561</v>
      </c>
      <c r="D401" s="71" t="s">
        <v>105</v>
      </c>
      <c r="E401" s="63">
        <v>5162300</v>
      </c>
      <c r="F401" s="52" t="s">
        <v>6</v>
      </c>
      <c r="G401" s="53" t="s">
        <v>185</v>
      </c>
    </row>
    <row r="402" spans="1:7" s="13" customFormat="1" ht="45.75" customHeight="1">
      <c r="A402" s="25" t="s">
        <v>26</v>
      </c>
      <c r="B402" s="54" t="s">
        <v>494</v>
      </c>
      <c r="C402" s="62" t="s">
        <v>562</v>
      </c>
      <c r="D402" s="71" t="s">
        <v>24</v>
      </c>
      <c r="E402" s="63">
        <v>144430000</v>
      </c>
      <c r="F402" s="52" t="s">
        <v>6</v>
      </c>
      <c r="G402" s="53"/>
    </row>
    <row r="403" spans="1:7" s="13" customFormat="1" ht="45.75" customHeight="1">
      <c r="A403" s="25" t="s">
        <v>26</v>
      </c>
      <c r="B403" s="54" t="s">
        <v>494</v>
      </c>
      <c r="C403" s="62" t="s">
        <v>563</v>
      </c>
      <c r="D403" s="71" t="s">
        <v>24</v>
      </c>
      <c r="E403" s="63">
        <v>9581000</v>
      </c>
      <c r="F403" s="52" t="s">
        <v>6</v>
      </c>
      <c r="G403" s="53"/>
    </row>
    <row r="404" spans="1:7" s="13" customFormat="1" ht="45.75" customHeight="1">
      <c r="A404" s="25" t="s">
        <v>26</v>
      </c>
      <c r="B404" s="54" t="s">
        <v>494</v>
      </c>
      <c r="C404" s="62" t="s">
        <v>841</v>
      </c>
      <c r="D404" s="71" t="s">
        <v>86</v>
      </c>
      <c r="E404" s="63">
        <v>14102258</v>
      </c>
      <c r="F404" s="52" t="s">
        <v>6</v>
      </c>
      <c r="G404" s="53"/>
    </row>
    <row r="405" spans="1:7" s="13" customFormat="1" ht="45.75" customHeight="1">
      <c r="A405" s="25" t="s">
        <v>26</v>
      </c>
      <c r="B405" s="54" t="s">
        <v>494</v>
      </c>
      <c r="C405" s="62" t="s">
        <v>564</v>
      </c>
      <c r="D405" s="71" t="s">
        <v>262</v>
      </c>
      <c r="E405" s="63">
        <v>2261600</v>
      </c>
      <c r="F405" s="52" t="s">
        <v>6</v>
      </c>
      <c r="G405" s="53"/>
    </row>
    <row r="406" spans="1:7" s="13" customFormat="1" ht="45.75" customHeight="1">
      <c r="A406" s="25" t="s">
        <v>26</v>
      </c>
      <c r="B406" s="54" t="s">
        <v>494</v>
      </c>
      <c r="C406" s="62" t="s">
        <v>565</v>
      </c>
      <c r="D406" s="71" t="s">
        <v>137</v>
      </c>
      <c r="E406" s="63">
        <v>2860000</v>
      </c>
      <c r="F406" s="52" t="s">
        <v>6</v>
      </c>
      <c r="G406" s="53"/>
    </row>
    <row r="407" spans="1:7" s="13" customFormat="1" ht="45.75" customHeight="1">
      <c r="A407" s="25" t="s">
        <v>26</v>
      </c>
      <c r="B407" s="54" t="s">
        <v>494</v>
      </c>
      <c r="C407" s="62" t="s">
        <v>566</v>
      </c>
      <c r="D407" s="71" t="s">
        <v>137</v>
      </c>
      <c r="E407" s="63">
        <v>7920000</v>
      </c>
      <c r="F407" s="52" t="s">
        <v>6</v>
      </c>
      <c r="G407" s="53"/>
    </row>
    <row r="408" spans="1:7" s="13" customFormat="1" ht="45.75" customHeight="1">
      <c r="A408" s="25" t="s">
        <v>26</v>
      </c>
      <c r="B408" s="54" t="s">
        <v>494</v>
      </c>
      <c r="C408" s="62" t="s">
        <v>567</v>
      </c>
      <c r="D408" s="71" t="s">
        <v>80</v>
      </c>
      <c r="E408" s="63">
        <v>3672900</v>
      </c>
      <c r="F408" s="52" t="s">
        <v>6</v>
      </c>
      <c r="G408" s="53"/>
    </row>
    <row r="409" spans="1:7" s="13" customFormat="1" ht="45.75" customHeight="1">
      <c r="A409" s="25" t="s">
        <v>26</v>
      </c>
      <c r="B409" s="54" t="s">
        <v>494</v>
      </c>
      <c r="C409" s="62" t="s">
        <v>568</v>
      </c>
      <c r="D409" s="71" t="s">
        <v>63</v>
      </c>
      <c r="E409" s="63">
        <v>76355279</v>
      </c>
      <c r="F409" s="52" t="s">
        <v>114</v>
      </c>
      <c r="G409" s="53"/>
    </row>
    <row r="410" spans="1:7" s="13" customFormat="1" ht="45.75" customHeight="1">
      <c r="A410" s="25" t="s">
        <v>26</v>
      </c>
      <c r="B410" s="54" t="s">
        <v>494</v>
      </c>
      <c r="C410" s="62" t="s">
        <v>569</v>
      </c>
      <c r="D410" s="71" t="s">
        <v>125</v>
      </c>
      <c r="E410" s="63">
        <v>4804800</v>
      </c>
      <c r="F410" s="52" t="s">
        <v>114</v>
      </c>
      <c r="G410" s="53"/>
    </row>
    <row r="411" spans="1:7" s="13" customFormat="1" ht="45.75" customHeight="1">
      <c r="A411" s="25" t="s">
        <v>26</v>
      </c>
      <c r="B411" s="54" t="s">
        <v>494</v>
      </c>
      <c r="C411" s="62" t="s">
        <v>570</v>
      </c>
      <c r="D411" s="71" t="s">
        <v>125</v>
      </c>
      <c r="E411" s="63">
        <v>1948232</v>
      </c>
      <c r="F411" s="52" t="s">
        <v>114</v>
      </c>
      <c r="G411" s="53"/>
    </row>
    <row r="412" spans="1:7" s="13" customFormat="1" ht="45.75" customHeight="1">
      <c r="A412" s="25" t="s">
        <v>26</v>
      </c>
      <c r="B412" s="54" t="s">
        <v>494</v>
      </c>
      <c r="C412" s="62" t="s">
        <v>571</v>
      </c>
      <c r="D412" s="71" t="s">
        <v>125</v>
      </c>
      <c r="E412" s="63">
        <v>4148144</v>
      </c>
      <c r="F412" s="52" t="s">
        <v>114</v>
      </c>
      <c r="G412" s="53"/>
    </row>
    <row r="413" spans="1:7" s="13" customFormat="1" ht="45.75" customHeight="1">
      <c r="A413" s="25" t="s">
        <v>26</v>
      </c>
      <c r="B413" s="54" t="s">
        <v>494</v>
      </c>
      <c r="C413" s="62" t="s">
        <v>572</v>
      </c>
      <c r="D413" s="71" t="s">
        <v>125</v>
      </c>
      <c r="E413" s="63">
        <v>1314808</v>
      </c>
      <c r="F413" s="52" t="s">
        <v>114</v>
      </c>
      <c r="G413" s="53"/>
    </row>
    <row r="414" spans="1:7" s="13" customFormat="1" ht="45.75" customHeight="1">
      <c r="A414" s="25" t="s">
        <v>26</v>
      </c>
      <c r="B414" s="54" t="s">
        <v>494</v>
      </c>
      <c r="C414" s="62" t="s">
        <v>573</v>
      </c>
      <c r="D414" s="71" t="s">
        <v>125</v>
      </c>
      <c r="E414" s="63">
        <v>5826150</v>
      </c>
      <c r="F414" s="52" t="s">
        <v>114</v>
      </c>
      <c r="G414" s="53"/>
    </row>
    <row r="415" spans="1:7" s="13" customFormat="1" ht="45.75" customHeight="1">
      <c r="A415" s="25" t="s">
        <v>26</v>
      </c>
      <c r="B415" s="54" t="s">
        <v>494</v>
      </c>
      <c r="C415" s="62" t="s">
        <v>574</v>
      </c>
      <c r="D415" s="71" t="s">
        <v>125</v>
      </c>
      <c r="E415" s="63">
        <v>3836800</v>
      </c>
      <c r="F415" s="52" t="s">
        <v>114</v>
      </c>
      <c r="G415" s="53"/>
    </row>
    <row r="416" spans="1:7" s="13" customFormat="1" ht="45.75" customHeight="1">
      <c r="A416" s="25" t="s">
        <v>26</v>
      </c>
      <c r="B416" s="54" t="s">
        <v>494</v>
      </c>
      <c r="C416" s="62" t="s">
        <v>575</v>
      </c>
      <c r="D416" s="71" t="s">
        <v>125</v>
      </c>
      <c r="E416" s="63">
        <v>4247122</v>
      </c>
      <c r="F416" s="52" t="s">
        <v>114</v>
      </c>
      <c r="G416" s="53"/>
    </row>
    <row r="417" spans="1:7" s="13" customFormat="1" ht="45.75" customHeight="1">
      <c r="A417" s="25" t="s">
        <v>26</v>
      </c>
      <c r="B417" s="54" t="s">
        <v>494</v>
      </c>
      <c r="C417" s="62" t="s">
        <v>576</v>
      </c>
      <c r="D417" s="71" t="s">
        <v>131</v>
      </c>
      <c r="E417" s="63">
        <v>456500</v>
      </c>
      <c r="F417" s="52" t="s">
        <v>6</v>
      </c>
      <c r="G417" s="53"/>
    </row>
    <row r="418" spans="1:7" s="13" customFormat="1" ht="45.75" customHeight="1">
      <c r="A418" s="25" t="s">
        <v>26</v>
      </c>
      <c r="B418" s="54" t="s">
        <v>494</v>
      </c>
      <c r="C418" s="62" t="s">
        <v>577</v>
      </c>
      <c r="D418" s="71" t="s">
        <v>511</v>
      </c>
      <c r="E418" s="63">
        <v>11619300</v>
      </c>
      <c r="F418" s="52" t="s">
        <v>6</v>
      </c>
      <c r="G418" s="53"/>
    </row>
    <row r="419" spans="1:7" s="13" customFormat="1" ht="45.75" customHeight="1">
      <c r="A419" s="25" t="s">
        <v>26</v>
      </c>
      <c r="B419" s="54" t="s">
        <v>494</v>
      </c>
      <c r="C419" s="62" t="s">
        <v>578</v>
      </c>
      <c r="D419" s="71" t="s">
        <v>512</v>
      </c>
      <c r="E419" s="63">
        <v>9869200</v>
      </c>
      <c r="F419" s="52" t="s">
        <v>6</v>
      </c>
      <c r="G419" s="53"/>
    </row>
    <row r="420" spans="1:7" s="13" customFormat="1" ht="45.75" customHeight="1">
      <c r="A420" s="25" t="s">
        <v>26</v>
      </c>
      <c r="B420" s="54" t="s">
        <v>494</v>
      </c>
      <c r="C420" s="62" t="s">
        <v>579</v>
      </c>
      <c r="D420" s="71" t="s">
        <v>513</v>
      </c>
      <c r="E420" s="63">
        <v>12426700</v>
      </c>
      <c r="F420" s="52" t="s">
        <v>6</v>
      </c>
      <c r="G420" s="53"/>
    </row>
    <row r="421" spans="1:7" s="13" customFormat="1" ht="45.75" customHeight="1">
      <c r="A421" s="25" t="s">
        <v>26</v>
      </c>
      <c r="B421" s="54" t="s">
        <v>494</v>
      </c>
      <c r="C421" s="62" t="s">
        <v>580</v>
      </c>
      <c r="D421" s="71" t="s">
        <v>479</v>
      </c>
      <c r="E421" s="63">
        <v>49500</v>
      </c>
      <c r="F421" s="52" t="s">
        <v>6</v>
      </c>
      <c r="G421" s="53" t="s">
        <v>185</v>
      </c>
    </row>
    <row r="422" spans="1:7" s="13" customFormat="1" ht="45.75" customHeight="1">
      <c r="A422" s="25" t="s">
        <v>26</v>
      </c>
      <c r="B422" s="54" t="s">
        <v>494</v>
      </c>
      <c r="C422" s="62" t="s">
        <v>870</v>
      </c>
      <c r="D422" s="71" t="s">
        <v>34</v>
      </c>
      <c r="E422" s="63">
        <v>23650</v>
      </c>
      <c r="F422" s="52" t="s">
        <v>6</v>
      </c>
      <c r="G422" s="53"/>
    </row>
    <row r="423" spans="1:7" s="13" customFormat="1" ht="45.75" customHeight="1">
      <c r="A423" s="25" t="s">
        <v>26</v>
      </c>
      <c r="B423" s="54" t="s">
        <v>494</v>
      </c>
      <c r="C423" s="62" t="s">
        <v>870</v>
      </c>
      <c r="D423" s="71" t="s">
        <v>34</v>
      </c>
      <c r="E423" s="63">
        <v>36960</v>
      </c>
      <c r="F423" s="52" t="s">
        <v>6</v>
      </c>
      <c r="G423" s="53"/>
    </row>
    <row r="424" spans="1:7" s="13" customFormat="1" ht="45.75" customHeight="1">
      <c r="A424" s="25" t="s">
        <v>26</v>
      </c>
      <c r="B424" s="54" t="s">
        <v>494</v>
      </c>
      <c r="C424" s="62" t="s">
        <v>871</v>
      </c>
      <c r="D424" s="71" t="s">
        <v>34</v>
      </c>
      <c r="E424" s="63">
        <v>57860</v>
      </c>
      <c r="F424" s="52" t="s">
        <v>6</v>
      </c>
      <c r="G424" s="53"/>
    </row>
    <row r="425" spans="1:7" s="13" customFormat="1" ht="45.75" customHeight="1">
      <c r="A425" s="25" t="s">
        <v>26</v>
      </c>
      <c r="B425" s="54" t="s">
        <v>494</v>
      </c>
      <c r="C425" s="62" t="s">
        <v>872</v>
      </c>
      <c r="D425" s="71" t="s">
        <v>34</v>
      </c>
      <c r="E425" s="63">
        <v>26400</v>
      </c>
      <c r="F425" s="52" t="s">
        <v>6</v>
      </c>
      <c r="G425" s="53"/>
    </row>
    <row r="426" spans="1:7" s="13" customFormat="1" ht="45.75" customHeight="1">
      <c r="A426" s="25" t="s">
        <v>26</v>
      </c>
      <c r="B426" s="54" t="s">
        <v>494</v>
      </c>
      <c r="C426" s="62" t="s">
        <v>872</v>
      </c>
      <c r="D426" s="71" t="s">
        <v>34</v>
      </c>
      <c r="E426" s="63">
        <v>36960</v>
      </c>
      <c r="F426" s="52" t="s">
        <v>6</v>
      </c>
      <c r="G426" s="53"/>
    </row>
    <row r="427" spans="1:7" s="13" customFormat="1" ht="45.75" customHeight="1">
      <c r="A427" s="25" t="s">
        <v>26</v>
      </c>
      <c r="B427" s="54" t="s">
        <v>494</v>
      </c>
      <c r="C427" s="62" t="s">
        <v>873</v>
      </c>
      <c r="D427" s="71" t="s">
        <v>34</v>
      </c>
      <c r="E427" s="63">
        <v>57860</v>
      </c>
      <c r="F427" s="52" t="s">
        <v>6</v>
      </c>
      <c r="G427" s="53"/>
    </row>
    <row r="428" spans="1:7" s="13" customFormat="1" ht="45.75" customHeight="1">
      <c r="A428" s="25" t="s">
        <v>26</v>
      </c>
      <c r="B428" s="54" t="s">
        <v>494</v>
      </c>
      <c r="C428" s="62" t="s">
        <v>874</v>
      </c>
      <c r="D428" s="71" t="s">
        <v>34</v>
      </c>
      <c r="E428" s="63">
        <v>23650</v>
      </c>
      <c r="F428" s="52" t="s">
        <v>6</v>
      </c>
      <c r="G428" s="53"/>
    </row>
    <row r="429" spans="1:7" s="13" customFormat="1" ht="45.75" customHeight="1">
      <c r="A429" s="25" t="s">
        <v>26</v>
      </c>
      <c r="B429" s="54" t="s">
        <v>494</v>
      </c>
      <c r="C429" s="62" t="s">
        <v>874</v>
      </c>
      <c r="D429" s="71" t="s">
        <v>34</v>
      </c>
      <c r="E429" s="63">
        <v>36960</v>
      </c>
      <c r="F429" s="52" t="s">
        <v>6</v>
      </c>
      <c r="G429" s="53"/>
    </row>
    <row r="430" spans="1:7" s="13" customFormat="1" ht="45.75" customHeight="1">
      <c r="A430" s="25" t="s">
        <v>26</v>
      </c>
      <c r="B430" s="54" t="s">
        <v>494</v>
      </c>
      <c r="C430" s="62" t="s">
        <v>875</v>
      </c>
      <c r="D430" s="71" t="s">
        <v>34</v>
      </c>
      <c r="E430" s="63">
        <v>63360</v>
      </c>
      <c r="F430" s="52" t="s">
        <v>6</v>
      </c>
      <c r="G430" s="53"/>
    </row>
    <row r="431" spans="1:7" s="13" customFormat="1" ht="45.75" customHeight="1">
      <c r="A431" s="25" t="s">
        <v>26</v>
      </c>
      <c r="B431" s="54" t="s">
        <v>494</v>
      </c>
      <c r="C431" s="62" t="s">
        <v>581</v>
      </c>
      <c r="D431" s="71" t="s">
        <v>130</v>
      </c>
      <c r="E431" s="63">
        <v>4113102</v>
      </c>
      <c r="F431" s="52" t="s">
        <v>6</v>
      </c>
      <c r="G431" s="53"/>
    </row>
    <row r="432" spans="1:7" s="13" customFormat="1" ht="45.75" customHeight="1">
      <c r="A432" s="25" t="s">
        <v>26</v>
      </c>
      <c r="B432" s="64" t="s">
        <v>494</v>
      </c>
      <c r="C432" s="62" t="s">
        <v>582</v>
      </c>
      <c r="D432" s="71" t="s">
        <v>49</v>
      </c>
      <c r="E432" s="63">
        <v>712800</v>
      </c>
      <c r="F432" s="52" t="s">
        <v>6</v>
      </c>
      <c r="G432" s="53"/>
    </row>
    <row r="433" spans="1:7" s="13" customFormat="1" ht="45.75" customHeight="1">
      <c r="A433" s="25" t="s">
        <v>26</v>
      </c>
      <c r="B433" s="54" t="s">
        <v>494</v>
      </c>
      <c r="C433" s="62" t="s">
        <v>583</v>
      </c>
      <c r="D433" s="71" t="s">
        <v>49</v>
      </c>
      <c r="E433" s="63">
        <v>4455000</v>
      </c>
      <c r="F433" s="52" t="s">
        <v>6</v>
      </c>
      <c r="G433" s="53"/>
    </row>
    <row r="434" spans="1:7" s="13" customFormat="1" ht="45.75" customHeight="1">
      <c r="A434" s="25" t="s">
        <v>26</v>
      </c>
      <c r="B434" s="54" t="s">
        <v>494</v>
      </c>
      <c r="C434" s="62" t="s">
        <v>876</v>
      </c>
      <c r="D434" s="71" t="s">
        <v>126</v>
      </c>
      <c r="E434" s="63">
        <v>4992380</v>
      </c>
      <c r="F434" s="52" t="s">
        <v>6</v>
      </c>
      <c r="G434" s="53"/>
    </row>
    <row r="435" spans="1:7" s="13" customFormat="1" ht="45.75" customHeight="1">
      <c r="A435" s="25" t="s">
        <v>26</v>
      </c>
      <c r="B435" s="54" t="s">
        <v>494</v>
      </c>
      <c r="C435" s="62" t="s">
        <v>876</v>
      </c>
      <c r="D435" s="71" t="s">
        <v>126</v>
      </c>
      <c r="E435" s="63">
        <v>1068656</v>
      </c>
      <c r="F435" s="52" t="s">
        <v>6</v>
      </c>
      <c r="G435" s="53"/>
    </row>
    <row r="436" spans="1:7" s="13" customFormat="1" ht="45.75" customHeight="1">
      <c r="A436" s="25" t="s">
        <v>26</v>
      </c>
      <c r="B436" s="54" t="s">
        <v>494</v>
      </c>
      <c r="C436" s="62" t="s">
        <v>584</v>
      </c>
      <c r="D436" s="71" t="s">
        <v>134</v>
      </c>
      <c r="E436" s="63">
        <v>733700</v>
      </c>
      <c r="F436" s="52" t="s">
        <v>6</v>
      </c>
      <c r="G436" s="53"/>
    </row>
    <row r="437" spans="1:7" s="13" customFormat="1" ht="45.75" customHeight="1">
      <c r="A437" s="25" t="s">
        <v>26</v>
      </c>
      <c r="B437" s="54" t="s">
        <v>494</v>
      </c>
      <c r="C437" s="62" t="s">
        <v>585</v>
      </c>
      <c r="D437" s="71" t="s">
        <v>134</v>
      </c>
      <c r="E437" s="63">
        <v>653400</v>
      </c>
      <c r="F437" s="52" t="s">
        <v>6</v>
      </c>
      <c r="G437" s="53"/>
    </row>
    <row r="438" spans="1:7" s="13" customFormat="1" ht="45.75" customHeight="1">
      <c r="A438" s="25" t="s">
        <v>26</v>
      </c>
      <c r="B438" s="54" t="s">
        <v>494</v>
      </c>
      <c r="C438" s="62" t="s">
        <v>586</v>
      </c>
      <c r="D438" s="71" t="s">
        <v>514</v>
      </c>
      <c r="E438" s="63">
        <v>198000</v>
      </c>
      <c r="F438" s="52" t="s">
        <v>6</v>
      </c>
      <c r="G438" s="53" t="s">
        <v>185</v>
      </c>
    </row>
    <row r="439" spans="1:7" s="13" customFormat="1" ht="45.75" customHeight="1">
      <c r="A439" s="25" t="s">
        <v>26</v>
      </c>
      <c r="B439" s="54" t="s">
        <v>494</v>
      </c>
      <c r="C439" s="62" t="s">
        <v>842</v>
      </c>
      <c r="D439" s="71" t="s">
        <v>136</v>
      </c>
      <c r="E439" s="63">
        <v>9646815</v>
      </c>
      <c r="F439" s="52" t="s">
        <v>6</v>
      </c>
      <c r="G439" s="53"/>
    </row>
    <row r="440" spans="1:7" s="13" customFormat="1" ht="45.75" customHeight="1">
      <c r="A440" s="25" t="s">
        <v>26</v>
      </c>
      <c r="B440" s="54" t="s">
        <v>494</v>
      </c>
      <c r="C440" s="62" t="s">
        <v>843</v>
      </c>
      <c r="D440" s="71" t="s">
        <v>136</v>
      </c>
      <c r="E440" s="63">
        <v>8837880</v>
      </c>
      <c r="F440" s="52" t="s">
        <v>6</v>
      </c>
      <c r="G440" s="53"/>
    </row>
    <row r="441" spans="1:7" s="13" customFormat="1" ht="45.75" customHeight="1">
      <c r="A441" s="25" t="s">
        <v>26</v>
      </c>
      <c r="B441" s="54" t="s">
        <v>494</v>
      </c>
      <c r="C441" s="62" t="s">
        <v>587</v>
      </c>
      <c r="D441" s="71" t="s">
        <v>151</v>
      </c>
      <c r="E441" s="63">
        <v>8580000</v>
      </c>
      <c r="F441" s="52" t="s">
        <v>6</v>
      </c>
      <c r="G441" s="53"/>
    </row>
    <row r="442" spans="1:7" s="13" customFormat="1" ht="45.75" customHeight="1">
      <c r="A442" s="25" t="s">
        <v>26</v>
      </c>
      <c r="B442" s="54" t="s">
        <v>494</v>
      </c>
      <c r="C442" s="62" t="s">
        <v>550</v>
      </c>
      <c r="D442" s="71" t="s">
        <v>151</v>
      </c>
      <c r="E442" s="63">
        <v>3993000</v>
      </c>
      <c r="F442" s="52" t="s">
        <v>6</v>
      </c>
      <c r="G442" s="53"/>
    </row>
    <row r="443" spans="1:7" s="13" customFormat="1" ht="45.75" customHeight="1">
      <c r="A443" s="25" t="s">
        <v>26</v>
      </c>
      <c r="B443" s="54" t="s">
        <v>494</v>
      </c>
      <c r="C443" s="62" t="s">
        <v>588</v>
      </c>
      <c r="D443" s="71" t="s">
        <v>151</v>
      </c>
      <c r="E443" s="63">
        <v>3058000</v>
      </c>
      <c r="F443" s="52" t="s">
        <v>6</v>
      </c>
      <c r="G443" s="53"/>
    </row>
    <row r="444" spans="1:7" s="13" customFormat="1" ht="45.75" customHeight="1">
      <c r="A444" s="25" t="s">
        <v>26</v>
      </c>
      <c r="B444" s="54" t="s">
        <v>494</v>
      </c>
      <c r="C444" s="62" t="s">
        <v>589</v>
      </c>
      <c r="D444" s="71" t="s">
        <v>129</v>
      </c>
      <c r="E444" s="63">
        <v>6490000</v>
      </c>
      <c r="F444" s="52" t="s">
        <v>6</v>
      </c>
      <c r="G444" s="53"/>
    </row>
    <row r="445" spans="1:7" s="13" customFormat="1" ht="45.75" customHeight="1">
      <c r="A445" s="25" t="s">
        <v>26</v>
      </c>
      <c r="B445" s="54" t="s">
        <v>494</v>
      </c>
      <c r="C445" s="62" t="s">
        <v>590</v>
      </c>
      <c r="D445" s="71" t="s">
        <v>515</v>
      </c>
      <c r="E445" s="63">
        <v>19542086</v>
      </c>
      <c r="F445" s="52" t="s">
        <v>6</v>
      </c>
      <c r="G445" s="53"/>
    </row>
    <row r="446" spans="1:7" s="13" customFormat="1" ht="45.75" customHeight="1">
      <c r="A446" s="25" t="s">
        <v>26</v>
      </c>
      <c r="B446" s="54" t="s">
        <v>494</v>
      </c>
      <c r="C446" s="62" t="s">
        <v>591</v>
      </c>
      <c r="D446" s="71" t="s">
        <v>78</v>
      </c>
      <c r="E446" s="63">
        <v>3284600</v>
      </c>
      <c r="F446" s="52" t="s">
        <v>6</v>
      </c>
      <c r="G446" s="53"/>
    </row>
    <row r="447" spans="1:7" s="13" customFormat="1" ht="45.75" customHeight="1">
      <c r="A447" s="25" t="s">
        <v>26</v>
      </c>
      <c r="B447" s="54" t="s">
        <v>494</v>
      </c>
      <c r="C447" s="62" t="s">
        <v>592</v>
      </c>
      <c r="D447" s="71" t="s">
        <v>78</v>
      </c>
      <c r="E447" s="63">
        <v>3525500</v>
      </c>
      <c r="F447" s="52" t="s">
        <v>6</v>
      </c>
      <c r="G447" s="53"/>
    </row>
    <row r="448" spans="1:7" s="13" customFormat="1" ht="45.75" customHeight="1">
      <c r="A448" s="25" t="s">
        <v>26</v>
      </c>
      <c r="B448" s="54" t="s">
        <v>494</v>
      </c>
      <c r="C448" s="62" t="s">
        <v>593</v>
      </c>
      <c r="D448" s="71" t="s">
        <v>102</v>
      </c>
      <c r="E448" s="63">
        <v>400400</v>
      </c>
      <c r="F448" s="52" t="s">
        <v>6</v>
      </c>
      <c r="G448" s="53"/>
    </row>
    <row r="449" spans="1:7" s="13" customFormat="1" ht="45.75" customHeight="1">
      <c r="A449" s="25" t="s">
        <v>26</v>
      </c>
      <c r="B449" s="54" t="s">
        <v>494</v>
      </c>
      <c r="C449" s="62" t="s">
        <v>594</v>
      </c>
      <c r="D449" s="71" t="s">
        <v>102</v>
      </c>
      <c r="E449" s="63">
        <v>2345906</v>
      </c>
      <c r="F449" s="52" t="s">
        <v>6</v>
      </c>
      <c r="G449" s="53"/>
    </row>
    <row r="450" spans="1:7" s="13" customFormat="1" ht="45.75" customHeight="1">
      <c r="A450" s="25" t="s">
        <v>26</v>
      </c>
      <c r="B450" s="54" t="s">
        <v>494</v>
      </c>
      <c r="C450" s="62" t="s">
        <v>595</v>
      </c>
      <c r="D450" s="71" t="s">
        <v>102</v>
      </c>
      <c r="E450" s="63">
        <v>550000</v>
      </c>
      <c r="F450" s="52" t="s">
        <v>6</v>
      </c>
      <c r="G450" s="53"/>
    </row>
    <row r="451" spans="1:7" s="13" customFormat="1" ht="45.75" customHeight="1">
      <c r="A451" s="25" t="s">
        <v>26</v>
      </c>
      <c r="B451" s="54" t="s">
        <v>494</v>
      </c>
      <c r="C451" s="62" t="s">
        <v>596</v>
      </c>
      <c r="D451" s="71" t="s">
        <v>516</v>
      </c>
      <c r="E451" s="63">
        <v>10976900</v>
      </c>
      <c r="F451" s="52" t="s">
        <v>6</v>
      </c>
      <c r="G451" s="53"/>
    </row>
    <row r="452" spans="1:7" s="13" customFormat="1" ht="45.75" customHeight="1">
      <c r="A452" s="25" t="s">
        <v>26</v>
      </c>
      <c r="B452" s="54" t="s">
        <v>494</v>
      </c>
      <c r="C452" s="62" t="s">
        <v>597</v>
      </c>
      <c r="D452" s="71" t="s">
        <v>517</v>
      </c>
      <c r="E452" s="63">
        <v>21576400</v>
      </c>
      <c r="F452" s="52" t="s">
        <v>6</v>
      </c>
      <c r="G452" s="53"/>
    </row>
    <row r="453" spans="1:7" s="13" customFormat="1" ht="45.75" customHeight="1">
      <c r="A453" s="25" t="s">
        <v>26</v>
      </c>
      <c r="B453" s="54" t="s">
        <v>494</v>
      </c>
      <c r="C453" s="62" t="s">
        <v>598</v>
      </c>
      <c r="D453" s="71" t="s">
        <v>483</v>
      </c>
      <c r="E453" s="63">
        <v>1039500</v>
      </c>
      <c r="F453" s="52" t="s">
        <v>6</v>
      </c>
      <c r="G453" s="53" t="s">
        <v>185</v>
      </c>
    </row>
    <row r="454" spans="1:7" s="13" customFormat="1" ht="45.75" customHeight="1">
      <c r="A454" s="25" t="s">
        <v>26</v>
      </c>
      <c r="B454" s="54" t="s">
        <v>494</v>
      </c>
      <c r="C454" s="62" t="s">
        <v>844</v>
      </c>
      <c r="D454" s="71" t="s">
        <v>53</v>
      </c>
      <c r="E454" s="63">
        <v>1045440</v>
      </c>
      <c r="F454" s="52" t="s">
        <v>6</v>
      </c>
      <c r="G454" s="53"/>
    </row>
    <row r="455" spans="1:7" s="13" customFormat="1" ht="45.75" customHeight="1">
      <c r="A455" s="25" t="s">
        <v>26</v>
      </c>
      <c r="B455" s="54" t="s">
        <v>494</v>
      </c>
      <c r="C455" s="62" t="s">
        <v>845</v>
      </c>
      <c r="D455" s="71" t="s">
        <v>150</v>
      </c>
      <c r="E455" s="63">
        <v>15808485</v>
      </c>
      <c r="F455" s="52" t="s">
        <v>6</v>
      </c>
      <c r="G455" s="53"/>
    </row>
    <row r="456" spans="1:7" s="13" customFormat="1" ht="45.75" customHeight="1">
      <c r="A456" s="25" t="s">
        <v>26</v>
      </c>
      <c r="B456" s="54" t="s">
        <v>494</v>
      </c>
      <c r="C456" s="62" t="s">
        <v>599</v>
      </c>
      <c r="D456" s="71" t="s">
        <v>81</v>
      </c>
      <c r="E456" s="63">
        <v>5842967</v>
      </c>
      <c r="F456" s="52" t="s">
        <v>114</v>
      </c>
      <c r="G456" s="53" t="s">
        <v>180</v>
      </c>
    </row>
    <row r="457" spans="1:7" s="13" customFormat="1" ht="45.75" customHeight="1">
      <c r="A457" s="25" t="s">
        <v>26</v>
      </c>
      <c r="B457" s="54" t="s">
        <v>494</v>
      </c>
      <c r="C457" s="62" t="s">
        <v>600</v>
      </c>
      <c r="D457" s="71" t="s">
        <v>135</v>
      </c>
      <c r="E457" s="63">
        <v>2825900</v>
      </c>
      <c r="F457" s="52" t="s">
        <v>114</v>
      </c>
      <c r="G457" s="53"/>
    </row>
    <row r="458" spans="1:7" s="13" customFormat="1" ht="45.75" customHeight="1">
      <c r="A458" s="25" t="s">
        <v>26</v>
      </c>
      <c r="B458" s="54" t="s">
        <v>494</v>
      </c>
      <c r="C458" s="62" t="s">
        <v>601</v>
      </c>
      <c r="D458" s="71" t="s">
        <v>518</v>
      </c>
      <c r="E458" s="63">
        <v>23414600</v>
      </c>
      <c r="F458" s="52" t="s">
        <v>6</v>
      </c>
      <c r="G458" s="53"/>
    </row>
    <row r="459" spans="1:7" s="13" customFormat="1" ht="45.75" customHeight="1">
      <c r="A459" s="25" t="s">
        <v>26</v>
      </c>
      <c r="B459" s="54" t="s">
        <v>494</v>
      </c>
      <c r="C459" s="62" t="s">
        <v>709</v>
      </c>
      <c r="D459" s="71" t="s">
        <v>46</v>
      </c>
      <c r="E459" s="63">
        <v>1221000</v>
      </c>
      <c r="F459" s="52" t="s">
        <v>6</v>
      </c>
      <c r="G459" s="53"/>
    </row>
    <row r="460" spans="1:7" s="13" customFormat="1" ht="45.75" customHeight="1">
      <c r="A460" s="25" t="s">
        <v>26</v>
      </c>
      <c r="B460" s="54" t="s">
        <v>494</v>
      </c>
      <c r="C460" s="62" t="s">
        <v>846</v>
      </c>
      <c r="D460" s="71" t="s">
        <v>46</v>
      </c>
      <c r="E460" s="63">
        <v>5546112</v>
      </c>
      <c r="F460" s="52" t="s">
        <v>6</v>
      </c>
      <c r="G460" s="53"/>
    </row>
    <row r="461" spans="1:7" s="13" customFormat="1" ht="45.75" customHeight="1">
      <c r="A461" s="25" t="s">
        <v>26</v>
      </c>
      <c r="B461" s="64" t="s">
        <v>494</v>
      </c>
      <c r="C461" s="62" t="s">
        <v>602</v>
      </c>
      <c r="D461" s="71" t="s">
        <v>93</v>
      </c>
      <c r="E461" s="63">
        <v>7040000</v>
      </c>
      <c r="F461" s="52" t="s">
        <v>6</v>
      </c>
      <c r="G461" s="53"/>
    </row>
    <row r="462" spans="1:7" s="13" customFormat="1" ht="45.75" customHeight="1">
      <c r="A462" s="25" t="s">
        <v>26</v>
      </c>
      <c r="B462" s="64" t="s">
        <v>494</v>
      </c>
      <c r="C462" s="62" t="s">
        <v>603</v>
      </c>
      <c r="D462" s="71" t="s">
        <v>519</v>
      </c>
      <c r="E462" s="63">
        <v>182600</v>
      </c>
      <c r="F462" s="52" t="s">
        <v>114</v>
      </c>
      <c r="G462" s="53"/>
    </row>
    <row r="463" spans="1:7" s="13" customFormat="1" ht="45.75" customHeight="1">
      <c r="A463" s="25" t="s">
        <v>26</v>
      </c>
      <c r="B463" s="54" t="s">
        <v>494</v>
      </c>
      <c r="C463" s="62" t="s">
        <v>604</v>
      </c>
      <c r="D463" s="71" t="s">
        <v>67</v>
      </c>
      <c r="E463" s="63">
        <v>6598350</v>
      </c>
      <c r="F463" s="52" t="s">
        <v>6</v>
      </c>
      <c r="G463" s="53"/>
    </row>
    <row r="464" spans="1:7" s="13" customFormat="1" ht="45.75" customHeight="1">
      <c r="A464" s="25" t="s">
        <v>26</v>
      </c>
      <c r="B464" s="54" t="s">
        <v>494</v>
      </c>
      <c r="C464" s="62" t="s">
        <v>605</v>
      </c>
      <c r="D464" s="71" t="s">
        <v>606</v>
      </c>
      <c r="E464" s="63">
        <v>11403700</v>
      </c>
      <c r="F464" s="52" t="s">
        <v>6</v>
      </c>
      <c r="G464" s="53"/>
    </row>
    <row r="465" spans="1:7" s="13" customFormat="1" ht="45.75" customHeight="1">
      <c r="A465" s="25" t="s">
        <v>26</v>
      </c>
      <c r="B465" s="54" t="s">
        <v>494</v>
      </c>
      <c r="C465" s="55" t="s">
        <v>607</v>
      </c>
      <c r="D465" s="65" t="s">
        <v>146</v>
      </c>
      <c r="E465" s="56">
        <f>11511829+3476732</f>
        <v>14988561</v>
      </c>
      <c r="F465" s="52" t="s">
        <v>275</v>
      </c>
      <c r="G465" s="53" t="s">
        <v>180</v>
      </c>
    </row>
    <row r="466" spans="1:7" s="13" customFormat="1" ht="45.75" customHeight="1">
      <c r="A466" s="25" t="s">
        <v>26</v>
      </c>
      <c r="B466" s="54" t="s">
        <v>494</v>
      </c>
      <c r="C466" s="62" t="s">
        <v>847</v>
      </c>
      <c r="D466" s="71" t="s">
        <v>97</v>
      </c>
      <c r="E466" s="63">
        <v>3554496</v>
      </c>
      <c r="F466" s="52" t="s">
        <v>6</v>
      </c>
      <c r="G466" s="53"/>
    </row>
    <row r="467" spans="1:7" s="13" customFormat="1" ht="45.75" customHeight="1">
      <c r="A467" s="25" t="s">
        <v>26</v>
      </c>
      <c r="B467" s="54" t="s">
        <v>494</v>
      </c>
      <c r="C467" s="62" t="s">
        <v>848</v>
      </c>
      <c r="D467" s="71" t="s">
        <v>97</v>
      </c>
      <c r="E467" s="63">
        <v>4495392</v>
      </c>
      <c r="F467" s="52" t="s">
        <v>6</v>
      </c>
      <c r="G467" s="53"/>
    </row>
    <row r="468" spans="1:7" s="13" customFormat="1" ht="45.75" customHeight="1">
      <c r="A468" s="25" t="s">
        <v>26</v>
      </c>
      <c r="B468" s="54" t="s">
        <v>494</v>
      </c>
      <c r="C468" s="62" t="s">
        <v>849</v>
      </c>
      <c r="D468" s="71" t="s">
        <v>97</v>
      </c>
      <c r="E468" s="63">
        <v>6301680</v>
      </c>
      <c r="F468" s="52" t="s">
        <v>6</v>
      </c>
      <c r="G468" s="53"/>
    </row>
    <row r="469" spans="1:7" s="13" customFormat="1" ht="45.75" customHeight="1">
      <c r="A469" s="25" t="s">
        <v>26</v>
      </c>
      <c r="B469" s="54" t="s">
        <v>494</v>
      </c>
      <c r="C469" s="62" t="s">
        <v>850</v>
      </c>
      <c r="D469" s="71" t="s">
        <v>97</v>
      </c>
      <c r="E469" s="63">
        <v>6339432</v>
      </c>
      <c r="F469" s="52" t="s">
        <v>6</v>
      </c>
      <c r="G469" s="53"/>
    </row>
    <row r="470" spans="1:7" s="13" customFormat="1" ht="45.75" customHeight="1">
      <c r="A470" s="25" t="s">
        <v>26</v>
      </c>
      <c r="B470" s="54" t="s">
        <v>494</v>
      </c>
      <c r="C470" s="62" t="s">
        <v>608</v>
      </c>
      <c r="D470" s="71" t="s">
        <v>66</v>
      </c>
      <c r="E470" s="63">
        <v>9306000</v>
      </c>
      <c r="F470" s="52" t="s">
        <v>6</v>
      </c>
      <c r="G470" s="53"/>
    </row>
    <row r="471" spans="1:7" s="13" customFormat="1" ht="45.75" customHeight="1">
      <c r="A471" s="25" t="s">
        <v>26</v>
      </c>
      <c r="B471" s="54" t="s">
        <v>494</v>
      </c>
      <c r="C471" s="62" t="s">
        <v>609</v>
      </c>
      <c r="D471" s="71" t="s">
        <v>104</v>
      </c>
      <c r="E471" s="63">
        <v>5742000</v>
      </c>
      <c r="F471" s="52" t="s">
        <v>6</v>
      </c>
      <c r="G471" s="53"/>
    </row>
    <row r="472" spans="1:7" s="13" customFormat="1" ht="45.75" customHeight="1">
      <c r="A472" s="25" t="s">
        <v>26</v>
      </c>
      <c r="B472" s="54" t="s">
        <v>494</v>
      </c>
      <c r="C472" s="55" t="s">
        <v>610</v>
      </c>
      <c r="D472" s="65" t="s">
        <v>520</v>
      </c>
      <c r="E472" s="56">
        <v>468907746</v>
      </c>
      <c r="F472" s="52" t="s">
        <v>275</v>
      </c>
      <c r="G472" s="53" t="s">
        <v>180</v>
      </c>
    </row>
    <row r="473" spans="1:7" s="13" customFormat="1" ht="45.75" customHeight="1">
      <c r="A473" s="25" t="s">
        <v>26</v>
      </c>
      <c r="B473" s="54" t="s">
        <v>494</v>
      </c>
      <c r="C473" s="55" t="s">
        <v>611</v>
      </c>
      <c r="D473" s="65" t="s">
        <v>612</v>
      </c>
      <c r="E473" s="56">
        <v>727375256</v>
      </c>
      <c r="F473" s="52" t="s">
        <v>275</v>
      </c>
      <c r="G473" s="53" t="s">
        <v>180</v>
      </c>
    </row>
    <row r="474" spans="1:7" s="13" customFormat="1" ht="45.75" customHeight="1">
      <c r="A474" s="25" t="s">
        <v>26</v>
      </c>
      <c r="B474" s="54" t="s">
        <v>494</v>
      </c>
      <c r="C474" s="62" t="s">
        <v>613</v>
      </c>
      <c r="D474" s="71" t="s">
        <v>491</v>
      </c>
      <c r="E474" s="63">
        <v>160600</v>
      </c>
      <c r="F474" s="52" t="s">
        <v>6</v>
      </c>
      <c r="G474" s="53"/>
    </row>
    <row r="475" spans="1:7" s="13" customFormat="1" ht="45.75" customHeight="1">
      <c r="A475" s="25" t="s">
        <v>26</v>
      </c>
      <c r="B475" s="54" t="s">
        <v>494</v>
      </c>
      <c r="C475" s="62" t="s">
        <v>614</v>
      </c>
      <c r="D475" s="71" t="s">
        <v>68</v>
      </c>
      <c r="E475" s="63">
        <v>8001400</v>
      </c>
      <c r="F475" s="52" t="s">
        <v>114</v>
      </c>
      <c r="G475" s="53" t="s">
        <v>180</v>
      </c>
    </row>
    <row r="476" spans="1:7" s="13" customFormat="1" ht="45.75" customHeight="1">
      <c r="A476" s="25" t="s">
        <v>26</v>
      </c>
      <c r="B476" s="54" t="s">
        <v>494</v>
      </c>
      <c r="C476" s="55" t="s">
        <v>149</v>
      </c>
      <c r="D476" s="65" t="s">
        <v>111</v>
      </c>
      <c r="E476" s="56">
        <v>1808400</v>
      </c>
      <c r="F476" s="52" t="s">
        <v>6</v>
      </c>
      <c r="G476" s="53" t="s">
        <v>185</v>
      </c>
    </row>
    <row r="477" spans="1:7" s="13" customFormat="1" ht="45.75" customHeight="1">
      <c r="A477" s="25" t="s">
        <v>26</v>
      </c>
      <c r="B477" s="54" t="s">
        <v>494</v>
      </c>
      <c r="C477" s="55" t="s">
        <v>877</v>
      </c>
      <c r="D477" s="65" t="s">
        <v>111</v>
      </c>
      <c r="E477" s="56">
        <v>4488000</v>
      </c>
      <c r="F477" s="52" t="s">
        <v>6</v>
      </c>
      <c r="G477" s="53"/>
    </row>
    <row r="478" spans="1:7" s="13" customFormat="1" ht="45.75" customHeight="1">
      <c r="A478" s="25" t="s">
        <v>26</v>
      </c>
      <c r="B478" s="54" t="s">
        <v>494</v>
      </c>
      <c r="C478" s="55" t="s">
        <v>615</v>
      </c>
      <c r="D478" s="65" t="s">
        <v>521</v>
      </c>
      <c r="E478" s="56">
        <v>3520000</v>
      </c>
      <c r="F478" s="52" t="s">
        <v>6</v>
      </c>
      <c r="G478" s="53"/>
    </row>
    <row r="479" spans="1:7" s="13" customFormat="1" ht="45.75" customHeight="1">
      <c r="A479" s="25" t="s">
        <v>26</v>
      </c>
      <c r="B479" s="54" t="s">
        <v>494</v>
      </c>
      <c r="C479" s="55" t="s">
        <v>345</v>
      </c>
      <c r="D479" s="65" t="s">
        <v>77</v>
      </c>
      <c r="E479" s="56">
        <v>3831300</v>
      </c>
      <c r="F479" s="52" t="s">
        <v>6</v>
      </c>
      <c r="G479" s="53"/>
    </row>
    <row r="480" spans="1:7" s="13" customFormat="1" ht="45.75" customHeight="1">
      <c r="A480" s="25" t="s">
        <v>26</v>
      </c>
      <c r="B480" s="54" t="s">
        <v>494</v>
      </c>
      <c r="C480" s="55" t="s">
        <v>878</v>
      </c>
      <c r="D480" s="65" t="s">
        <v>148</v>
      </c>
      <c r="E480" s="56">
        <v>20000000</v>
      </c>
      <c r="F480" s="52" t="s">
        <v>114</v>
      </c>
      <c r="G480" s="53"/>
    </row>
    <row r="481" spans="1:7" s="13" customFormat="1" ht="45.75" customHeight="1">
      <c r="A481" s="25" t="s">
        <v>26</v>
      </c>
      <c r="B481" s="54" t="s">
        <v>494</v>
      </c>
      <c r="C481" s="55" t="s">
        <v>616</v>
      </c>
      <c r="D481" s="65" t="s">
        <v>617</v>
      </c>
      <c r="E481" s="56">
        <v>1650000</v>
      </c>
      <c r="F481" s="52" t="s">
        <v>6</v>
      </c>
      <c r="G481" s="53" t="s">
        <v>166</v>
      </c>
    </row>
    <row r="482" spans="1:7" s="13" customFormat="1" ht="45.75" customHeight="1">
      <c r="A482" s="25" t="s">
        <v>26</v>
      </c>
      <c r="B482" s="54" t="s">
        <v>494</v>
      </c>
      <c r="C482" s="55" t="s">
        <v>618</v>
      </c>
      <c r="D482" s="65" t="s">
        <v>619</v>
      </c>
      <c r="E482" s="56">
        <v>1320000</v>
      </c>
      <c r="F482" s="52" t="s">
        <v>6</v>
      </c>
      <c r="G482" s="53" t="s">
        <v>25</v>
      </c>
    </row>
    <row r="483" spans="1:7" s="13" customFormat="1" ht="45.75" customHeight="1">
      <c r="A483" s="25" t="s">
        <v>26</v>
      </c>
      <c r="B483" s="54" t="s">
        <v>494</v>
      </c>
      <c r="C483" s="55" t="s">
        <v>620</v>
      </c>
      <c r="D483" s="65" t="s">
        <v>522</v>
      </c>
      <c r="E483" s="56">
        <v>3840100</v>
      </c>
      <c r="F483" s="52" t="s">
        <v>6</v>
      </c>
      <c r="G483" s="53" t="s">
        <v>25</v>
      </c>
    </row>
    <row r="484" spans="1:7" s="13" customFormat="1" ht="45.75" customHeight="1">
      <c r="A484" s="25" t="s">
        <v>26</v>
      </c>
      <c r="B484" s="54" t="s">
        <v>494</v>
      </c>
      <c r="C484" s="55" t="s">
        <v>621</v>
      </c>
      <c r="D484" s="65" t="s">
        <v>622</v>
      </c>
      <c r="E484" s="56">
        <v>1313400</v>
      </c>
      <c r="F484" s="52" t="s">
        <v>6</v>
      </c>
      <c r="G484" s="53" t="s">
        <v>166</v>
      </c>
    </row>
    <row r="485" spans="1:7" s="13" customFormat="1" ht="45.75" customHeight="1">
      <c r="A485" s="25" t="s">
        <v>26</v>
      </c>
      <c r="B485" s="54" t="s">
        <v>494</v>
      </c>
      <c r="C485" s="55" t="s">
        <v>623</v>
      </c>
      <c r="D485" s="65" t="s">
        <v>624</v>
      </c>
      <c r="E485" s="56">
        <f>2142800+712800-28600</f>
        <v>2827000</v>
      </c>
      <c r="F485" s="52" t="s">
        <v>114</v>
      </c>
      <c r="G485" s="53" t="s">
        <v>180</v>
      </c>
    </row>
    <row r="486" spans="1:7" s="13" customFormat="1" ht="45.75" customHeight="1">
      <c r="A486" s="25" t="s">
        <v>26</v>
      </c>
      <c r="B486" s="54" t="s">
        <v>494</v>
      </c>
      <c r="C486" s="55" t="s">
        <v>625</v>
      </c>
      <c r="D486" s="65" t="s">
        <v>624</v>
      </c>
      <c r="E486" s="56">
        <v>1245750</v>
      </c>
      <c r="F486" s="52" t="s">
        <v>114</v>
      </c>
      <c r="G486" s="53" t="s">
        <v>180</v>
      </c>
    </row>
    <row r="487" spans="1:7" s="13" customFormat="1" ht="45.75" customHeight="1">
      <c r="A487" s="25" t="s">
        <v>26</v>
      </c>
      <c r="B487" s="54" t="s">
        <v>494</v>
      </c>
      <c r="C487" s="55" t="s">
        <v>626</v>
      </c>
      <c r="D487" s="65" t="s">
        <v>627</v>
      </c>
      <c r="E487" s="56">
        <v>1645710</v>
      </c>
      <c r="F487" s="52" t="s">
        <v>114</v>
      </c>
      <c r="G487" s="53" t="s">
        <v>180</v>
      </c>
    </row>
    <row r="488" spans="1:7" s="13" customFormat="1" ht="45.75" customHeight="1">
      <c r="A488" s="25" t="s">
        <v>26</v>
      </c>
      <c r="B488" s="54" t="s">
        <v>494</v>
      </c>
      <c r="C488" s="55" t="s">
        <v>628</v>
      </c>
      <c r="D488" s="65" t="s">
        <v>627</v>
      </c>
      <c r="E488" s="56">
        <v>1287660</v>
      </c>
      <c r="F488" s="52" t="s">
        <v>114</v>
      </c>
      <c r="G488" s="53" t="s">
        <v>180</v>
      </c>
    </row>
    <row r="489" spans="1:7" s="13" customFormat="1" ht="45.75" customHeight="1">
      <c r="A489" s="25" t="s">
        <v>26</v>
      </c>
      <c r="B489" s="54" t="s">
        <v>494</v>
      </c>
      <c r="C489" s="55" t="s">
        <v>629</v>
      </c>
      <c r="D489" s="65" t="s">
        <v>627</v>
      </c>
      <c r="E489" s="56">
        <v>1048300</v>
      </c>
      <c r="F489" s="52" t="s">
        <v>114</v>
      </c>
      <c r="G489" s="53" t="s">
        <v>180</v>
      </c>
    </row>
    <row r="490" spans="1:7" s="13" customFormat="1" ht="45.75" customHeight="1">
      <c r="A490" s="25" t="s">
        <v>26</v>
      </c>
      <c r="B490" s="54" t="s">
        <v>494</v>
      </c>
      <c r="C490" s="55" t="s">
        <v>630</v>
      </c>
      <c r="D490" s="65" t="s">
        <v>627</v>
      </c>
      <c r="E490" s="56">
        <v>1060400</v>
      </c>
      <c r="F490" s="52" t="s">
        <v>114</v>
      </c>
      <c r="G490" s="53" t="s">
        <v>180</v>
      </c>
    </row>
    <row r="491" spans="1:7" s="13" customFormat="1" ht="45.75" customHeight="1">
      <c r="A491" s="25" t="s">
        <v>26</v>
      </c>
      <c r="B491" s="54" t="s">
        <v>494</v>
      </c>
      <c r="C491" s="55" t="s">
        <v>631</v>
      </c>
      <c r="D491" s="65" t="s">
        <v>627</v>
      </c>
      <c r="E491" s="56">
        <v>1993750</v>
      </c>
      <c r="F491" s="52" t="s">
        <v>114</v>
      </c>
      <c r="G491" s="53" t="s">
        <v>180</v>
      </c>
    </row>
    <row r="492" spans="1:7" s="13" customFormat="1" ht="45.75" customHeight="1">
      <c r="A492" s="25" t="s">
        <v>26</v>
      </c>
      <c r="B492" s="54" t="s">
        <v>494</v>
      </c>
      <c r="C492" s="55" t="s">
        <v>632</v>
      </c>
      <c r="D492" s="65" t="s">
        <v>633</v>
      </c>
      <c r="E492" s="56">
        <v>1563100</v>
      </c>
      <c r="F492" s="52" t="s">
        <v>6</v>
      </c>
      <c r="G492" s="53" t="s">
        <v>166</v>
      </c>
    </row>
    <row r="493" spans="1:7" s="13" customFormat="1" ht="45.75" customHeight="1">
      <c r="A493" s="25" t="s">
        <v>26</v>
      </c>
      <c r="B493" s="54" t="s">
        <v>494</v>
      </c>
      <c r="C493" s="55" t="s">
        <v>634</v>
      </c>
      <c r="D493" s="65" t="s">
        <v>635</v>
      </c>
      <c r="E493" s="56">
        <v>1895850</v>
      </c>
      <c r="F493" s="52" t="s">
        <v>114</v>
      </c>
      <c r="G493" s="53"/>
    </row>
    <row r="494" spans="1:7" s="13" customFormat="1" ht="45.75" customHeight="1">
      <c r="A494" s="25" t="s">
        <v>26</v>
      </c>
      <c r="B494" s="54" t="s">
        <v>494</v>
      </c>
      <c r="C494" s="55" t="s">
        <v>636</v>
      </c>
      <c r="D494" s="65" t="s">
        <v>635</v>
      </c>
      <c r="E494" s="56">
        <v>3181970</v>
      </c>
      <c r="F494" s="52" t="s">
        <v>114</v>
      </c>
      <c r="G494" s="53" t="s">
        <v>25</v>
      </c>
    </row>
    <row r="495" spans="1:7" s="13" customFormat="1" ht="45.75" customHeight="1">
      <c r="A495" s="25" t="s">
        <v>26</v>
      </c>
      <c r="B495" s="54" t="s">
        <v>494</v>
      </c>
      <c r="C495" s="55" t="s">
        <v>637</v>
      </c>
      <c r="D495" s="65" t="s">
        <v>635</v>
      </c>
      <c r="E495" s="56">
        <v>511830</v>
      </c>
      <c r="F495" s="52" t="s">
        <v>114</v>
      </c>
      <c r="G495" s="53"/>
    </row>
    <row r="496" spans="1:7" s="13" customFormat="1" ht="45.75" customHeight="1">
      <c r="A496" s="25" t="s">
        <v>26</v>
      </c>
      <c r="B496" s="54" t="s">
        <v>494</v>
      </c>
      <c r="C496" s="55" t="s">
        <v>638</v>
      </c>
      <c r="D496" s="65" t="s">
        <v>635</v>
      </c>
      <c r="E496" s="56">
        <v>1319780</v>
      </c>
      <c r="F496" s="52" t="s">
        <v>114</v>
      </c>
      <c r="G496" s="53"/>
    </row>
    <row r="497" spans="1:7" s="13" customFormat="1" ht="45.75" customHeight="1">
      <c r="A497" s="25" t="s">
        <v>26</v>
      </c>
      <c r="B497" s="54" t="s">
        <v>494</v>
      </c>
      <c r="C497" s="55" t="s">
        <v>639</v>
      </c>
      <c r="D497" s="65" t="s">
        <v>384</v>
      </c>
      <c r="E497" s="56">
        <v>721930</v>
      </c>
      <c r="F497" s="52" t="s">
        <v>114</v>
      </c>
      <c r="G497" s="53"/>
    </row>
    <row r="498" spans="1:7" s="13" customFormat="1" ht="45.75" customHeight="1">
      <c r="A498" s="25" t="s">
        <v>26</v>
      </c>
      <c r="B498" s="54" t="s">
        <v>494</v>
      </c>
      <c r="C498" s="55" t="s">
        <v>640</v>
      </c>
      <c r="D498" s="65" t="s">
        <v>641</v>
      </c>
      <c r="E498" s="56">
        <v>4026000</v>
      </c>
      <c r="F498" s="52" t="s">
        <v>114</v>
      </c>
      <c r="G498" s="53"/>
    </row>
    <row r="499" spans="1:7" s="13" customFormat="1" ht="45.75" customHeight="1">
      <c r="A499" s="25" t="s">
        <v>26</v>
      </c>
      <c r="B499" s="54" t="s">
        <v>494</v>
      </c>
      <c r="C499" s="55" t="s">
        <v>879</v>
      </c>
      <c r="D499" s="65" t="s">
        <v>642</v>
      </c>
      <c r="E499" s="56">
        <v>466070</v>
      </c>
      <c r="F499" s="52" t="s">
        <v>114</v>
      </c>
      <c r="G499" s="53" t="s">
        <v>185</v>
      </c>
    </row>
    <row r="500" spans="1:7" s="13" customFormat="1" ht="45.75" customHeight="1">
      <c r="A500" s="25" t="s">
        <v>26</v>
      </c>
      <c r="B500" s="54" t="s">
        <v>494</v>
      </c>
      <c r="C500" s="55" t="s">
        <v>643</v>
      </c>
      <c r="D500" s="65" t="s">
        <v>384</v>
      </c>
      <c r="E500" s="56">
        <v>45650</v>
      </c>
      <c r="F500" s="52" t="s">
        <v>114</v>
      </c>
      <c r="G500" s="53"/>
    </row>
    <row r="501" spans="1:7" s="13" customFormat="1" ht="45.75" customHeight="1">
      <c r="A501" s="25" t="s">
        <v>26</v>
      </c>
      <c r="B501" s="54" t="s">
        <v>494</v>
      </c>
      <c r="C501" s="55" t="s">
        <v>644</v>
      </c>
      <c r="D501" s="65" t="s">
        <v>645</v>
      </c>
      <c r="E501" s="56">
        <v>2252030</v>
      </c>
      <c r="F501" s="52" t="s">
        <v>114</v>
      </c>
      <c r="G501" s="53"/>
    </row>
    <row r="502" spans="1:7" s="13" customFormat="1" ht="45.75" customHeight="1">
      <c r="A502" s="25" t="s">
        <v>26</v>
      </c>
      <c r="B502" s="54" t="s">
        <v>494</v>
      </c>
      <c r="C502" s="55" t="s">
        <v>646</v>
      </c>
      <c r="D502" s="65" t="s">
        <v>647</v>
      </c>
      <c r="E502" s="56">
        <v>2219580</v>
      </c>
      <c r="F502" s="52" t="s">
        <v>114</v>
      </c>
      <c r="G502" s="53" t="s">
        <v>166</v>
      </c>
    </row>
    <row r="503" spans="1:7" s="13" customFormat="1" ht="45.75" customHeight="1">
      <c r="A503" s="25" t="s">
        <v>26</v>
      </c>
      <c r="B503" s="54" t="s">
        <v>494</v>
      </c>
      <c r="C503" s="55" t="s">
        <v>523</v>
      </c>
      <c r="D503" s="65" t="s">
        <v>113</v>
      </c>
      <c r="E503" s="56">
        <v>688380</v>
      </c>
      <c r="F503" s="52" t="s">
        <v>114</v>
      </c>
      <c r="G503" s="53" t="s">
        <v>166</v>
      </c>
    </row>
    <row r="504" spans="1:7" s="13" customFormat="1" ht="45.75" customHeight="1">
      <c r="A504" s="25" t="s">
        <v>26</v>
      </c>
      <c r="B504" s="54" t="s">
        <v>494</v>
      </c>
      <c r="C504" s="55" t="s">
        <v>648</v>
      </c>
      <c r="D504" s="65" t="s">
        <v>113</v>
      </c>
      <c r="E504" s="56">
        <v>1623050</v>
      </c>
      <c r="F504" s="52" t="s">
        <v>114</v>
      </c>
      <c r="G504" s="53" t="s">
        <v>166</v>
      </c>
    </row>
    <row r="505" spans="1:7" s="13" customFormat="1" ht="45.75" customHeight="1">
      <c r="A505" s="25" t="s">
        <v>26</v>
      </c>
      <c r="B505" s="54" t="s">
        <v>494</v>
      </c>
      <c r="C505" s="55" t="s">
        <v>649</v>
      </c>
      <c r="D505" s="65" t="s">
        <v>354</v>
      </c>
      <c r="E505" s="56">
        <v>41030</v>
      </c>
      <c r="F505" s="52" t="s">
        <v>6</v>
      </c>
      <c r="G505" s="53"/>
    </row>
    <row r="506" spans="1:7" s="13" customFormat="1" ht="45.75" customHeight="1">
      <c r="A506" s="25" t="s">
        <v>26</v>
      </c>
      <c r="B506" s="54" t="s">
        <v>494</v>
      </c>
      <c r="C506" s="55" t="s">
        <v>650</v>
      </c>
      <c r="D506" s="65" t="s">
        <v>354</v>
      </c>
      <c r="E506" s="56">
        <v>25300</v>
      </c>
      <c r="F506" s="52" t="s">
        <v>6</v>
      </c>
      <c r="G506" s="53"/>
    </row>
    <row r="507" spans="1:7" s="13" customFormat="1" ht="45.75" customHeight="1">
      <c r="A507" s="25" t="s">
        <v>26</v>
      </c>
      <c r="B507" s="54" t="s">
        <v>494</v>
      </c>
      <c r="C507" s="55" t="s">
        <v>651</v>
      </c>
      <c r="D507" s="65" t="s">
        <v>113</v>
      </c>
      <c r="E507" s="56">
        <v>206690</v>
      </c>
      <c r="F507" s="52" t="s">
        <v>114</v>
      </c>
      <c r="G507" s="53"/>
    </row>
    <row r="508" spans="1:7" s="13" customFormat="1" ht="45.75" customHeight="1">
      <c r="A508" s="25" t="s">
        <v>26</v>
      </c>
      <c r="B508" s="54" t="s">
        <v>494</v>
      </c>
      <c r="C508" s="55" t="s">
        <v>652</v>
      </c>
      <c r="D508" s="65" t="s">
        <v>653</v>
      </c>
      <c r="E508" s="56">
        <v>52030</v>
      </c>
      <c r="F508" s="52" t="s">
        <v>6</v>
      </c>
      <c r="G508" s="53"/>
    </row>
    <row r="509" spans="1:7" s="13" customFormat="1" ht="45.75" customHeight="1">
      <c r="A509" s="25" t="s">
        <v>26</v>
      </c>
      <c r="B509" s="54" t="s">
        <v>494</v>
      </c>
      <c r="C509" s="55" t="s">
        <v>654</v>
      </c>
      <c r="D509" s="65" t="s">
        <v>113</v>
      </c>
      <c r="E509" s="56">
        <v>55440</v>
      </c>
      <c r="F509" s="52" t="s">
        <v>114</v>
      </c>
      <c r="G509" s="53"/>
    </row>
    <row r="510" spans="1:7" s="13" customFormat="1" ht="45.75" customHeight="1">
      <c r="A510" s="25" t="s">
        <v>26</v>
      </c>
      <c r="B510" s="54" t="s">
        <v>494</v>
      </c>
      <c r="C510" s="55" t="s">
        <v>655</v>
      </c>
      <c r="D510" s="65" t="s">
        <v>656</v>
      </c>
      <c r="E510" s="56">
        <v>19690</v>
      </c>
      <c r="F510" s="52" t="s">
        <v>6</v>
      </c>
      <c r="G510" s="53"/>
    </row>
    <row r="511" spans="1:7" s="13" customFormat="1" ht="45.75" customHeight="1">
      <c r="A511" s="25" t="s">
        <v>26</v>
      </c>
      <c r="B511" s="54" t="s">
        <v>494</v>
      </c>
      <c r="C511" s="55" t="s">
        <v>657</v>
      </c>
      <c r="D511" s="65" t="s">
        <v>658</v>
      </c>
      <c r="E511" s="56">
        <v>78650</v>
      </c>
      <c r="F511" s="52" t="s">
        <v>114</v>
      </c>
      <c r="G511" s="53"/>
    </row>
    <row r="512" spans="1:7" s="13" customFormat="1" ht="45.75" customHeight="1">
      <c r="A512" s="25" t="s">
        <v>26</v>
      </c>
      <c r="B512" s="54" t="s">
        <v>494</v>
      </c>
      <c r="C512" s="55" t="s">
        <v>659</v>
      </c>
      <c r="D512" s="65" t="s">
        <v>660</v>
      </c>
      <c r="E512" s="56">
        <v>64240</v>
      </c>
      <c r="F512" s="52" t="s">
        <v>6</v>
      </c>
      <c r="G512" s="53"/>
    </row>
    <row r="513" spans="1:7" s="13" customFormat="1" ht="45.75" customHeight="1">
      <c r="A513" s="25" t="s">
        <v>26</v>
      </c>
      <c r="B513" s="54" t="s">
        <v>494</v>
      </c>
      <c r="C513" s="55" t="s">
        <v>661</v>
      </c>
      <c r="D513" s="65" t="s">
        <v>658</v>
      </c>
      <c r="E513" s="56">
        <v>109780</v>
      </c>
      <c r="F513" s="52" t="s">
        <v>114</v>
      </c>
      <c r="G513" s="53"/>
    </row>
    <row r="514" spans="1:7" s="13" customFormat="1" ht="45.75" customHeight="1">
      <c r="A514" s="25" t="s">
        <v>26</v>
      </c>
      <c r="B514" s="54" t="s">
        <v>494</v>
      </c>
      <c r="C514" s="55" t="s">
        <v>662</v>
      </c>
      <c r="D514" s="65" t="s">
        <v>663</v>
      </c>
      <c r="E514" s="56">
        <v>134640</v>
      </c>
      <c r="F514" s="52" t="s">
        <v>6</v>
      </c>
      <c r="G514" s="53"/>
    </row>
    <row r="515" spans="1:7" s="13" customFormat="1" ht="45.75" customHeight="1">
      <c r="A515" s="25" t="s">
        <v>26</v>
      </c>
      <c r="B515" s="54" t="s">
        <v>494</v>
      </c>
      <c r="C515" s="55" t="s">
        <v>664</v>
      </c>
      <c r="D515" s="65" t="s">
        <v>354</v>
      </c>
      <c r="E515" s="56">
        <v>30580</v>
      </c>
      <c r="F515" s="52" t="s">
        <v>6</v>
      </c>
      <c r="G515" s="53"/>
    </row>
    <row r="516" spans="1:7" s="13" customFormat="1" ht="45.75" customHeight="1">
      <c r="A516" s="25" t="s">
        <v>26</v>
      </c>
      <c r="B516" s="54" t="s">
        <v>494</v>
      </c>
      <c r="C516" s="55" t="s">
        <v>665</v>
      </c>
      <c r="D516" s="65" t="s">
        <v>666</v>
      </c>
      <c r="E516" s="56">
        <v>14410</v>
      </c>
      <c r="F516" s="52" t="s">
        <v>6</v>
      </c>
      <c r="G516" s="53"/>
    </row>
    <row r="517" spans="1:7" s="13" customFormat="1" ht="45.75" customHeight="1">
      <c r="A517" s="25" t="s">
        <v>26</v>
      </c>
      <c r="B517" s="54" t="s">
        <v>494</v>
      </c>
      <c r="C517" s="55" t="s">
        <v>667</v>
      </c>
      <c r="D517" s="65" t="s">
        <v>668</v>
      </c>
      <c r="E517" s="56">
        <v>407880</v>
      </c>
      <c r="F517" s="52" t="s">
        <v>114</v>
      </c>
      <c r="G517" s="53"/>
    </row>
    <row r="518" spans="1:7" s="13" customFormat="1" ht="45.75" customHeight="1">
      <c r="A518" s="25" t="s">
        <v>26</v>
      </c>
      <c r="B518" s="54" t="s">
        <v>494</v>
      </c>
      <c r="C518" s="55" t="s">
        <v>524</v>
      </c>
      <c r="D518" s="65" t="s">
        <v>113</v>
      </c>
      <c r="E518" s="56">
        <v>1685640</v>
      </c>
      <c r="F518" s="52" t="s">
        <v>114</v>
      </c>
      <c r="G518" s="53"/>
    </row>
    <row r="519" spans="1:7" s="13" customFormat="1" ht="45.75" customHeight="1">
      <c r="A519" s="25" t="s">
        <v>26</v>
      </c>
      <c r="B519" s="49" t="s">
        <v>124</v>
      </c>
      <c r="C519" s="50" t="s">
        <v>669</v>
      </c>
      <c r="D519" s="50" t="s">
        <v>670</v>
      </c>
      <c r="E519" s="51">
        <v>53620379</v>
      </c>
      <c r="F519" s="66" t="s">
        <v>275</v>
      </c>
      <c r="G519" s="67" t="s">
        <v>180</v>
      </c>
    </row>
    <row r="520" spans="1:7" s="13" customFormat="1" ht="45.75" customHeight="1">
      <c r="A520" s="25" t="s">
        <v>26</v>
      </c>
      <c r="B520" s="54" t="s">
        <v>494</v>
      </c>
      <c r="C520" s="55" t="s">
        <v>671</v>
      </c>
      <c r="D520" s="65" t="s">
        <v>525</v>
      </c>
      <c r="E520" s="56">
        <v>67846567</v>
      </c>
      <c r="F520" s="52" t="s">
        <v>275</v>
      </c>
      <c r="G520" s="53" t="s">
        <v>25</v>
      </c>
    </row>
    <row r="521" spans="1:7" s="13" customFormat="1" ht="45.75" customHeight="1">
      <c r="A521" s="25" t="s">
        <v>26</v>
      </c>
      <c r="B521" s="54" t="s">
        <v>494</v>
      </c>
      <c r="C521" s="55" t="s">
        <v>880</v>
      </c>
      <c r="D521" s="65" t="s">
        <v>526</v>
      </c>
      <c r="E521" s="56">
        <v>9161597</v>
      </c>
      <c r="F521" s="52" t="s">
        <v>6</v>
      </c>
      <c r="G521" s="53"/>
    </row>
    <row r="522" spans="1:7" s="13" customFormat="1" ht="45.75" customHeight="1">
      <c r="A522" s="73" t="s">
        <v>26</v>
      </c>
      <c r="B522" s="54" t="s">
        <v>674</v>
      </c>
      <c r="C522" s="55" t="s">
        <v>675</v>
      </c>
      <c r="D522" s="65" t="s">
        <v>676</v>
      </c>
      <c r="E522" s="56">
        <v>9790000</v>
      </c>
      <c r="F522" s="52" t="s">
        <v>6</v>
      </c>
      <c r="G522" s="53"/>
    </row>
    <row r="523" spans="1:7" s="13" customFormat="1" ht="45.75" customHeight="1">
      <c r="A523" s="73" t="s">
        <v>26</v>
      </c>
      <c r="B523" s="54" t="s">
        <v>674</v>
      </c>
      <c r="C523" s="55" t="s">
        <v>677</v>
      </c>
      <c r="D523" s="65" t="s">
        <v>678</v>
      </c>
      <c r="E523" s="56">
        <v>27029827</v>
      </c>
      <c r="F523" s="52" t="s">
        <v>7</v>
      </c>
      <c r="G523" s="53"/>
    </row>
    <row r="524" spans="1:7" s="13" customFormat="1" ht="45.75" customHeight="1">
      <c r="A524" s="73" t="s">
        <v>26</v>
      </c>
      <c r="B524" s="54" t="s">
        <v>674</v>
      </c>
      <c r="C524" s="55" t="s">
        <v>679</v>
      </c>
      <c r="D524" s="65" t="s">
        <v>680</v>
      </c>
      <c r="E524" s="56">
        <v>2508000</v>
      </c>
      <c r="F524" s="52" t="s">
        <v>6</v>
      </c>
      <c r="G524" s="53"/>
    </row>
    <row r="525" spans="1:7" s="13" customFormat="1" ht="45.75" customHeight="1">
      <c r="A525" s="73" t="s">
        <v>26</v>
      </c>
      <c r="B525" s="54" t="s">
        <v>674</v>
      </c>
      <c r="C525" s="55" t="s">
        <v>681</v>
      </c>
      <c r="D525" s="65" t="s">
        <v>55</v>
      </c>
      <c r="E525" s="56">
        <v>451876</v>
      </c>
      <c r="F525" s="52" t="s">
        <v>6</v>
      </c>
      <c r="G525" s="53"/>
    </row>
    <row r="526" spans="1:7" s="13" customFormat="1" ht="45.75" customHeight="1">
      <c r="A526" s="73" t="s">
        <v>26</v>
      </c>
      <c r="B526" s="54" t="s">
        <v>674</v>
      </c>
      <c r="C526" s="55" t="s">
        <v>682</v>
      </c>
      <c r="D526" s="65" t="s">
        <v>123</v>
      </c>
      <c r="E526" s="56">
        <v>165550</v>
      </c>
      <c r="F526" s="52" t="s">
        <v>6</v>
      </c>
      <c r="G526" s="53"/>
    </row>
    <row r="527" spans="1:7" s="13" customFormat="1" ht="45.75" customHeight="1">
      <c r="A527" s="73" t="s">
        <v>26</v>
      </c>
      <c r="B527" s="54" t="s">
        <v>674</v>
      </c>
      <c r="C527" s="55" t="s">
        <v>750</v>
      </c>
      <c r="D527" s="65" t="s">
        <v>683</v>
      </c>
      <c r="E527" s="56">
        <v>247500</v>
      </c>
      <c r="F527" s="52" t="s">
        <v>6</v>
      </c>
      <c r="G527" s="53"/>
    </row>
    <row r="528" spans="1:7" s="13" customFormat="1" ht="45.75" customHeight="1">
      <c r="A528" s="73" t="s">
        <v>26</v>
      </c>
      <c r="B528" s="54" t="s">
        <v>674</v>
      </c>
      <c r="C528" s="55" t="s">
        <v>684</v>
      </c>
      <c r="D528" s="65" t="s">
        <v>685</v>
      </c>
      <c r="E528" s="56">
        <v>16843200</v>
      </c>
      <c r="F528" s="52" t="s">
        <v>114</v>
      </c>
      <c r="G528" s="53"/>
    </row>
    <row r="529" spans="1:7" s="13" customFormat="1" ht="45.75" customHeight="1">
      <c r="A529" s="73" t="s">
        <v>26</v>
      </c>
      <c r="B529" s="54" t="s">
        <v>674</v>
      </c>
      <c r="C529" s="55" t="s">
        <v>686</v>
      </c>
      <c r="D529" s="65" t="s">
        <v>687</v>
      </c>
      <c r="E529" s="56">
        <v>304040</v>
      </c>
      <c r="F529" s="52" t="s">
        <v>6</v>
      </c>
      <c r="G529" s="53"/>
    </row>
    <row r="530" spans="1:7" s="13" customFormat="1" ht="45.75" customHeight="1">
      <c r="A530" s="73" t="s">
        <v>26</v>
      </c>
      <c r="B530" s="54" t="s">
        <v>674</v>
      </c>
      <c r="C530" s="55" t="s">
        <v>688</v>
      </c>
      <c r="D530" s="65" t="s">
        <v>689</v>
      </c>
      <c r="E530" s="56">
        <v>13101000</v>
      </c>
      <c r="F530" s="52" t="s">
        <v>6</v>
      </c>
      <c r="G530" s="53"/>
    </row>
    <row r="531" spans="1:7" s="13" customFormat="1" ht="45.75" customHeight="1">
      <c r="A531" s="73" t="s">
        <v>26</v>
      </c>
      <c r="B531" s="54" t="s">
        <v>674</v>
      </c>
      <c r="C531" s="55" t="s">
        <v>690</v>
      </c>
      <c r="D531" s="65" t="s">
        <v>127</v>
      </c>
      <c r="E531" s="56">
        <v>24932513</v>
      </c>
      <c r="F531" s="52" t="s">
        <v>6</v>
      </c>
      <c r="G531" s="53"/>
    </row>
    <row r="532" spans="1:7" s="13" customFormat="1" ht="45.75" customHeight="1">
      <c r="A532" s="73" t="s">
        <v>26</v>
      </c>
      <c r="B532" s="54" t="s">
        <v>674</v>
      </c>
      <c r="C532" s="55" t="s">
        <v>690</v>
      </c>
      <c r="D532" s="65" t="s">
        <v>127</v>
      </c>
      <c r="E532" s="56">
        <v>2403551</v>
      </c>
      <c r="F532" s="52" t="s">
        <v>114</v>
      </c>
      <c r="G532" s="53"/>
    </row>
    <row r="533" spans="1:7" s="13" customFormat="1" ht="45.75" customHeight="1">
      <c r="A533" s="73" t="s">
        <v>26</v>
      </c>
      <c r="B533" s="54" t="s">
        <v>674</v>
      </c>
      <c r="C533" s="55" t="s">
        <v>690</v>
      </c>
      <c r="D533" s="65" t="s">
        <v>127</v>
      </c>
      <c r="E533" s="56">
        <v>3039299</v>
      </c>
      <c r="F533" s="52" t="s">
        <v>6</v>
      </c>
      <c r="G533" s="53"/>
    </row>
    <row r="534" spans="1:7" s="13" customFormat="1" ht="45.75" customHeight="1">
      <c r="A534" s="73" t="s">
        <v>26</v>
      </c>
      <c r="B534" s="54" t="s">
        <v>674</v>
      </c>
      <c r="C534" s="55" t="s">
        <v>691</v>
      </c>
      <c r="D534" s="65" t="s">
        <v>692</v>
      </c>
      <c r="E534" s="56">
        <v>165000</v>
      </c>
      <c r="F534" s="52" t="s">
        <v>6</v>
      </c>
      <c r="G534" s="53"/>
    </row>
    <row r="535" spans="1:7" s="13" customFormat="1" ht="45.75" customHeight="1">
      <c r="A535" s="73" t="s">
        <v>26</v>
      </c>
      <c r="B535" s="54" t="s">
        <v>674</v>
      </c>
      <c r="C535" s="55" t="s">
        <v>693</v>
      </c>
      <c r="D535" s="65" t="s">
        <v>694</v>
      </c>
      <c r="E535" s="56">
        <v>115995</v>
      </c>
      <c r="F535" s="52" t="s">
        <v>6</v>
      </c>
      <c r="G535" s="53"/>
    </row>
    <row r="536" spans="1:7" s="13" customFormat="1" ht="45.75" customHeight="1">
      <c r="A536" s="73" t="s">
        <v>26</v>
      </c>
      <c r="B536" s="54" t="s">
        <v>674</v>
      </c>
      <c r="C536" s="55" t="s">
        <v>695</v>
      </c>
      <c r="D536" s="65" t="s">
        <v>696</v>
      </c>
      <c r="E536" s="56">
        <v>325600</v>
      </c>
      <c r="F536" s="52" t="s">
        <v>114</v>
      </c>
      <c r="G536" s="53"/>
    </row>
    <row r="537" spans="1:7" s="13" customFormat="1" ht="45.75" customHeight="1">
      <c r="A537" s="73" t="s">
        <v>26</v>
      </c>
      <c r="B537" s="54" t="s">
        <v>674</v>
      </c>
      <c r="C537" s="55" t="s">
        <v>697</v>
      </c>
      <c r="D537" s="65" t="s">
        <v>696</v>
      </c>
      <c r="E537" s="56">
        <v>1253274</v>
      </c>
      <c r="F537" s="52" t="s">
        <v>6</v>
      </c>
      <c r="G537" s="53"/>
    </row>
    <row r="538" spans="1:7" s="13" customFormat="1" ht="45.75" customHeight="1">
      <c r="A538" s="73" t="s">
        <v>26</v>
      </c>
      <c r="B538" s="54" t="s">
        <v>674</v>
      </c>
      <c r="C538" s="55" t="s">
        <v>698</v>
      </c>
      <c r="D538" s="65" t="s">
        <v>699</v>
      </c>
      <c r="E538" s="56">
        <v>57886</v>
      </c>
      <c r="F538" s="52" t="s">
        <v>114</v>
      </c>
      <c r="G538" s="53"/>
    </row>
    <row r="539" spans="1:7" s="13" customFormat="1" ht="45.75" customHeight="1">
      <c r="A539" s="73" t="s">
        <v>26</v>
      </c>
      <c r="B539" s="54" t="s">
        <v>674</v>
      </c>
      <c r="C539" s="55" t="s">
        <v>700</v>
      </c>
      <c r="D539" s="65" t="s">
        <v>701</v>
      </c>
      <c r="E539" s="56">
        <v>1058927</v>
      </c>
      <c r="F539" s="52" t="s">
        <v>114</v>
      </c>
      <c r="G539" s="53"/>
    </row>
    <row r="540" spans="1:7" s="13" customFormat="1" ht="45.75" customHeight="1">
      <c r="A540" s="73" t="s">
        <v>26</v>
      </c>
      <c r="B540" s="54" t="s">
        <v>674</v>
      </c>
      <c r="C540" s="55" t="s">
        <v>700</v>
      </c>
      <c r="D540" s="65" t="s">
        <v>701</v>
      </c>
      <c r="E540" s="56">
        <v>19536000</v>
      </c>
      <c r="F540" s="52" t="s">
        <v>114</v>
      </c>
      <c r="G540" s="53"/>
    </row>
    <row r="541" spans="1:7" s="13" customFormat="1" ht="45.75" customHeight="1">
      <c r="A541" s="73" t="s">
        <v>26</v>
      </c>
      <c r="B541" s="54" t="s">
        <v>674</v>
      </c>
      <c r="C541" s="55" t="s">
        <v>749</v>
      </c>
      <c r="D541" s="65" t="s">
        <v>702</v>
      </c>
      <c r="E541" s="56">
        <v>6414144</v>
      </c>
      <c r="F541" s="52" t="s">
        <v>6</v>
      </c>
      <c r="G541" s="53"/>
    </row>
    <row r="542" spans="1:7" s="13" customFormat="1" ht="45.75" customHeight="1">
      <c r="A542" s="73" t="s">
        <v>26</v>
      </c>
      <c r="B542" s="54" t="s">
        <v>674</v>
      </c>
      <c r="C542" s="55" t="s">
        <v>876</v>
      </c>
      <c r="D542" s="65" t="s">
        <v>126</v>
      </c>
      <c r="E542" s="56">
        <v>31675179</v>
      </c>
      <c r="F542" s="52" t="s">
        <v>6</v>
      </c>
      <c r="G542" s="53"/>
    </row>
    <row r="543" spans="1:7" s="13" customFormat="1" ht="45.75" customHeight="1">
      <c r="A543" s="73" t="s">
        <v>26</v>
      </c>
      <c r="B543" s="54" t="s">
        <v>674</v>
      </c>
      <c r="C543" s="55" t="s">
        <v>876</v>
      </c>
      <c r="D543" s="65" t="s">
        <v>126</v>
      </c>
      <c r="E543" s="56">
        <v>6800126</v>
      </c>
      <c r="F543" s="52" t="s">
        <v>6</v>
      </c>
      <c r="G543" s="53"/>
    </row>
    <row r="544" spans="1:7" s="13" customFormat="1" ht="45.75" customHeight="1">
      <c r="A544" s="73" t="s">
        <v>26</v>
      </c>
      <c r="B544" s="54" t="s">
        <v>674</v>
      </c>
      <c r="C544" s="55" t="s">
        <v>703</v>
      </c>
      <c r="D544" s="65" t="s">
        <v>704</v>
      </c>
      <c r="E544" s="56">
        <v>167200</v>
      </c>
      <c r="F544" s="52" t="s">
        <v>114</v>
      </c>
      <c r="G544" s="53"/>
    </row>
    <row r="545" spans="1:7" s="13" customFormat="1" ht="45.75" customHeight="1">
      <c r="A545" s="73" t="s">
        <v>26</v>
      </c>
      <c r="B545" s="54" t="s">
        <v>674</v>
      </c>
      <c r="C545" s="55" t="s">
        <v>705</v>
      </c>
      <c r="D545" s="65" t="s">
        <v>706</v>
      </c>
      <c r="E545" s="56">
        <v>183700</v>
      </c>
      <c r="F545" s="52" t="s">
        <v>6</v>
      </c>
      <c r="G545" s="53"/>
    </row>
    <row r="546" spans="1:7" s="13" customFormat="1" ht="45.75" customHeight="1">
      <c r="A546" s="73" t="s">
        <v>26</v>
      </c>
      <c r="B546" s="54" t="s">
        <v>674</v>
      </c>
      <c r="C546" s="55" t="s">
        <v>707</v>
      </c>
      <c r="D546" s="65" t="s">
        <v>708</v>
      </c>
      <c r="E546" s="56">
        <v>3907046</v>
      </c>
      <c r="F546" s="52" t="s">
        <v>6</v>
      </c>
      <c r="G546" s="53"/>
    </row>
    <row r="547" spans="1:7" s="13" customFormat="1" ht="45.75" customHeight="1">
      <c r="A547" s="73" t="s">
        <v>26</v>
      </c>
      <c r="B547" s="54" t="s">
        <v>674</v>
      </c>
      <c r="C547" s="55" t="s">
        <v>709</v>
      </c>
      <c r="D547" s="65" t="s">
        <v>46</v>
      </c>
      <c r="E547" s="56">
        <v>1183512</v>
      </c>
      <c r="F547" s="52" t="s">
        <v>6</v>
      </c>
      <c r="G547" s="53"/>
    </row>
    <row r="548" spans="1:7" s="13" customFormat="1" ht="45.75" customHeight="1">
      <c r="A548" s="73" t="s">
        <v>26</v>
      </c>
      <c r="B548" s="54" t="s">
        <v>674</v>
      </c>
      <c r="C548" s="55" t="s">
        <v>710</v>
      </c>
      <c r="D548" s="65" t="s">
        <v>711</v>
      </c>
      <c r="E548" s="56">
        <v>8387500</v>
      </c>
      <c r="F548" s="52" t="s">
        <v>114</v>
      </c>
      <c r="G548" s="53"/>
    </row>
    <row r="549" spans="1:7" s="13" customFormat="1" ht="45.75" customHeight="1">
      <c r="A549" s="73" t="s">
        <v>26</v>
      </c>
      <c r="B549" s="54" t="s">
        <v>674</v>
      </c>
      <c r="C549" s="55" t="s">
        <v>712</v>
      </c>
      <c r="D549" s="65" t="s">
        <v>713</v>
      </c>
      <c r="E549" s="56">
        <v>1367575</v>
      </c>
      <c r="F549" s="52" t="s">
        <v>6</v>
      </c>
      <c r="G549" s="53"/>
    </row>
    <row r="550" spans="1:7" s="13" customFormat="1" ht="45.75" customHeight="1">
      <c r="A550" s="73" t="s">
        <v>26</v>
      </c>
      <c r="B550" s="54" t="s">
        <v>674</v>
      </c>
      <c r="C550" s="55" t="s">
        <v>749</v>
      </c>
      <c r="D550" s="65" t="s">
        <v>714</v>
      </c>
      <c r="E550" s="56">
        <v>17947325</v>
      </c>
      <c r="F550" s="52" t="s">
        <v>6</v>
      </c>
      <c r="G550" s="53"/>
    </row>
    <row r="551" spans="1:7" s="13" customFormat="1" ht="45.75" customHeight="1">
      <c r="A551" s="73" t="s">
        <v>26</v>
      </c>
      <c r="B551" s="54" t="s">
        <v>674</v>
      </c>
      <c r="C551" s="55" t="s">
        <v>715</v>
      </c>
      <c r="D551" s="65" t="s">
        <v>716</v>
      </c>
      <c r="E551" s="56">
        <v>2453000</v>
      </c>
      <c r="F551" s="52" t="s">
        <v>6</v>
      </c>
      <c r="G551" s="53"/>
    </row>
    <row r="552" spans="1:7" s="13" customFormat="1" ht="45.75" customHeight="1">
      <c r="A552" s="73" t="s">
        <v>26</v>
      </c>
      <c r="B552" s="54" t="s">
        <v>674</v>
      </c>
      <c r="C552" s="55" t="s">
        <v>881</v>
      </c>
      <c r="D552" s="65" t="s">
        <v>111</v>
      </c>
      <c r="E552" s="56">
        <v>65612800</v>
      </c>
      <c r="F552" s="52" t="s">
        <v>6</v>
      </c>
      <c r="G552" s="53" t="s">
        <v>25</v>
      </c>
    </row>
    <row r="553" spans="1:7" s="13" customFormat="1" ht="45.75" customHeight="1">
      <c r="A553" s="73" t="s">
        <v>26</v>
      </c>
      <c r="B553" s="54" t="s">
        <v>674</v>
      </c>
      <c r="C553" s="55" t="s">
        <v>717</v>
      </c>
      <c r="D553" s="65" t="s">
        <v>718</v>
      </c>
      <c r="E553" s="56">
        <v>15592500</v>
      </c>
      <c r="F553" s="52" t="s">
        <v>114</v>
      </c>
      <c r="G553" s="53"/>
    </row>
    <row r="554" spans="1:7" s="13" customFormat="1" ht="45.75" customHeight="1">
      <c r="A554" s="73" t="s">
        <v>26</v>
      </c>
      <c r="B554" s="54" t="s">
        <v>674</v>
      </c>
      <c r="C554" s="55" t="s">
        <v>719</v>
      </c>
      <c r="D554" s="65" t="s">
        <v>720</v>
      </c>
      <c r="E554" s="56">
        <v>11000000</v>
      </c>
      <c r="F554" s="52" t="s">
        <v>114</v>
      </c>
      <c r="G554" s="53"/>
    </row>
    <row r="555" spans="1:7" s="13" customFormat="1" ht="45.75" customHeight="1">
      <c r="A555" s="73" t="s">
        <v>26</v>
      </c>
      <c r="B555" s="54" t="s">
        <v>674</v>
      </c>
      <c r="C555" s="55" t="s">
        <v>721</v>
      </c>
      <c r="D555" s="65" t="s">
        <v>720</v>
      </c>
      <c r="E555" s="56">
        <v>3245000</v>
      </c>
      <c r="F555" s="52" t="s">
        <v>114</v>
      </c>
      <c r="G555" s="53"/>
    </row>
    <row r="556" spans="1:7" s="13" customFormat="1" ht="45.75" customHeight="1">
      <c r="A556" s="73" t="s">
        <v>26</v>
      </c>
      <c r="B556" s="54" t="s">
        <v>674</v>
      </c>
      <c r="C556" s="55" t="s">
        <v>722</v>
      </c>
      <c r="D556" s="65" t="s">
        <v>723</v>
      </c>
      <c r="E556" s="56">
        <v>2759900</v>
      </c>
      <c r="F556" s="52" t="s">
        <v>6</v>
      </c>
      <c r="G556" s="53" t="s">
        <v>166</v>
      </c>
    </row>
    <row r="557" spans="1:7" s="13" customFormat="1" ht="45.75" customHeight="1">
      <c r="A557" s="73" t="s">
        <v>26</v>
      </c>
      <c r="B557" s="54" t="s">
        <v>674</v>
      </c>
      <c r="C557" s="55" t="s">
        <v>724</v>
      </c>
      <c r="D557" s="65" t="s">
        <v>725</v>
      </c>
      <c r="E557" s="56">
        <v>4653000</v>
      </c>
      <c r="F557" s="52" t="s">
        <v>6</v>
      </c>
      <c r="G557" s="53"/>
    </row>
    <row r="558" spans="1:7" s="13" customFormat="1" ht="45.75" customHeight="1">
      <c r="A558" s="73" t="s">
        <v>26</v>
      </c>
      <c r="B558" s="54" t="s">
        <v>674</v>
      </c>
      <c r="C558" s="55" t="s">
        <v>726</v>
      </c>
      <c r="D558" s="65" t="s">
        <v>727</v>
      </c>
      <c r="E558" s="56">
        <v>385000</v>
      </c>
      <c r="F558" s="52" t="s">
        <v>114</v>
      </c>
      <c r="G558" s="53"/>
    </row>
    <row r="559" spans="1:7" s="13" customFormat="1" ht="45.75" customHeight="1">
      <c r="A559" s="73" t="s">
        <v>26</v>
      </c>
      <c r="B559" s="54" t="s">
        <v>674</v>
      </c>
      <c r="C559" s="55" t="s">
        <v>728</v>
      </c>
      <c r="D559" s="65" t="s">
        <v>729</v>
      </c>
      <c r="E559" s="56">
        <v>4576000</v>
      </c>
      <c r="F559" s="52" t="s">
        <v>114</v>
      </c>
      <c r="G559" s="53"/>
    </row>
    <row r="560" spans="1:7" s="13" customFormat="1" ht="45.75" customHeight="1">
      <c r="A560" s="73" t="s">
        <v>26</v>
      </c>
      <c r="B560" s="54" t="s">
        <v>674</v>
      </c>
      <c r="C560" s="55" t="s">
        <v>751</v>
      </c>
      <c r="D560" s="65" t="s">
        <v>727</v>
      </c>
      <c r="E560" s="56">
        <v>3058000</v>
      </c>
      <c r="F560" s="52" t="s">
        <v>114</v>
      </c>
      <c r="G560" s="53"/>
    </row>
    <row r="561" spans="1:7" s="13" customFormat="1" ht="45.75" customHeight="1">
      <c r="A561" s="73" t="s">
        <v>26</v>
      </c>
      <c r="B561" s="54" t="s">
        <v>674</v>
      </c>
      <c r="C561" s="55" t="s">
        <v>748</v>
      </c>
      <c r="D561" s="65" t="s">
        <v>113</v>
      </c>
      <c r="E561" s="56">
        <v>1573880</v>
      </c>
      <c r="F561" s="52" t="s">
        <v>114</v>
      </c>
      <c r="G561" s="53"/>
    </row>
    <row r="562" spans="1:7" s="13" customFormat="1" ht="45.75" customHeight="1">
      <c r="A562" s="73" t="s">
        <v>26</v>
      </c>
      <c r="B562" s="54" t="s">
        <v>674</v>
      </c>
      <c r="C562" s="55" t="s">
        <v>747</v>
      </c>
      <c r="D562" s="65" t="s">
        <v>113</v>
      </c>
      <c r="E562" s="56">
        <v>2224860</v>
      </c>
      <c r="F562" s="52" t="s">
        <v>114</v>
      </c>
      <c r="G562" s="53"/>
    </row>
    <row r="563" spans="1:7" s="13" customFormat="1" ht="45.75" customHeight="1">
      <c r="A563" s="73" t="s">
        <v>26</v>
      </c>
      <c r="B563" s="54" t="s">
        <v>674</v>
      </c>
      <c r="C563" s="55" t="s">
        <v>882</v>
      </c>
      <c r="D563" s="65" t="s">
        <v>730</v>
      </c>
      <c r="E563" s="56">
        <v>934560</v>
      </c>
      <c r="F563" s="52" t="s">
        <v>114</v>
      </c>
      <c r="G563" s="53"/>
    </row>
    <row r="564" spans="1:7" s="13" customFormat="1" ht="45.75" customHeight="1">
      <c r="A564" s="73" t="s">
        <v>26</v>
      </c>
      <c r="B564" s="54" t="s">
        <v>674</v>
      </c>
      <c r="C564" s="55" t="s">
        <v>746</v>
      </c>
      <c r="D564" s="65" t="s">
        <v>113</v>
      </c>
      <c r="E564" s="56">
        <v>63140</v>
      </c>
      <c r="F564" s="52" t="s">
        <v>114</v>
      </c>
      <c r="G564" s="53"/>
    </row>
    <row r="565" spans="1:7" s="13" customFormat="1" ht="45.75" customHeight="1">
      <c r="A565" s="73" t="s">
        <v>26</v>
      </c>
      <c r="B565" s="54" t="s">
        <v>674</v>
      </c>
      <c r="C565" s="55" t="s">
        <v>731</v>
      </c>
      <c r="D565" s="65" t="s">
        <v>113</v>
      </c>
      <c r="E565" s="56">
        <v>736890</v>
      </c>
      <c r="F565" s="52" t="s">
        <v>114</v>
      </c>
      <c r="G565" s="53" t="s">
        <v>166</v>
      </c>
    </row>
    <row r="566" spans="1:7" s="13" customFormat="1" ht="45.75" customHeight="1">
      <c r="A566" s="73" t="s">
        <v>26</v>
      </c>
      <c r="B566" s="54" t="s">
        <v>674</v>
      </c>
      <c r="C566" s="55" t="s">
        <v>732</v>
      </c>
      <c r="D566" s="65" t="s">
        <v>733</v>
      </c>
      <c r="E566" s="56">
        <v>447150</v>
      </c>
      <c r="F566" s="52" t="s">
        <v>114</v>
      </c>
      <c r="G566" s="53" t="s">
        <v>166</v>
      </c>
    </row>
    <row r="567" spans="1:7" s="13" customFormat="1" ht="45.75" customHeight="1">
      <c r="A567" s="73" t="s">
        <v>26</v>
      </c>
      <c r="B567" s="54" t="s">
        <v>674</v>
      </c>
      <c r="C567" s="55" t="s">
        <v>734</v>
      </c>
      <c r="D567" s="65" t="s">
        <v>113</v>
      </c>
      <c r="E567" s="56">
        <v>2064700</v>
      </c>
      <c r="F567" s="52" t="s">
        <v>114</v>
      </c>
      <c r="G567" s="53"/>
    </row>
    <row r="568" spans="1:7" s="13" customFormat="1" ht="45.75" customHeight="1">
      <c r="A568" s="73" t="s">
        <v>26</v>
      </c>
      <c r="B568" s="54" t="s">
        <v>674</v>
      </c>
      <c r="C568" s="55" t="s">
        <v>745</v>
      </c>
      <c r="D568" s="65" t="s">
        <v>113</v>
      </c>
      <c r="E568" s="74">
        <v>1128050</v>
      </c>
      <c r="F568" s="52" t="s">
        <v>114</v>
      </c>
      <c r="G568" s="53"/>
    </row>
    <row r="569" spans="1:7" s="13" customFormat="1" ht="45.75" customHeight="1">
      <c r="A569" s="73" t="s">
        <v>26</v>
      </c>
      <c r="B569" s="54" t="s">
        <v>674</v>
      </c>
      <c r="C569" s="55" t="s">
        <v>743</v>
      </c>
      <c r="D569" s="65" t="s">
        <v>113</v>
      </c>
      <c r="E569" s="74">
        <v>278960</v>
      </c>
      <c r="F569" s="52" t="s">
        <v>114</v>
      </c>
      <c r="G569" s="53"/>
    </row>
    <row r="570" spans="1:7" s="13" customFormat="1" ht="45.75" customHeight="1">
      <c r="A570" s="73" t="s">
        <v>26</v>
      </c>
      <c r="B570" s="54" t="s">
        <v>674</v>
      </c>
      <c r="C570" s="55" t="s">
        <v>735</v>
      </c>
      <c r="D570" s="65" t="s">
        <v>113</v>
      </c>
      <c r="E570" s="56">
        <v>483010</v>
      </c>
      <c r="F570" s="52" t="s">
        <v>114</v>
      </c>
      <c r="G570" s="53" t="s">
        <v>166</v>
      </c>
    </row>
    <row r="571" spans="1:7" s="13" customFormat="1" ht="45.75" customHeight="1">
      <c r="A571" s="73" t="s">
        <v>26</v>
      </c>
      <c r="B571" s="54" t="s">
        <v>674</v>
      </c>
      <c r="C571" s="55" t="s">
        <v>744</v>
      </c>
      <c r="D571" s="65" t="s">
        <v>113</v>
      </c>
      <c r="E571" s="74">
        <v>1128050</v>
      </c>
      <c r="F571" s="52" t="s">
        <v>114</v>
      </c>
      <c r="G571" s="53"/>
    </row>
    <row r="572" spans="1:7" s="13" customFormat="1" ht="45.75" customHeight="1">
      <c r="A572" s="73" t="s">
        <v>26</v>
      </c>
      <c r="B572" s="54" t="s">
        <v>674</v>
      </c>
      <c r="C572" s="55" t="s">
        <v>743</v>
      </c>
      <c r="D572" s="65" t="s">
        <v>113</v>
      </c>
      <c r="E572" s="74">
        <v>425260</v>
      </c>
      <c r="F572" s="52" t="s">
        <v>114</v>
      </c>
      <c r="G572" s="53"/>
    </row>
    <row r="573" spans="1:7" s="13" customFormat="1" ht="45.75" customHeight="1">
      <c r="A573" s="73" t="s">
        <v>26</v>
      </c>
      <c r="B573" s="54" t="s">
        <v>674</v>
      </c>
      <c r="C573" s="55" t="s">
        <v>736</v>
      </c>
      <c r="D573" s="65" t="s">
        <v>113</v>
      </c>
      <c r="E573" s="56">
        <v>976690</v>
      </c>
      <c r="F573" s="52" t="s">
        <v>114</v>
      </c>
      <c r="G573" s="53" t="s">
        <v>166</v>
      </c>
    </row>
    <row r="574" spans="1:7" s="13" customFormat="1" ht="45.75" customHeight="1">
      <c r="A574" s="73" t="s">
        <v>26</v>
      </c>
      <c r="B574" s="54" t="s">
        <v>674</v>
      </c>
      <c r="C574" s="55" t="s">
        <v>737</v>
      </c>
      <c r="D574" s="65" t="s">
        <v>113</v>
      </c>
      <c r="E574" s="56">
        <v>911240</v>
      </c>
      <c r="F574" s="52" t="s">
        <v>114</v>
      </c>
      <c r="G574" s="53"/>
    </row>
    <row r="575" spans="1:7" s="13" customFormat="1" ht="45.75" customHeight="1">
      <c r="A575" s="73" t="s">
        <v>26</v>
      </c>
      <c r="B575" s="54" t="s">
        <v>674</v>
      </c>
      <c r="C575" s="55" t="s">
        <v>738</v>
      </c>
      <c r="D575" s="65" t="s">
        <v>113</v>
      </c>
      <c r="E575" s="56">
        <v>514250</v>
      </c>
      <c r="F575" s="52" t="s">
        <v>114</v>
      </c>
      <c r="G575" s="53" t="s">
        <v>166</v>
      </c>
    </row>
    <row r="576" spans="1:7" s="13" customFormat="1" ht="45.75" customHeight="1">
      <c r="A576" s="73" t="s">
        <v>26</v>
      </c>
      <c r="B576" s="54" t="s">
        <v>674</v>
      </c>
      <c r="C576" s="55" t="s">
        <v>739</v>
      </c>
      <c r="D576" s="65" t="s">
        <v>113</v>
      </c>
      <c r="E576" s="56">
        <v>1141470</v>
      </c>
      <c r="F576" s="52" t="s">
        <v>114</v>
      </c>
      <c r="G576" s="53" t="s">
        <v>166</v>
      </c>
    </row>
    <row r="577" spans="1:7" s="13" customFormat="1" ht="45.75" customHeight="1">
      <c r="A577" s="73" t="s">
        <v>26</v>
      </c>
      <c r="B577" s="54" t="s">
        <v>674</v>
      </c>
      <c r="C577" s="55" t="s">
        <v>740</v>
      </c>
      <c r="D577" s="65" t="s">
        <v>113</v>
      </c>
      <c r="E577" s="56">
        <v>526020</v>
      </c>
      <c r="F577" s="52" t="s">
        <v>114</v>
      </c>
      <c r="G577" s="53" t="s">
        <v>166</v>
      </c>
    </row>
    <row r="578" spans="1:7" s="13" customFormat="1" ht="45.75" customHeight="1">
      <c r="A578" s="73" t="s">
        <v>26</v>
      </c>
      <c r="B578" s="54" t="s">
        <v>674</v>
      </c>
      <c r="C578" s="55" t="s">
        <v>742</v>
      </c>
      <c r="D578" s="65" t="s">
        <v>113</v>
      </c>
      <c r="E578" s="56">
        <v>807950</v>
      </c>
      <c r="F578" s="52" t="s">
        <v>114</v>
      </c>
      <c r="G578" s="53"/>
    </row>
    <row r="579" spans="1:7" s="13" customFormat="1" ht="45.75" customHeight="1">
      <c r="A579" s="73" t="s">
        <v>26</v>
      </c>
      <c r="B579" s="54" t="s">
        <v>674</v>
      </c>
      <c r="C579" s="55" t="s">
        <v>741</v>
      </c>
      <c r="D579" s="65" t="s">
        <v>113</v>
      </c>
      <c r="E579" s="56">
        <v>908930</v>
      </c>
      <c r="F579" s="52" t="s">
        <v>114</v>
      </c>
      <c r="G579" s="53"/>
    </row>
    <row r="580" spans="1:7" s="13" customFormat="1" ht="45.75" customHeight="1">
      <c r="A580" s="25" t="s">
        <v>26</v>
      </c>
      <c r="B580" s="54" t="s">
        <v>752</v>
      </c>
      <c r="C580" s="55" t="s">
        <v>179</v>
      </c>
      <c r="D580" s="65" t="s">
        <v>144</v>
      </c>
      <c r="E580" s="56">
        <v>19580</v>
      </c>
      <c r="F580" s="52" t="s">
        <v>114</v>
      </c>
      <c r="G580" s="53" t="s">
        <v>180</v>
      </c>
    </row>
    <row r="581" spans="1:7" s="13" customFormat="1" ht="45.75" customHeight="1">
      <c r="A581" s="25" t="s">
        <v>26</v>
      </c>
      <c r="B581" s="54" t="s">
        <v>752</v>
      </c>
      <c r="C581" s="55" t="s">
        <v>753</v>
      </c>
      <c r="D581" s="65" t="s">
        <v>192</v>
      </c>
      <c r="E581" s="56">
        <v>481100</v>
      </c>
      <c r="F581" s="52" t="s">
        <v>6</v>
      </c>
      <c r="G581" s="53"/>
    </row>
    <row r="582" spans="1:7" s="13" customFormat="1" ht="45.75" customHeight="1">
      <c r="A582" s="25" t="s">
        <v>26</v>
      </c>
      <c r="B582" s="54" t="s">
        <v>752</v>
      </c>
      <c r="C582" s="55" t="s">
        <v>754</v>
      </c>
      <c r="D582" s="65" t="s">
        <v>755</v>
      </c>
      <c r="E582" s="56">
        <v>421209000</v>
      </c>
      <c r="F582" s="52" t="s">
        <v>6</v>
      </c>
      <c r="G582" s="53"/>
    </row>
    <row r="583" spans="1:7" s="13" customFormat="1" ht="45.75" customHeight="1">
      <c r="A583" s="25" t="s">
        <v>26</v>
      </c>
      <c r="B583" s="54" t="s">
        <v>752</v>
      </c>
      <c r="C583" s="55" t="s">
        <v>756</v>
      </c>
      <c r="D583" s="65" t="s">
        <v>197</v>
      </c>
      <c r="E583" s="56">
        <v>475100</v>
      </c>
      <c r="F583" s="52" t="s">
        <v>6</v>
      </c>
      <c r="G583" s="53"/>
    </row>
    <row r="584" spans="1:7" s="13" customFormat="1" ht="45.75" customHeight="1">
      <c r="A584" s="25" t="s">
        <v>26</v>
      </c>
      <c r="B584" s="54" t="s">
        <v>752</v>
      </c>
      <c r="C584" s="55" t="s">
        <v>757</v>
      </c>
      <c r="D584" s="65" t="s">
        <v>154</v>
      </c>
      <c r="E584" s="56">
        <v>330000</v>
      </c>
      <c r="F584" s="52" t="s">
        <v>6</v>
      </c>
      <c r="G584" s="53"/>
    </row>
    <row r="585" spans="1:7" s="13" customFormat="1" ht="45.75" customHeight="1">
      <c r="A585" s="25" t="s">
        <v>26</v>
      </c>
      <c r="B585" s="54" t="s">
        <v>752</v>
      </c>
      <c r="C585" s="55" t="s">
        <v>214</v>
      </c>
      <c r="D585" s="65" t="s">
        <v>110</v>
      </c>
      <c r="E585" s="56">
        <v>2332000</v>
      </c>
      <c r="F585" s="52" t="s">
        <v>6</v>
      </c>
      <c r="G585" s="53"/>
    </row>
    <row r="586" spans="1:7" s="13" customFormat="1" ht="45.75" customHeight="1">
      <c r="A586" s="25" t="s">
        <v>26</v>
      </c>
      <c r="B586" s="54" t="s">
        <v>752</v>
      </c>
      <c r="C586" s="55" t="s">
        <v>758</v>
      </c>
      <c r="D586" s="65" t="s">
        <v>110</v>
      </c>
      <c r="E586" s="56">
        <v>6882700</v>
      </c>
      <c r="F586" s="52" t="s">
        <v>6</v>
      </c>
      <c r="G586" s="53"/>
    </row>
    <row r="587" spans="1:7" s="13" customFormat="1" ht="45.75" customHeight="1">
      <c r="A587" s="25" t="s">
        <v>26</v>
      </c>
      <c r="B587" s="54" t="s">
        <v>752</v>
      </c>
      <c r="C587" s="55" t="s">
        <v>228</v>
      </c>
      <c r="D587" s="65" t="s">
        <v>229</v>
      </c>
      <c r="E587" s="56">
        <v>2729100</v>
      </c>
      <c r="F587" s="52" t="s">
        <v>6</v>
      </c>
      <c r="G587" s="53" t="s">
        <v>185</v>
      </c>
    </row>
    <row r="588" spans="1:7" s="13" customFormat="1" ht="45.75" customHeight="1">
      <c r="A588" s="25" t="s">
        <v>26</v>
      </c>
      <c r="B588" s="54" t="s">
        <v>752</v>
      </c>
      <c r="C588" s="55" t="s">
        <v>759</v>
      </c>
      <c r="D588" s="65" t="s">
        <v>926</v>
      </c>
      <c r="E588" s="56">
        <v>3861000</v>
      </c>
      <c r="F588" s="52" t="s">
        <v>6</v>
      </c>
      <c r="G588" s="53"/>
    </row>
    <row r="589" spans="1:7" s="13" customFormat="1" ht="45.75" customHeight="1">
      <c r="A589" s="25" t="s">
        <v>26</v>
      </c>
      <c r="B589" s="54" t="s">
        <v>752</v>
      </c>
      <c r="C589" s="55" t="s">
        <v>234</v>
      </c>
      <c r="D589" s="65" t="s">
        <v>235</v>
      </c>
      <c r="E589" s="56">
        <v>6363500</v>
      </c>
      <c r="F589" s="52" t="s">
        <v>6</v>
      </c>
      <c r="G589" s="53" t="s">
        <v>185</v>
      </c>
    </row>
    <row r="590" spans="1:7" s="13" customFormat="1" ht="45.75" customHeight="1">
      <c r="A590" s="25" t="s">
        <v>26</v>
      </c>
      <c r="B590" s="54" t="s">
        <v>752</v>
      </c>
      <c r="C590" s="55" t="s">
        <v>760</v>
      </c>
      <c r="D590" s="65" t="s">
        <v>889</v>
      </c>
      <c r="E590" s="56">
        <v>21021000</v>
      </c>
      <c r="F590" s="52" t="s">
        <v>6</v>
      </c>
      <c r="G590" s="53"/>
    </row>
    <row r="591" spans="1:7" s="13" customFormat="1" ht="45.75" customHeight="1">
      <c r="A591" s="25" t="s">
        <v>26</v>
      </c>
      <c r="B591" s="54" t="s">
        <v>752</v>
      </c>
      <c r="C591" s="55" t="s">
        <v>851</v>
      </c>
      <c r="D591" s="65" t="s">
        <v>927</v>
      </c>
      <c r="E591" s="56">
        <v>5335000</v>
      </c>
      <c r="F591" s="52" t="s">
        <v>114</v>
      </c>
      <c r="G591" s="53"/>
    </row>
    <row r="592" spans="1:7" s="13" customFormat="1" ht="45.75" customHeight="1">
      <c r="A592" s="25" t="s">
        <v>26</v>
      </c>
      <c r="B592" s="54" t="s">
        <v>752</v>
      </c>
      <c r="C592" s="55" t="s">
        <v>246</v>
      </c>
      <c r="D592" s="65" t="s">
        <v>247</v>
      </c>
      <c r="E592" s="56">
        <v>256300</v>
      </c>
      <c r="F592" s="52" t="s">
        <v>6</v>
      </c>
      <c r="G592" s="53" t="s">
        <v>185</v>
      </c>
    </row>
    <row r="593" spans="1:7" s="13" customFormat="1" ht="45.75" customHeight="1">
      <c r="A593" s="25" t="s">
        <v>26</v>
      </c>
      <c r="B593" s="54" t="s">
        <v>752</v>
      </c>
      <c r="C593" s="55" t="s">
        <v>256</v>
      </c>
      <c r="D593" s="65" t="s">
        <v>24</v>
      </c>
      <c r="E593" s="56">
        <v>4804800</v>
      </c>
      <c r="F593" s="52" t="s">
        <v>6</v>
      </c>
      <c r="G593" s="53"/>
    </row>
    <row r="594" spans="1:7" s="13" customFormat="1" ht="45.75" customHeight="1">
      <c r="A594" s="25" t="s">
        <v>26</v>
      </c>
      <c r="B594" s="54" t="s">
        <v>752</v>
      </c>
      <c r="C594" s="55" t="s">
        <v>852</v>
      </c>
      <c r="D594" s="65" t="s">
        <v>761</v>
      </c>
      <c r="E594" s="56">
        <v>10945000</v>
      </c>
      <c r="F594" s="52" t="s">
        <v>114</v>
      </c>
      <c r="G594" s="53"/>
    </row>
    <row r="595" spans="1:7" s="13" customFormat="1" ht="45.75" customHeight="1">
      <c r="A595" s="25" t="s">
        <v>26</v>
      </c>
      <c r="B595" s="54" t="s">
        <v>752</v>
      </c>
      <c r="C595" s="55" t="s">
        <v>762</v>
      </c>
      <c r="D595" s="65" t="s">
        <v>763</v>
      </c>
      <c r="E595" s="56">
        <v>6743000</v>
      </c>
      <c r="F595" s="52" t="s">
        <v>6</v>
      </c>
      <c r="G595" s="53"/>
    </row>
    <row r="596" spans="1:7" s="13" customFormat="1" ht="45.75" customHeight="1">
      <c r="A596" s="25" t="s">
        <v>26</v>
      </c>
      <c r="B596" s="54" t="s">
        <v>752</v>
      </c>
      <c r="C596" s="55" t="s">
        <v>764</v>
      </c>
      <c r="D596" s="65" t="s">
        <v>765</v>
      </c>
      <c r="E596" s="56">
        <v>5676000</v>
      </c>
      <c r="F596" s="52" t="s">
        <v>6</v>
      </c>
      <c r="G596" s="53"/>
    </row>
    <row r="597" spans="1:7" s="13" customFormat="1" ht="45.75" customHeight="1">
      <c r="A597" s="25" t="s">
        <v>26</v>
      </c>
      <c r="B597" s="54" t="s">
        <v>752</v>
      </c>
      <c r="C597" s="55" t="s">
        <v>766</v>
      </c>
      <c r="D597" s="65" t="s">
        <v>296</v>
      </c>
      <c r="E597" s="56">
        <v>847383242</v>
      </c>
      <c r="F597" s="52" t="s">
        <v>114</v>
      </c>
      <c r="G597" s="53" t="s">
        <v>180</v>
      </c>
    </row>
    <row r="598" spans="1:7" s="13" customFormat="1" ht="45.75" customHeight="1">
      <c r="A598" s="25" t="s">
        <v>26</v>
      </c>
      <c r="B598" s="54" t="s">
        <v>752</v>
      </c>
      <c r="C598" s="55" t="s">
        <v>767</v>
      </c>
      <c r="D598" s="65" t="s">
        <v>296</v>
      </c>
      <c r="E598" s="56">
        <v>1361093800</v>
      </c>
      <c r="F598" s="52" t="s">
        <v>114</v>
      </c>
      <c r="G598" s="53" t="s">
        <v>180</v>
      </c>
    </row>
    <row r="599" spans="1:7" s="13" customFormat="1" ht="45.75" customHeight="1">
      <c r="A599" s="25" t="s">
        <v>26</v>
      </c>
      <c r="B599" s="54" t="s">
        <v>752</v>
      </c>
      <c r="C599" s="55" t="s">
        <v>768</v>
      </c>
      <c r="D599" s="65" t="s">
        <v>296</v>
      </c>
      <c r="E599" s="56">
        <v>271344700</v>
      </c>
      <c r="F599" s="52" t="s">
        <v>114</v>
      </c>
      <c r="G599" s="53" t="s">
        <v>180</v>
      </c>
    </row>
    <row r="600" spans="1:7" s="13" customFormat="1" ht="45.75" customHeight="1">
      <c r="A600" s="25" t="s">
        <v>26</v>
      </c>
      <c r="B600" s="54" t="s">
        <v>752</v>
      </c>
      <c r="C600" s="55" t="s">
        <v>769</v>
      </c>
      <c r="D600" s="65" t="s">
        <v>296</v>
      </c>
      <c r="E600" s="56">
        <v>125889500</v>
      </c>
      <c r="F600" s="52" t="s">
        <v>114</v>
      </c>
      <c r="G600" s="53" t="s">
        <v>180</v>
      </c>
    </row>
    <row r="601" spans="1:7" s="13" customFormat="1" ht="45.75" customHeight="1">
      <c r="A601" s="25" t="s">
        <v>26</v>
      </c>
      <c r="B601" s="54" t="s">
        <v>752</v>
      </c>
      <c r="C601" s="55" t="s">
        <v>770</v>
      </c>
      <c r="D601" s="65" t="s">
        <v>771</v>
      </c>
      <c r="E601" s="56">
        <v>1337477379</v>
      </c>
      <c r="F601" s="52" t="s">
        <v>114</v>
      </c>
      <c r="G601" s="53" t="s">
        <v>180</v>
      </c>
    </row>
    <row r="602" spans="1:7" s="13" customFormat="1" ht="45.75" customHeight="1">
      <c r="A602" s="25" t="s">
        <v>26</v>
      </c>
      <c r="B602" s="54" t="s">
        <v>752</v>
      </c>
      <c r="C602" s="55" t="s">
        <v>772</v>
      </c>
      <c r="D602" s="65" t="s">
        <v>771</v>
      </c>
      <c r="E602" s="56">
        <v>12514264345</v>
      </c>
      <c r="F602" s="52" t="s">
        <v>114</v>
      </c>
      <c r="G602" s="53" t="s">
        <v>180</v>
      </c>
    </row>
    <row r="603" spans="1:7" s="13" customFormat="1" ht="45.75" customHeight="1">
      <c r="A603" s="25" t="s">
        <v>26</v>
      </c>
      <c r="B603" s="54" t="s">
        <v>752</v>
      </c>
      <c r="C603" s="55" t="s">
        <v>773</v>
      </c>
      <c r="D603" s="65" t="s">
        <v>771</v>
      </c>
      <c r="E603" s="56">
        <v>7271000</v>
      </c>
      <c r="F603" s="52" t="s">
        <v>114</v>
      </c>
      <c r="G603" s="53" t="s">
        <v>180</v>
      </c>
    </row>
    <row r="604" spans="1:7" s="13" customFormat="1" ht="45.75" customHeight="1">
      <c r="A604" s="25" t="s">
        <v>26</v>
      </c>
      <c r="B604" s="54" t="s">
        <v>752</v>
      </c>
      <c r="C604" s="60" t="s">
        <v>774</v>
      </c>
      <c r="D604" s="65" t="s">
        <v>771</v>
      </c>
      <c r="E604" s="56">
        <v>1137113400</v>
      </c>
      <c r="F604" s="52" t="s">
        <v>114</v>
      </c>
      <c r="G604" s="53" t="s">
        <v>180</v>
      </c>
    </row>
    <row r="605" spans="1:7" s="13" customFormat="1" ht="45.75" customHeight="1">
      <c r="A605" s="25" t="s">
        <v>26</v>
      </c>
      <c r="B605" s="54" t="s">
        <v>752</v>
      </c>
      <c r="C605" s="60" t="s">
        <v>775</v>
      </c>
      <c r="D605" s="65" t="s">
        <v>771</v>
      </c>
      <c r="E605" s="56">
        <v>776213700</v>
      </c>
      <c r="F605" s="52" t="s">
        <v>114</v>
      </c>
      <c r="G605" s="53" t="s">
        <v>180</v>
      </c>
    </row>
    <row r="606" spans="1:7" s="13" customFormat="1" ht="45.75" customHeight="1">
      <c r="A606" s="25" t="s">
        <v>26</v>
      </c>
      <c r="B606" s="54" t="s">
        <v>752</v>
      </c>
      <c r="C606" s="55" t="s">
        <v>776</v>
      </c>
      <c r="D606" s="65" t="s">
        <v>898</v>
      </c>
      <c r="E606" s="56">
        <v>1001706862</v>
      </c>
      <c r="F606" s="52" t="s">
        <v>114</v>
      </c>
      <c r="G606" s="53" t="s">
        <v>180</v>
      </c>
    </row>
    <row r="607" spans="1:7" s="13" customFormat="1" ht="45.75" customHeight="1">
      <c r="A607" s="25" t="s">
        <v>26</v>
      </c>
      <c r="B607" s="54" t="s">
        <v>752</v>
      </c>
      <c r="C607" s="55" t="s">
        <v>777</v>
      </c>
      <c r="D607" s="65" t="s">
        <v>898</v>
      </c>
      <c r="E607" s="56">
        <v>139262653</v>
      </c>
      <c r="F607" s="52" t="s">
        <v>114</v>
      </c>
      <c r="G607" s="53" t="s">
        <v>180</v>
      </c>
    </row>
    <row r="608" spans="1:7" s="13" customFormat="1" ht="45.75" customHeight="1">
      <c r="A608" s="25" t="s">
        <v>26</v>
      </c>
      <c r="B608" s="54" t="s">
        <v>752</v>
      </c>
      <c r="C608" s="55" t="s">
        <v>778</v>
      </c>
      <c r="D608" s="65" t="s">
        <v>898</v>
      </c>
      <c r="E608" s="56">
        <v>59956</v>
      </c>
      <c r="F608" s="52" t="s">
        <v>114</v>
      </c>
      <c r="G608" s="53" t="s">
        <v>180</v>
      </c>
    </row>
    <row r="609" spans="1:7" s="13" customFormat="1" ht="45.75" customHeight="1">
      <c r="A609" s="25" t="s">
        <v>26</v>
      </c>
      <c r="B609" s="54" t="s">
        <v>752</v>
      </c>
      <c r="C609" s="60" t="s">
        <v>779</v>
      </c>
      <c r="D609" s="65" t="s">
        <v>58</v>
      </c>
      <c r="E609" s="56">
        <v>380000000</v>
      </c>
      <c r="F609" s="52" t="s">
        <v>114</v>
      </c>
      <c r="G609" s="53" t="s">
        <v>180</v>
      </c>
    </row>
    <row r="610" spans="1:7" s="13" customFormat="1" ht="45.75" customHeight="1">
      <c r="A610" s="25" t="s">
        <v>26</v>
      </c>
      <c r="B610" s="54" t="s">
        <v>752</v>
      </c>
      <c r="C610" s="55" t="s">
        <v>780</v>
      </c>
      <c r="D610" s="65" t="s">
        <v>58</v>
      </c>
      <c r="E610" s="56">
        <v>18500000</v>
      </c>
      <c r="F610" s="52" t="s">
        <v>114</v>
      </c>
      <c r="G610" s="53" t="s">
        <v>180</v>
      </c>
    </row>
    <row r="611" spans="1:7" s="13" customFormat="1" ht="45.75" customHeight="1">
      <c r="A611" s="25" t="s">
        <v>26</v>
      </c>
      <c r="B611" s="54" t="s">
        <v>752</v>
      </c>
      <c r="C611" s="55" t="s">
        <v>781</v>
      </c>
      <c r="D611" s="65" t="s">
        <v>302</v>
      </c>
      <c r="E611" s="56">
        <v>14630000</v>
      </c>
      <c r="F611" s="52" t="s">
        <v>6</v>
      </c>
      <c r="G611" s="53"/>
    </row>
    <row r="612" spans="1:7" s="13" customFormat="1" ht="45.75" customHeight="1">
      <c r="A612" s="25" t="s">
        <v>26</v>
      </c>
      <c r="B612" s="54" t="s">
        <v>752</v>
      </c>
      <c r="C612" s="55" t="s">
        <v>782</v>
      </c>
      <c r="D612" s="65" t="s">
        <v>115</v>
      </c>
      <c r="E612" s="56">
        <v>21608747</v>
      </c>
      <c r="F612" s="52" t="s">
        <v>114</v>
      </c>
      <c r="G612" s="53" t="s">
        <v>180</v>
      </c>
    </row>
    <row r="613" spans="1:7" s="13" customFormat="1" ht="45.75" customHeight="1">
      <c r="A613" s="25" t="s">
        <v>26</v>
      </c>
      <c r="B613" s="54" t="s">
        <v>752</v>
      </c>
      <c r="C613" s="55" t="s">
        <v>311</v>
      </c>
      <c r="D613" s="65" t="s">
        <v>312</v>
      </c>
      <c r="E613" s="56">
        <v>3539800</v>
      </c>
      <c r="F613" s="52" t="s">
        <v>6</v>
      </c>
      <c r="G613" s="53" t="s">
        <v>180</v>
      </c>
    </row>
    <row r="614" spans="1:7" s="13" customFormat="1" ht="45.75" customHeight="1">
      <c r="A614" s="25" t="s">
        <v>26</v>
      </c>
      <c r="B614" s="54" t="s">
        <v>752</v>
      </c>
      <c r="C614" s="55" t="s">
        <v>319</v>
      </c>
      <c r="D614" s="65" t="s">
        <v>67</v>
      </c>
      <c r="E614" s="56">
        <v>743710</v>
      </c>
      <c r="F614" s="52" t="s">
        <v>6</v>
      </c>
      <c r="G614" s="53"/>
    </row>
    <row r="615" spans="1:7" s="13" customFormat="1" ht="45.75" customHeight="1">
      <c r="A615" s="25" t="s">
        <v>26</v>
      </c>
      <c r="B615" s="54" t="s">
        <v>752</v>
      </c>
      <c r="C615" s="55" t="s">
        <v>783</v>
      </c>
      <c r="D615" s="65" t="s">
        <v>784</v>
      </c>
      <c r="E615" s="56">
        <v>12280400</v>
      </c>
      <c r="F615" s="52" t="s">
        <v>6</v>
      </c>
      <c r="G615" s="53"/>
    </row>
    <row r="616" spans="1:7" s="13" customFormat="1" ht="45.75" customHeight="1">
      <c r="A616" s="25" t="s">
        <v>26</v>
      </c>
      <c r="B616" s="54" t="s">
        <v>752</v>
      </c>
      <c r="C616" s="55" t="s">
        <v>326</v>
      </c>
      <c r="D616" s="65" t="s">
        <v>66</v>
      </c>
      <c r="E616" s="56">
        <v>12081000</v>
      </c>
      <c r="F616" s="52" t="s">
        <v>6</v>
      </c>
      <c r="G616" s="53"/>
    </row>
    <row r="617" spans="1:7" s="13" customFormat="1" ht="45.75" customHeight="1">
      <c r="A617" s="25" t="s">
        <v>26</v>
      </c>
      <c r="B617" s="54" t="s">
        <v>752</v>
      </c>
      <c r="C617" s="55" t="s">
        <v>785</v>
      </c>
      <c r="D617" s="65" t="s">
        <v>922</v>
      </c>
      <c r="E617" s="56">
        <v>19400000</v>
      </c>
      <c r="F617" s="52" t="s">
        <v>6</v>
      </c>
      <c r="G617" s="53"/>
    </row>
    <row r="618" spans="1:7" s="13" customFormat="1" ht="45.75" customHeight="1">
      <c r="A618" s="25" t="s">
        <v>26</v>
      </c>
      <c r="B618" s="54" t="s">
        <v>752</v>
      </c>
      <c r="C618" s="55" t="s">
        <v>786</v>
      </c>
      <c r="D618" s="65" t="s">
        <v>928</v>
      </c>
      <c r="E618" s="56">
        <v>18810000</v>
      </c>
      <c r="F618" s="52" t="s">
        <v>6</v>
      </c>
      <c r="G618" s="53"/>
    </row>
    <row r="619" spans="1:7" s="13" customFormat="1" ht="45.75" customHeight="1">
      <c r="A619" s="25" t="s">
        <v>26</v>
      </c>
      <c r="B619" s="54" t="s">
        <v>752</v>
      </c>
      <c r="C619" s="55" t="s">
        <v>350</v>
      </c>
      <c r="D619" s="65" t="s">
        <v>351</v>
      </c>
      <c r="E619" s="56">
        <v>718300</v>
      </c>
      <c r="F619" s="52" t="s">
        <v>6</v>
      </c>
      <c r="G619" s="53" t="s">
        <v>185</v>
      </c>
    </row>
    <row r="620" spans="1:7" s="13" customFormat="1" ht="45.75" customHeight="1">
      <c r="A620" s="25" t="s">
        <v>26</v>
      </c>
      <c r="B620" s="54" t="s">
        <v>752</v>
      </c>
      <c r="C620" s="55" t="s">
        <v>866</v>
      </c>
      <c r="D620" s="65" t="s">
        <v>787</v>
      </c>
      <c r="E620" s="56">
        <v>446600</v>
      </c>
      <c r="F620" s="52" t="s">
        <v>114</v>
      </c>
      <c r="G620" s="53"/>
    </row>
    <row r="621" spans="1:7" s="13" customFormat="1" ht="45.75" customHeight="1">
      <c r="A621" s="25" t="s">
        <v>26</v>
      </c>
      <c r="B621" s="54" t="s">
        <v>752</v>
      </c>
      <c r="C621" s="55" t="s">
        <v>788</v>
      </c>
      <c r="D621" s="65" t="s">
        <v>929</v>
      </c>
      <c r="E621" s="56">
        <v>672100</v>
      </c>
      <c r="F621" s="52" t="s">
        <v>114</v>
      </c>
      <c r="G621" s="53"/>
    </row>
    <row r="622" spans="1:7" s="13" customFormat="1" ht="45.75" customHeight="1">
      <c r="A622" s="25" t="s">
        <v>26</v>
      </c>
      <c r="B622" s="54" t="s">
        <v>752</v>
      </c>
      <c r="C622" s="69" t="s">
        <v>789</v>
      </c>
      <c r="D622" s="72" t="s">
        <v>790</v>
      </c>
      <c r="E622" s="70">
        <v>506000</v>
      </c>
      <c r="F622" s="68" t="s">
        <v>791</v>
      </c>
      <c r="G622" s="53"/>
    </row>
    <row r="623" spans="1:7" s="13" customFormat="1" ht="45.75" customHeight="1">
      <c r="A623" s="25" t="s">
        <v>26</v>
      </c>
      <c r="B623" s="54" t="s">
        <v>752</v>
      </c>
      <c r="C623" s="55" t="s">
        <v>792</v>
      </c>
      <c r="D623" s="72" t="s">
        <v>790</v>
      </c>
      <c r="E623" s="70">
        <v>176000</v>
      </c>
      <c r="F623" s="68" t="s">
        <v>114</v>
      </c>
      <c r="G623" s="53"/>
    </row>
    <row r="624" spans="1:7" s="13" customFormat="1" ht="45.75" customHeight="1">
      <c r="A624" s="25" t="s">
        <v>26</v>
      </c>
      <c r="B624" s="54" t="s">
        <v>752</v>
      </c>
      <c r="C624" s="55" t="s">
        <v>792</v>
      </c>
      <c r="D624" s="72" t="s">
        <v>790</v>
      </c>
      <c r="E624" s="70">
        <v>88000</v>
      </c>
      <c r="F624" s="68" t="s">
        <v>114</v>
      </c>
      <c r="G624" s="53"/>
    </row>
    <row r="625" spans="1:7" s="13" customFormat="1" ht="45.75" customHeight="1">
      <c r="A625" s="25" t="s">
        <v>26</v>
      </c>
      <c r="B625" s="54" t="s">
        <v>752</v>
      </c>
      <c r="C625" s="55" t="s">
        <v>792</v>
      </c>
      <c r="D625" s="72" t="s">
        <v>793</v>
      </c>
      <c r="E625" s="70">
        <v>132000</v>
      </c>
      <c r="F625" s="68" t="s">
        <v>114</v>
      </c>
      <c r="G625" s="53"/>
    </row>
    <row r="626" spans="1:7" s="13" customFormat="1" ht="45.75" customHeight="1">
      <c r="A626" s="25" t="s">
        <v>26</v>
      </c>
      <c r="B626" s="54" t="s">
        <v>752</v>
      </c>
      <c r="C626" s="55" t="s">
        <v>792</v>
      </c>
      <c r="D626" s="72" t="s">
        <v>794</v>
      </c>
      <c r="E626" s="70">
        <v>176000</v>
      </c>
      <c r="F626" s="68" t="s">
        <v>114</v>
      </c>
      <c r="G626" s="53"/>
    </row>
    <row r="627" spans="1:7" s="13" customFormat="1" ht="45.75" customHeight="1">
      <c r="A627" s="25" t="s">
        <v>26</v>
      </c>
      <c r="B627" s="54" t="s">
        <v>752</v>
      </c>
      <c r="C627" s="55" t="s">
        <v>789</v>
      </c>
      <c r="D627" s="72" t="s">
        <v>795</v>
      </c>
      <c r="E627" s="70">
        <v>1389300</v>
      </c>
      <c r="F627" s="68" t="s">
        <v>114</v>
      </c>
      <c r="G627" s="53"/>
    </row>
    <row r="628" spans="1:7" s="13" customFormat="1" ht="45.75" customHeight="1">
      <c r="A628" s="25" t="s">
        <v>26</v>
      </c>
      <c r="B628" s="54" t="s">
        <v>752</v>
      </c>
      <c r="C628" s="55" t="s">
        <v>796</v>
      </c>
      <c r="D628" s="72" t="s">
        <v>797</v>
      </c>
      <c r="E628" s="70">
        <v>390500</v>
      </c>
      <c r="F628" s="68" t="s">
        <v>114</v>
      </c>
      <c r="G628" s="53"/>
    </row>
    <row r="629" spans="1:7" s="13" customFormat="1" ht="45.75" customHeight="1">
      <c r="A629" s="25" t="s">
        <v>26</v>
      </c>
      <c r="B629" s="54" t="s">
        <v>752</v>
      </c>
      <c r="C629" s="55" t="s">
        <v>789</v>
      </c>
      <c r="D629" s="72" t="s">
        <v>798</v>
      </c>
      <c r="E629" s="70">
        <v>392700</v>
      </c>
      <c r="F629" s="68" t="s">
        <v>114</v>
      </c>
      <c r="G629" s="53"/>
    </row>
    <row r="630" spans="1:7" s="13" customFormat="1" ht="45.75" customHeight="1">
      <c r="A630" s="25" t="s">
        <v>26</v>
      </c>
      <c r="B630" s="54" t="s">
        <v>752</v>
      </c>
      <c r="C630" s="55" t="s">
        <v>789</v>
      </c>
      <c r="D630" s="72" t="s">
        <v>799</v>
      </c>
      <c r="E630" s="70">
        <v>388300</v>
      </c>
      <c r="F630" s="68" t="s">
        <v>114</v>
      </c>
      <c r="G630" s="53"/>
    </row>
    <row r="631" spans="1:7" s="13" customFormat="1" ht="45.75" customHeight="1">
      <c r="A631" s="25" t="s">
        <v>26</v>
      </c>
      <c r="B631" s="54" t="s">
        <v>752</v>
      </c>
      <c r="C631" s="55" t="s">
        <v>789</v>
      </c>
      <c r="D631" s="72" t="s">
        <v>800</v>
      </c>
      <c r="E631" s="70">
        <v>1452000</v>
      </c>
      <c r="F631" s="68" t="s">
        <v>114</v>
      </c>
      <c r="G631" s="53"/>
    </row>
    <row r="632" spans="1:7" s="13" customFormat="1" ht="45.75" customHeight="1">
      <c r="A632" s="25" t="s">
        <v>26</v>
      </c>
      <c r="B632" s="54" t="s">
        <v>752</v>
      </c>
      <c r="C632" s="55" t="s">
        <v>789</v>
      </c>
      <c r="D632" s="72" t="s">
        <v>797</v>
      </c>
      <c r="E632" s="70">
        <v>905300</v>
      </c>
      <c r="F632" s="68" t="s">
        <v>114</v>
      </c>
      <c r="G632" s="53"/>
    </row>
    <row r="633" spans="1:7" s="13" customFormat="1" ht="45.75" customHeight="1">
      <c r="A633" s="25" t="s">
        <v>26</v>
      </c>
      <c r="B633" s="54" t="s">
        <v>752</v>
      </c>
      <c r="C633" s="55" t="s">
        <v>792</v>
      </c>
      <c r="D633" s="72" t="s">
        <v>797</v>
      </c>
      <c r="E633" s="70">
        <v>88000</v>
      </c>
      <c r="F633" s="68" t="s">
        <v>114</v>
      </c>
      <c r="G633" s="53"/>
    </row>
    <row r="634" spans="1:7" s="13" customFormat="1" ht="45.75" customHeight="1">
      <c r="A634" s="25" t="s">
        <v>26</v>
      </c>
      <c r="B634" s="54" t="s">
        <v>752</v>
      </c>
      <c r="C634" s="55" t="s">
        <v>789</v>
      </c>
      <c r="D634" s="72" t="s">
        <v>801</v>
      </c>
      <c r="E634" s="70">
        <v>251900</v>
      </c>
      <c r="F634" s="68" t="s">
        <v>114</v>
      </c>
      <c r="G634" s="53"/>
    </row>
    <row r="635" spans="1:7" s="13" customFormat="1" ht="45.75" customHeight="1">
      <c r="A635" s="25" t="s">
        <v>26</v>
      </c>
      <c r="B635" s="54" t="s">
        <v>752</v>
      </c>
      <c r="C635" s="55" t="s">
        <v>789</v>
      </c>
      <c r="D635" s="72" t="s">
        <v>930</v>
      </c>
      <c r="E635" s="70">
        <v>1703900</v>
      </c>
      <c r="F635" s="68" t="s">
        <v>114</v>
      </c>
      <c r="G635" s="53"/>
    </row>
    <row r="636" spans="1:7" s="13" customFormat="1" ht="45.75" customHeight="1">
      <c r="A636" s="25" t="s">
        <v>26</v>
      </c>
      <c r="B636" s="54" t="s">
        <v>752</v>
      </c>
      <c r="C636" s="55" t="s">
        <v>789</v>
      </c>
      <c r="D636" s="72" t="s">
        <v>802</v>
      </c>
      <c r="E636" s="70">
        <v>386100</v>
      </c>
      <c r="F636" s="68" t="s">
        <v>114</v>
      </c>
      <c r="G636" s="53"/>
    </row>
    <row r="637" spans="1:7" s="13" customFormat="1" ht="45.75" customHeight="1">
      <c r="A637" s="25" t="s">
        <v>26</v>
      </c>
      <c r="B637" s="54" t="s">
        <v>752</v>
      </c>
      <c r="C637" s="55" t="s">
        <v>789</v>
      </c>
      <c r="D637" s="72" t="s">
        <v>803</v>
      </c>
      <c r="E637" s="70">
        <v>199100</v>
      </c>
      <c r="F637" s="68" t="s">
        <v>114</v>
      </c>
      <c r="G637" s="53"/>
    </row>
    <row r="638" spans="1:7" s="13" customFormat="1" ht="45.75" customHeight="1">
      <c r="A638" s="25" t="s">
        <v>26</v>
      </c>
      <c r="B638" s="54" t="s">
        <v>752</v>
      </c>
      <c r="C638" s="55" t="s">
        <v>789</v>
      </c>
      <c r="D638" s="72" t="s">
        <v>804</v>
      </c>
      <c r="E638" s="70">
        <v>822800</v>
      </c>
      <c r="F638" s="68" t="s">
        <v>114</v>
      </c>
      <c r="G638" s="53"/>
    </row>
    <row r="639" spans="1:7" s="13" customFormat="1" ht="45.75" customHeight="1">
      <c r="A639" s="25" t="s">
        <v>26</v>
      </c>
      <c r="B639" s="54" t="s">
        <v>752</v>
      </c>
      <c r="C639" s="55" t="s">
        <v>789</v>
      </c>
      <c r="D639" s="72" t="s">
        <v>805</v>
      </c>
      <c r="E639" s="70">
        <v>191400</v>
      </c>
      <c r="F639" s="68" t="s">
        <v>114</v>
      </c>
      <c r="G639" s="53"/>
    </row>
    <row r="640" spans="1:7" s="13" customFormat="1" ht="45.75" customHeight="1">
      <c r="A640" s="25" t="s">
        <v>26</v>
      </c>
      <c r="B640" s="54" t="s">
        <v>752</v>
      </c>
      <c r="C640" s="55" t="s">
        <v>806</v>
      </c>
      <c r="D640" s="72" t="s">
        <v>807</v>
      </c>
      <c r="E640" s="70">
        <v>44000</v>
      </c>
      <c r="F640" s="68" t="s">
        <v>114</v>
      </c>
      <c r="G640" s="53"/>
    </row>
    <row r="641" spans="1:7" s="13" customFormat="1" ht="45.75" customHeight="1">
      <c r="A641" s="25" t="s">
        <v>26</v>
      </c>
      <c r="B641" s="54" t="s">
        <v>752</v>
      </c>
      <c r="C641" s="55" t="s">
        <v>808</v>
      </c>
      <c r="D641" s="72" t="s">
        <v>809</v>
      </c>
      <c r="E641" s="70">
        <v>44000</v>
      </c>
      <c r="F641" s="68" t="s">
        <v>114</v>
      </c>
      <c r="G641" s="53"/>
    </row>
    <row r="642" spans="1:7" s="13" customFormat="1" ht="45.75" customHeight="1">
      <c r="A642" s="25" t="s">
        <v>26</v>
      </c>
      <c r="B642" s="54" t="s">
        <v>752</v>
      </c>
      <c r="C642" s="55" t="s">
        <v>789</v>
      </c>
      <c r="D642" s="72" t="s">
        <v>810</v>
      </c>
      <c r="E642" s="70">
        <v>1807300</v>
      </c>
      <c r="F642" s="68" t="s">
        <v>114</v>
      </c>
      <c r="G642" s="53"/>
    </row>
    <row r="643" spans="1:7" s="13" customFormat="1" ht="45.75" customHeight="1">
      <c r="A643" s="25" t="s">
        <v>26</v>
      </c>
      <c r="B643" s="54" t="s">
        <v>752</v>
      </c>
      <c r="C643" s="55" t="s">
        <v>811</v>
      </c>
      <c r="D643" s="72" t="s">
        <v>812</v>
      </c>
      <c r="E643" s="70">
        <v>7315000</v>
      </c>
      <c r="F643" s="68" t="s">
        <v>114</v>
      </c>
      <c r="G643" s="53"/>
    </row>
    <row r="644" spans="1:7" s="13" customFormat="1" ht="45.75" customHeight="1">
      <c r="A644" s="25" t="s">
        <v>26</v>
      </c>
      <c r="B644" s="54" t="s">
        <v>752</v>
      </c>
      <c r="C644" s="55" t="s">
        <v>811</v>
      </c>
      <c r="D644" s="72" t="s">
        <v>813</v>
      </c>
      <c r="E644" s="70">
        <v>25456200</v>
      </c>
      <c r="F644" s="68" t="s">
        <v>814</v>
      </c>
      <c r="G644" s="53"/>
    </row>
    <row r="645" spans="1:7" s="13" customFormat="1" ht="45.75" customHeight="1">
      <c r="A645" s="25" t="s">
        <v>26</v>
      </c>
      <c r="B645" s="54" t="s">
        <v>752</v>
      </c>
      <c r="C645" s="55" t="s">
        <v>811</v>
      </c>
      <c r="D645" s="72" t="s">
        <v>812</v>
      </c>
      <c r="E645" s="70">
        <v>34002210</v>
      </c>
      <c r="F645" s="68" t="s">
        <v>814</v>
      </c>
      <c r="G645" s="53"/>
    </row>
    <row r="646" spans="1:7" s="13" customFormat="1" ht="45.75" customHeight="1">
      <c r="A646" s="25" t="s">
        <v>26</v>
      </c>
      <c r="B646" s="54" t="s">
        <v>752</v>
      </c>
      <c r="C646" s="55" t="s">
        <v>818</v>
      </c>
      <c r="D646" s="65" t="s">
        <v>815</v>
      </c>
      <c r="E646" s="56">
        <v>198717700</v>
      </c>
      <c r="F646" s="52" t="s">
        <v>114</v>
      </c>
      <c r="G646" s="53"/>
    </row>
    <row r="647" spans="1:7" s="13" customFormat="1" ht="45.75" customHeight="1">
      <c r="A647" s="25" t="s">
        <v>26</v>
      </c>
      <c r="B647" s="54" t="s">
        <v>752</v>
      </c>
      <c r="C647" s="55" t="s">
        <v>818</v>
      </c>
      <c r="D647" s="65" t="s">
        <v>816</v>
      </c>
      <c r="E647" s="56">
        <v>18760000</v>
      </c>
      <c r="F647" s="52" t="s">
        <v>114</v>
      </c>
      <c r="G647" s="53"/>
    </row>
    <row r="648" spans="1:7" s="13" customFormat="1" ht="45.75" customHeight="1">
      <c r="A648" s="25" t="s">
        <v>26</v>
      </c>
      <c r="B648" s="54" t="s">
        <v>752</v>
      </c>
      <c r="C648" s="55" t="s">
        <v>863</v>
      </c>
      <c r="D648" s="65" t="s">
        <v>947</v>
      </c>
      <c r="E648" s="56">
        <v>77877800</v>
      </c>
      <c r="F648" s="52" t="s">
        <v>114</v>
      </c>
      <c r="G648" s="53" t="s">
        <v>180</v>
      </c>
    </row>
    <row r="649" spans="1:7" s="13" customFormat="1" ht="45.75" customHeight="1">
      <c r="A649" s="25" t="s">
        <v>26</v>
      </c>
      <c r="B649" s="54" t="s">
        <v>752</v>
      </c>
      <c r="C649" s="55" t="s">
        <v>864</v>
      </c>
      <c r="D649" s="65" t="s">
        <v>447</v>
      </c>
      <c r="E649" s="61">
        <v>267171</v>
      </c>
      <c r="F649" s="52" t="s">
        <v>6</v>
      </c>
      <c r="G649" s="57"/>
    </row>
    <row r="650" spans="1:7" s="13" customFormat="1" ht="45.75" customHeight="1">
      <c r="A650" s="25" t="s">
        <v>26</v>
      </c>
      <c r="B650" s="54" t="s">
        <v>752</v>
      </c>
      <c r="C650" s="55" t="s">
        <v>865</v>
      </c>
      <c r="D650" s="65" t="s">
        <v>116</v>
      </c>
      <c r="E650" s="61">
        <v>477059</v>
      </c>
      <c r="F650" s="52" t="s">
        <v>6</v>
      </c>
      <c r="G650" s="57"/>
    </row>
    <row r="651" spans="1:7" ht="45.75" customHeight="1">
      <c r="A651" s="81" t="s">
        <v>9</v>
      </c>
      <c r="B651" s="82"/>
      <c r="C651" s="82"/>
      <c r="D651" s="83"/>
      <c r="E651" s="15">
        <f>SUM(E5:E650)</f>
        <v>28982503038</v>
      </c>
      <c r="F651" s="75"/>
      <c r="G651" s="76"/>
    </row>
    <row r="652" spans="1:7" ht="45.75" customHeight="1">
      <c r="A652" s="31"/>
      <c r="B652" s="32"/>
      <c r="C652" s="33"/>
      <c r="D652" s="34" t="s">
        <v>948</v>
      </c>
      <c r="E652" s="35"/>
      <c r="F652" s="36"/>
      <c r="G652" s="37"/>
    </row>
    <row r="653" spans="1:7" ht="45.75" customHeight="1">
      <c r="A653" s="38"/>
      <c r="B653" s="39"/>
      <c r="C653" s="40"/>
      <c r="D653" s="41" t="s">
        <v>10</v>
      </c>
      <c r="E653" s="42">
        <f t="shared" ref="E653:E659" si="0">SUMIF(F$5:F$650,F653,E$5:E$650)</f>
        <v>4155733513</v>
      </c>
      <c r="F653" s="24" t="s">
        <v>6</v>
      </c>
      <c r="G653" s="37"/>
    </row>
    <row r="654" spans="1:7" ht="45.75" customHeight="1">
      <c r="A654" s="38"/>
      <c r="B654" s="39"/>
      <c r="C654" s="40"/>
      <c r="D654" s="41" t="s">
        <v>11</v>
      </c>
      <c r="E654" s="42">
        <f t="shared" si="0"/>
        <v>593626</v>
      </c>
      <c r="F654" s="43" t="s">
        <v>12</v>
      </c>
      <c r="G654" s="37"/>
    </row>
    <row r="655" spans="1:7" ht="45.75" customHeight="1">
      <c r="A655" s="38"/>
      <c r="B655" s="39"/>
      <c r="C655" s="40"/>
      <c r="D655" s="41" t="s">
        <v>13</v>
      </c>
      <c r="E655" s="42">
        <f t="shared" si="0"/>
        <v>0</v>
      </c>
      <c r="F655" s="24" t="s">
        <v>14</v>
      </c>
      <c r="G655" s="37"/>
    </row>
    <row r="656" spans="1:7" ht="45.75" customHeight="1">
      <c r="A656" s="38"/>
      <c r="B656" s="39"/>
      <c r="C656" s="40"/>
      <c r="D656" s="41" t="s">
        <v>15</v>
      </c>
      <c r="E656" s="42">
        <f t="shared" si="0"/>
        <v>1362735509</v>
      </c>
      <c r="F656" s="24" t="s">
        <v>16</v>
      </c>
      <c r="G656" s="37"/>
    </row>
    <row r="657" spans="1:7" ht="45.75" customHeight="1">
      <c r="A657" s="38"/>
      <c r="B657" s="39"/>
      <c r="C657" s="40"/>
      <c r="D657" s="41" t="s">
        <v>17</v>
      </c>
      <c r="E657" s="42">
        <f t="shared" si="0"/>
        <v>0</v>
      </c>
      <c r="F657" s="24" t="s">
        <v>18</v>
      </c>
      <c r="G657" s="37"/>
    </row>
    <row r="658" spans="1:7" ht="45.75" customHeight="1">
      <c r="A658" s="38"/>
      <c r="B658" s="39"/>
      <c r="C658" s="40"/>
      <c r="D658" s="41" t="s">
        <v>19</v>
      </c>
      <c r="E658" s="42">
        <f t="shared" si="0"/>
        <v>305798279</v>
      </c>
      <c r="F658" s="24" t="s">
        <v>7</v>
      </c>
      <c r="G658" s="44"/>
    </row>
    <row r="659" spans="1:7" ht="45.75" customHeight="1">
      <c r="A659" s="38"/>
      <c r="B659" s="39"/>
      <c r="C659" s="40"/>
      <c r="D659" s="41" t="s">
        <v>20</v>
      </c>
      <c r="E659" s="42">
        <f t="shared" si="0"/>
        <v>23157642111</v>
      </c>
      <c r="F659" s="24" t="s">
        <v>21</v>
      </c>
      <c r="G659" s="37"/>
    </row>
    <row r="660" spans="1:7" ht="45" customHeight="1">
      <c r="A660" s="38"/>
      <c r="B660" s="39"/>
      <c r="C660" s="40"/>
      <c r="D660" s="41" t="s">
        <v>949</v>
      </c>
      <c r="E660" s="45">
        <f>E659/E661</f>
        <v>0.79902146756052039</v>
      </c>
      <c r="F660" s="46"/>
      <c r="G660" s="37"/>
    </row>
    <row r="661" spans="1:7" ht="45" customHeight="1">
      <c r="A661" s="38"/>
      <c r="B661" s="39"/>
      <c r="C661" s="40"/>
      <c r="D661" s="41" t="s">
        <v>22</v>
      </c>
      <c r="E661" s="42">
        <f>SUM(E653:E659)</f>
        <v>28982503038</v>
      </c>
      <c r="F661" s="47"/>
      <c r="G661" s="37"/>
    </row>
    <row r="662" spans="1:7" ht="45" customHeight="1">
      <c r="A662" s="38"/>
      <c r="B662" s="39"/>
      <c r="C662" s="40"/>
      <c r="D662" s="40"/>
      <c r="E662" s="48"/>
      <c r="F662" s="36"/>
      <c r="G662" s="37"/>
    </row>
    <row r="663" spans="1:7">
      <c r="F663" s="29"/>
      <c r="G663" s="30"/>
    </row>
  </sheetData>
  <autoFilter ref="A4:G661"/>
  <mergeCells count="4">
    <mergeCell ref="F651:G651"/>
    <mergeCell ref="F1:G1"/>
    <mergeCell ref="A2:G2"/>
    <mergeCell ref="A651:D651"/>
  </mergeCells>
  <phoneticPr fontId="7"/>
  <dataValidations disablePrompts="1" count="2">
    <dataValidation type="list" allowBlank="1" showInputMessage="1" showErrorMessage="1" sqref="F6:F23 F307:F326 F328:F345 F228 F231:F303 F25:F226 F347:F650">
      <formula1>"公募,非公募,一般,公募指名,指名,比随,特随"</formula1>
    </dataValidation>
    <dataValidation type="list" allowBlank="1" showInputMessage="1" showErrorMessage="1" sqref="F346 F327 F5 F24">
      <formula1>$F$653:$F$659</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64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2020-07-27T07:59:51Z</dcterms:created>
  <dcterms:modified xsi:type="dcterms:W3CDTF">2021-10-11T09:16:44Z</dcterms:modified>
</cp:coreProperties>
</file>