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210" tabRatio="861"/>
  </bookViews>
  <sheets>
    <sheet name="様式Ⅳ-1-3（別添1）" sheetId="19" r:id="rId1"/>
    <sheet name="様式Ⅳ-1-3（別添2）" sheetId="32" r:id="rId2"/>
    <sheet name="様式Ⅳ-2-3(別添1）" sheetId="33" r:id="rId3"/>
    <sheet name="様式Ⅳ-3-2（別添1）" sheetId="34" r:id="rId4"/>
    <sheet name="様式Ⅳ-4-2（別添1）" sheetId="35" r:id="rId5"/>
    <sheet name="様式Ⅳ-4-2（別添２） CO2排出量定量評価算出範囲" sheetId="37" r:id="rId6"/>
    <sheet name="様式Ⅳ-3-2（別添1）【記入方法】" sheetId="3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 localSheetId="6">#REF!</definedName>
    <definedName name="_">#REF!</definedName>
    <definedName name="__123Graph_A" localSheetId="6" hidden="1">#REF!</definedName>
    <definedName name="__123Graph_A" hidden="1">#REF!</definedName>
    <definedName name="__123Graph_ADS量" localSheetId="6" hidden="1">#REF!</definedName>
    <definedName name="__123Graph_ADS量" hidden="1">#REF!</definedName>
    <definedName name="__123Graph_Aケーキ発生量" localSheetId="6" hidden="1">#REF!</definedName>
    <definedName name="__123Graph_Aケーキ発生量" hidden="1">#REF!</definedName>
    <definedName name="__123Graph_Aろ過速度BP" localSheetId="6" hidden="1">#REF!</definedName>
    <definedName name="__123Graph_Aろ過速度BP" hidden="1">#REF!</definedName>
    <definedName name="__123Graph_Aろ過速度FP" localSheetId="6" hidden="1">#REF!</definedName>
    <definedName name="__123Graph_Aろ過速度FP" hidden="1">#REF!</definedName>
    <definedName name="__123Graph_A汚泥濃度" localSheetId="6" hidden="1">#REF!</definedName>
    <definedName name="__123Graph_A汚泥濃度" hidden="1">#REF!</definedName>
    <definedName name="__123Graph_A含水率" localSheetId="6" hidden="1">#REF!</definedName>
    <definedName name="__123Graph_A含水率" hidden="1">#REF!</definedName>
    <definedName name="__123Graph_A供給汚泥量" localSheetId="6" hidden="1">#REF!</definedName>
    <definedName name="__123Graph_A供給汚泥量" hidden="1">#REF!</definedName>
    <definedName name="__123Graph_A高分子添加率" localSheetId="6" hidden="1">#REF!</definedName>
    <definedName name="__123Graph_A高分子添加率" hidden="1">#REF!</definedName>
    <definedName name="__123Graph_A脱水ケーキDS1T" localSheetId="6" hidden="1">#REF!</definedName>
    <definedName name="__123Graph_A脱水ケーキDS1T" hidden="1">#REF!</definedName>
    <definedName name="__123Graph_A薬品添加率" localSheetId="6" hidden="1">#REF!</definedName>
    <definedName name="__123Graph_A薬品添加率" hidden="1">#REF!</definedName>
    <definedName name="__123Graph_B" localSheetId="6" hidden="1">#REF!</definedName>
    <definedName name="__123Graph_B" hidden="1">#REF!</definedName>
    <definedName name="__123Graph_B汚泥濃度" localSheetId="6" hidden="1">#REF!</definedName>
    <definedName name="__123Graph_B汚泥濃度" hidden="1">#REF!</definedName>
    <definedName name="__123Graph_B含水率" localSheetId="6" hidden="1">#REF!</definedName>
    <definedName name="__123Graph_B含水率" hidden="1">#REF!</definedName>
    <definedName name="__123Graph_B薬品添加率" localSheetId="6" hidden="1">#REF!</definedName>
    <definedName name="__123Graph_B薬品添加率" hidden="1">#REF!</definedName>
    <definedName name="__123Graph_XDS量" localSheetId="6" hidden="1">#REF!</definedName>
    <definedName name="__123Graph_XDS量" hidden="1">#REF!</definedName>
    <definedName name="__123Graph_Xケーキ発生量" localSheetId="6" hidden="1">#REF!</definedName>
    <definedName name="__123Graph_Xケーキ発生量" hidden="1">#REF!</definedName>
    <definedName name="__123Graph_Xろ過速度BP" localSheetId="6" hidden="1">#REF!</definedName>
    <definedName name="__123Graph_Xろ過速度BP" hidden="1">#REF!</definedName>
    <definedName name="__123Graph_Xろ過速度FP" localSheetId="6" hidden="1">#REF!</definedName>
    <definedName name="__123Graph_Xろ過速度FP" hidden="1">#REF!</definedName>
    <definedName name="__123Graph_X汚泥濃度" localSheetId="6" hidden="1">#REF!</definedName>
    <definedName name="__123Graph_X汚泥濃度" hidden="1">#REF!</definedName>
    <definedName name="__123Graph_X含水率" localSheetId="6" hidden="1">#REF!</definedName>
    <definedName name="__123Graph_X含水率" hidden="1">#REF!</definedName>
    <definedName name="__123Graph_X供給汚泥量" localSheetId="6" hidden="1">#REF!</definedName>
    <definedName name="__123Graph_X供給汚泥量" hidden="1">#REF!</definedName>
    <definedName name="__123Graph_X高分子添加率" localSheetId="6" hidden="1">#REF!</definedName>
    <definedName name="__123Graph_X高分子添加率" hidden="1">#REF!</definedName>
    <definedName name="__123Graph_X脱水ケーキDS1T" localSheetId="6" hidden="1">#REF!</definedName>
    <definedName name="__123Graph_X脱水ケーキDS1T" hidden="1">#REF!</definedName>
    <definedName name="__123Graph_X薬品添加率" localSheetId="6" hidden="1">#REF!</definedName>
    <definedName name="__123Graph_X薬品添加率" hidden="1">#REF!</definedName>
    <definedName name="__N1" localSheetId="6">#REF!</definedName>
    <definedName name="__N1">#REF!</definedName>
    <definedName name="_1" localSheetId="6">#REF!</definedName>
    <definedName name="_1">#REF!</definedName>
    <definedName name="_2" localSheetId="6">#REF!</definedName>
    <definedName name="_2">#REF!</definedName>
    <definedName name="_3" localSheetId="6">#REF!</definedName>
    <definedName name="_3">#REF!</definedName>
    <definedName name="_4" localSheetId="6">#REF!</definedName>
    <definedName name="_4">#REF!</definedName>
    <definedName name="_5" localSheetId="6">#REF!</definedName>
    <definedName name="_5">#REF!</definedName>
    <definedName name="_6" localSheetId="6">#REF!</definedName>
    <definedName name="_6">#REF!</definedName>
    <definedName name="_7" localSheetId="6">#REF!</definedName>
    <definedName name="_7">#REF!</definedName>
    <definedName name="_CASE" localSheetId="6">#REF!</definedName>
    <definedName name="_CASE">#REF!</definedName>
    <definedName name="_D1" localSheetId="6">#REF!</definedName>
    <definedName name="_D1">#REF!</definedName>
    <definedName name="_D3" localSheetId="6">#REF!</definedName>
    <definedName name="_D3">#REF!</definedName>
    <definedName name="_D4" localSheetId="6">#REF!</definedName>
    <definedName name="_D4">#REF!</definedName>
    <definedName name="_DAT1" localSheetId="6">[1]本管土工!#REF!</definedName>
    <definedName name="_DAT1">[1]本管土工!#REF!</definedName>
    <definedName name="_DAT2" localSheetId="6">[1]本管土工!#REF!</definedName>
    <definedName name="_DAT2">[1]本管土工!#REF!</definedName>
    <definedName name="_DAT3" localSheetId="6">[1]本管土工!#REF!</definedName>
    <definedName name="_DAT3">[1]本管土工!#REF!</definedName>
    <definedName name="_Fill" localSheetId="6" hidden="1">#REF!</definedName>
    <definedName name="_Fill" hidden="1">#REF!</definedName>
    <definedName name="_Key1" localSheetId="6" hidden="1">#REF!</definedName>
    <definedName name="_Key1" hidden="1">#REF!</definedName>
    <definedName name="_M1" localSheetId="6">#REF!</definedName>
    <definedName name="_M1">#REF!</definedName>
    <definedName name="_M3" localSheetId="6">#REF!</definedName>
    <definedName name="_M3">#REF!</definedName>
    <definedName name="_M4" localSheetId="6">#REF!</definedName>
    <definedName name="_M4">#REF!</definedName>
    <definedName name="_N1" localSheetId="6">#REF!</definedName>
    <definedName name="_N1">#REF!</definedName>
    <definedName name="_N10" localSheetId="6">#REF!</definedName>
    <definedName name="_N10">#REF!</definedName>
    <definedName name="_N100" localSheetId="6">#REF!</definedName>
    <definedName name="_N100">#REF!</definedName>
    <definedName name="_N3" localSheetId="6">#REF!</definedName>
    <definedName name="_N3">#REF!</definedName>
    <definedName name="_N4" localSheetId="6">#REF!</definedName>
    <definedName name="_N4">#REF!</definedName>
    <definedName name="_NO1" localSheetId="6">#REF!</definedName>
    <definedName name="_NO1">#REF!</definedName>
    <definedName name="_no15" localSheetId="6">#REF!</definedName>
    <definedName name="_no15">#REF!</definedName>
    <definedName name="_no16" localSheetId="6">#REF!</definedName>
    <definedName name="_no16">#REF!</definedName>
    <definedName name="_no17" localSheetId="6">#REF!</definedName>
    <definedName name="_no17">#REF!</definedName>
    <definedName name="_NO2" localSheetId="6">#REF!</definedName>
    <definedName name="_NO2">#REF!</definedName>
    <definedName name="_no24" localSheetId="6">#REF!</definedName>
    <definedName name="_no24">#REF!</definedName>
    <definedName name="_Order1" hidden="1">0</definedName>
    <definedName name="_P1" localSheetId="6">#REF!</definedName>
    <definedName name="_P1">#REF!</definedName>
    <definedName name="_P2" localSheetId="6">#REF!</definedName>
    <definedName name="_P2">#REF!</definedName>
    <definedName name="_P3" localSheetId="6">#REF!</definedName>
    <definedName name="_P3">#REF!</definedName>
    <definedName name="_P4" localSheetId="6">#REF!</definedName>
    <definedName name="_P4">#REF!</definedName>
    <definedName name="_P5" localSheetId="6">#REF!</definedName>
    <definedName name="_P5">#REF!</definedName>
    <definedName name="_P6" localSheetId="6">#REF!</definedName>
    <definedName name="_P6">#REF!</definedName>
    <definedName name="_P7" localSheetId="6">#REF!</definedName>
    <definedName name="_P7">#REF!</definedName>
    <definedName name="_P8" localSheetId="6">#REF!</definedName>
    <definedName name="_P8">#REF!</definedName>
    <definedName name="_Sort" localSheetId="6" hidden="1">#REF!</definedName>
    <definedName name="_Sort" hidden="1">#REF!</definedName>
    <definedName name="_ｔｔ１" localSheetId="6">#REF!</definedName>
    <definedName name="_ｔｔ１">#REF!</definedName>
    <definedName name="_移動" localSheetId="6">#REF!</definedName>
    <definedName name="_移動">#REF!</definedName>
    <definedName name="_終了" localSheetId="6">#REF!</definedName>
    <definedName name="_終了">#REF!</definedName>
    <definedName name="\0" localSheetId="6">#REF!</definedName>
    <definedName name="\0">#REF!</definedName>
    <definedName name="\a" localSheetId="6">#REF!</definedName>
    <definedName name="\a">#REF!</definedName>
    <definedName name="\b" localSheetId="6">#REF!</definedName>
    <definedName name="\b">#REF!</definedName>
    <definedName name="\c" localSheetId="6">#REF!</definedName>
    <definedName name="\c">#REF!</definedName>
    <definedName name="\d" localSheetId="6">#REF!</definedName>
    <definedName name="\d">#REF!</definedName>
    <definedName name="\e">#N/A</definedName>
    <definedName name="\f" localSheetId="6">#REF!</definedName>
    <definedName name="\f">#REF!</definedName>
    <definedName name="\g" localSheetId="6">#REF!</definedName>
    <definedName name="\g">#REF!</definedName>
    <definedName name="\h" localSheetId="6">#REF!</definedName>
    <definedName name="\h">#REF!</definedName>
    <definedName name="\i" localSheetId="6">#REF!</definedName>
    <definedName name="\i">#REF!</definedName>
    <definedName name="\j" localSheetId="6">#REF!</definedName>
    <definedName name="\j">#REF!</definedName>
    <definedName name="\k" localSheetId="6">#REF!</definedName>
    <definedName name="\k">#REF!</definedName>
    <definedName name="\l" localSheetId="6">#REF!</definedName>
    <definedName name="\l">#REF!</definedName>
    <definedName name="\m" localSheetId="6">#REF!</definedName>
    <definedName name="\m">#REF!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u" localSheetId="6">#REF!</definedName>
    <definedName name="\u">#REF!</definedName>
    <definedName name="\w" localSheetId="6">#REF!</definedName>
    <definedName name="\w">#REF!</definedName>
    <definedName name="\z" localSheetId="6">#REF!</definedName>
    <definedName name="\z">#REF!</definedName>
    <definedName name="A" localSheetId="6">#REF!</definedName>
    <definedName name="A">#REF!</definedName>
    <definedName name="AA" localSheetId="6">#REF!</definedName>
    <definedName name="AA">#REF!</definedName>
    <definedName name="aaa" localSheetId="6">#REF!</definedName>
    <definedName name="aaa">#REF!</definedName>
    <definedName name="B" localSheetId="6">[2]水理計算!#REF!</definedName>
    <definedName name="B">[2]水理計算!#REF!</definedName>
    <definedName name="BDAT1" localSheetId="6">'[1]１号ＭＨ'!#REF!</definedName>
    <definedName name="BDAT1">'[1]１号ＭＨ'!#REF!</definedName>
    <definedName name="CDAT1" localSheetId="6">#REF!</definedName>
    <definedName name="CDAT1">#REF!</definedName>
    <definedName name="_xlnm.Database" localSheetId="6">#REF!</definedName>
    <definedName name="_xlnm.Database">#REF!</definedName>
    <definedName name="dd" hidden="1">{#N/A,#N/A,FALSE,"内訳"}</definedName>
    <definedName name="DDAT1" localSheetId="6">[1]汚水枡材料!#REF!</definedName>
    <definedName name="DDAT1">[1]汚水枡材料!#REF!</definedName>
    <definedName name="DDAT2" localSheetId="6">[1]汚水枡材料!#REF!</definedName>
    <definedName name="DDAT2">[1]汚水枡材料!#REF!</definedName>
    <definedName name="DDAT3" localSheetId="6">[1]汚水枡材料!#REF!</definedName>
    <definedName name="DDAT3">[1]汚水枡材料!#REF!</definedName>
    <definedName name="DDAT4" localSheetId="6">[1]汚水枡材料!#REF!</definedName>
    <definedName name="DDAT4">[1]汚水枡材料!#REF!</definedName>
    <definedName name="DDAT5" localSheetId="6">[1]汚水枡材料!#REF!</definedName>
    <definedName name="DDAT5">[1]汚水枡材料!#REF!</definedName>
    <definedName name="dfdf" hidden="1">{#N/A,#N/A,FALSE,"内訳"}</definedName>
    <definedName name="DK">19300</definedName>
    <definedName name="EDAT1" localSheetId="6">[1]仮復旧!#REF!</definedName>
    <definedName name="EDAT1">[1]仮復旧!#REF!</definedName>
    <definedName name="ere" hidden="1">{#N/A,#N/A,FALSE,"内訳"}</definedName>
    <definedName name="eree" hidden="1">{#N/A,#N/A,FALSE,"内訳"}</definedName>
    <definedName name="ert" hidden="1">{#N/A,#N/A,FALSE,"内訳"}</definedName>
    <definedName name="ewd" hidden="1">{#N/A,#N/A,FALSE,"内訳"}</definedName>
    <definedName name="f" localSheetId="6">#REF!</definedName>
    <definedName name="f">#REF!</definedName>
    <definedName name="fd" hidden="1">{#N/A,#N/A,FALSE,"内訳"}</definedName>
    <definedName name="fdfdfd" hidden="1">{#N/A,#N/A,FALSE,"内訳"}</definedName>
    <definedName name="FK">17100</definedName>
    <definedName name="ftgyh" hidden="1">{#N/A,#N/A,FALSE,"内訳"}</definedName>
    <definedName name="g1_kihon_sisan2" localSheetId="6">#REF!</definedName>
    <definedName name="g1_kihon_sisan2">#REF!</definedName>
    <definedName name="Hazen_H" localSheetId="6">[3]!Hazen_H</definedName>
    <definedName name="Hazen_H">[3]!Hazen_H</definedName>
    <definedName name="Hazen_I" localSheetId="6">[3]!Hazen_I</definedName>
    <definedName name="Hazen_I">[3]!Hazen_I</definedName>
    <definedName name="Hazen_V" localSheetId="6">[3]!Hazen_V</definedName>
    <definedName name="Hazen_V">[3]!Hazen_V</definedName>
    <definedName name="heh" localSheetId="6">#REF!,#REF!,#REF!,#REF!,#REF!,#REF!,#REF!,#REF!</definedName>
    <definedName name="heh">#REF!,#REF!,#REF!,#REF!,#REF!,#REF!,#REF!,#REF!</definedName>
    <definedName name="Ｉ" localSheetId="6">#REF!</definedName>
    <definedName name="Ｉ">#REF!</definedName>
    <definedName name="INPUT" localSheetId="6">#REF!</definedName>
    <definedName name="INPUT">#REF!</definedName>
    <definedName name="KAN" localSheetId="6">[1]本管土工!#REF!</definedName>
    <definedName name="KAN">[1]本管土工!#REF!</definedName>
    <definedName name="KK">22640</definedName>
    <definedName name="L" localSheetId="6">[2]水理計算!#REF!</definedName>
    <definedName name="L">[2]水理計算!#REF!</definedName>
    <definedName name="LOOP1" localSheetId="6">#REF!</definedName>
    <definedName name="LOOP1">#REF!</definedName>
    <definedName name="LOOP2" localSheetId="6">#REF!</definedName>
    <definedName name="LOOP2">#REF!</definedName>
    <definedName name="MAT" localSheetId="6">#REF!</definedName>
    <definedName name="MAT">#REF!</definedName>
    <definedName name="MENU" localSheetId="6">#REF!</definedName>
    <definedName name="MENU">#REF!</definedName>
    <definedName name="N" localSheetId="6">[2]水理計算!#REF!</definedName>
    <definedName name="N">[2]水理計算!#REF!</definedName>
    <definedName name="nn" hidden="1">{#N/A,#N/A,FALSE,"内訳"}</definedName>
    <definedName name="NNN" localSheetId="6">#REF!</definedName>
    <definedName name="NNN">#REF!</definedName>
    <definedName name="P" localSheetId="6">[2]水理計算!#REF!</definedName>
    <definedName name="P">[2]水理計算!#REF!</definedName>
    <definedName name="PAC単価">[4]入力!$B$48</definedName>
    <definedName name="ＰＣ鋼棒" localSheetId="6">#REF!</definedName>
    <definedName name="ＰＣ鋼棒">#REF!</definedName>
    <definedName name="poi" hidden="1">{#N/A,#N/A,FALSE,"内訳"}</definedName>
    <definedName name="pr" localSheetId="6">[2]水理計算!#REF!</definedName>
    <definedName name="pr">[2]水理計算!#REF!</definedName>
    <definedName name="PRINT" localSheetId="6">#REF!</definedName>
    <definedName name="PRINT">#REF!</definedName>
    <definedName name="_xlnm.Print_Area" localSheetId="1">'様式Ⅳ-1-3（別添2）'!$B$1:$AI$104</definedName>
    <definedName name="_xlnm.Print_Area" localSheetId="2">'様式Ⅳ-2-3(別添1）'!$A$1:$F$36</definedName>
    <definedName name="_xlnm.Print_Area" localSheetId="3">'様式Ⅳ-3-2（別添1）'!$A$1:$X$64</definedName>
    <definedName name="_xlnm.Print_Area" localSheetId="6">'様式Ⅳ-3-2（別添1）【記入方法】'!$A$1:$X$64</definedName>
    <definedName name="_xlnm.Print_Area" localSheetId="4">'様式Ⅳ-4-2（別添1）'!$A$1:$J$65</definedName>
    <definedName name="_xlnm.Print_Area" localSheetId="5">'様式Ⅳ-4-2（別添２） CO2排出量定量評価算出範囲'!$A$1:$I$124</definedName>
    <definedName name="Print_Area_MI" localSheetId="6">#REF!</definedName>
    <definedName name="Print_Area_MI">#REF!</definedName>
    <definedName name="qwer" hidden="1">{#N/A,#N/A,FALSE,"内訳"}</definedName>
    <definedName name="rere" hidden="1">{#N/A,#N/A,FALSE,"内訳"}</definedName>
    <definedName name="sdas" hidden="1">{#N/A,#N/A,FALSE,"内訳"}</definedName>
    <definedName name="ｓｄｆｇ" localSheetId="6">#REF!</definedName>
    <definedName name="ｓｄｆｇ">#REF!</definedName>
    <definedName name="SS" localSheetId="6">#REF!</definedName>
    <definedName name="SS">#REF!</definedName>
    <definedName name="ｔ＿１" localSheetId="6">#REF!</definedName>
    <definedName name="ｔ＿１">#REF!</definedName>
    <definedName name="ｔ＿２" localSheetId="6">#REF!</definedName>
    <definedName name="ｔ＿２">#REF!</definedName>
    <definedName name="tejetsj">'[5]設計書 (原紙)'!$B$24:$B$29,'[5]設計書 (原紙)'!$B$34:$B$59,'[5]設計書 (原紙)'!$B$61:$B$88,'[5]設計書 (原紙)'!$B$93:$B$118,'[5]設計書 (原紙)'!$B$179:$B$206,'[5]設計書 (原紙)'!$B$211:$B$236,'[5]設計書 (原紙)'!$B$238:$B$265,'[5]設計書 (原紙)'!$B$270:$B$295</definedName>
    <definedName name="v" localSheetId="6">[3]!V</definedName>
    <definedName name="v">[3]!V</definedName>
    <definedName name="wert" hidden="1">{#N/A,#N/A,FALSE,"内訳"}</definedName>
    <definedName name="Weston" localSheetId="6">[3]!Weston</definedName>
    <definedName name="Weston">[3]!Weston</definedName>
    <definedName name="wrn.レポート." hidden="1">{#N/A,#N/A,FALSE,"内訳"}</definedName>
    <definedName name="wrt" hidden="1">{#N/A,#N/A,FALSE,"内訳"}</definedName>
    <definedName name="Z" localSheetId="6">#REF!</definedName>
    <definedName name="Z">#REF!</definedName>
    <definedName name="ＺＢ" localSheetId="6">#REF!</definedName>
    <definedName name="ＺＢ">#REF!</definedName>
    <definedName name="ＺＬ" localSheetId="6">#REF!</definedName>
    <definedName name="ＺＬ">#REF!</definedName>
    <definedName name="ZZZZZ" localSheetId="6">#REF!</definedName>
    <definedName name="ZZZZZ">#REF!</definedName>
    <definedName name="あい" localSheetId="6">#REF!</definedName>
    <definedName name="あい">#REF!</definedName>
    <definedName name="あさ" localSheetId="6">#REF!</definedName>
    <definedName name="あさ">#REF!</definedName>
    <definedName name="ｵﾘﾌｨｽ" localSheetId="6">#REF!</definedName>
    <definedName name="ｵﾘﾌｨｽ">#REF!</definedName>
    <definedName name="クエン酸種別">[4]入力!$D$50</definedName>
    <definedName name="クエン酸単価">[4]入力!$B$50</definedName>
    <definedName name="ｺﾞﾑ支承材＿タイプ" localSheetId="6">#REF!</definedName>
    <definedName name="ｺﾞﾑ支承材＿タイプ">#REF!</definedName>
    <definedName name="ｺﾝｸﾘｰﾄ＿160" localSheetId="6">#REF!</definedName>
    <definedName name="ｺﾝｸﾘｰﾄ＿160">#REF!</definedName>
    <definedName name="ｺﾝｸﾘｰﾄ＿210" localSheetId="6">#REF!</definedName>
    <definedName name="ｺﾝｸﾘｰﾄ＿210">#REF!</definedName>
    <definedName name="ｼｰｽﾊﾟｯｷﾝ" localSheetId="6">#REF!</definedName>
    <definedName name="ｼｰｽﾊﾟｯｷﾝ">#REF!</definedName>
    <definedName name="ｼｰｽﾊﾟｯｷﾝ＿タイプ" localSheetId="6">#REF!</definedName>
    <definedName name="ｼｰｽﾊﾟｯｷﾝ＿タイプ">#REF!</definedName>
    <definedName name="ｼﾞｮｲﾝﾄ＿タイプ" localSheetId="6">#REF!</definedName>
    <definedName name="ｼﾞｮｲﾝﾄ＿タイプ">#REF!</definedName>
    <definedName name="ｼﾞｮｲﾝﾄﾊﾟｯｷﾝ" localSheetId="6">#REF!</definedName>
    <definedName name="ｼﾞｮｲﾝﾄﾊﾟｯｷﾝ">#REF!</definedName>
    <definedName name="ス＿１">[6]データ!$P$40</definedName>
    <definedName name="ス＿１Ｂ" localSheetId="6">#REF!</definedName>
    <definedName name="ス＿１Ｂ">#REF!</definedName>
    <definedName name="ス＿１Ｈ" localSheetId="6">#REF!</definedName>
    <definedName name="ス＿１Ｈ">#REF!</definedName>
    <definedName name="ス＿２Ｂ" localSheetId="6">#REF!</definedName>
    <definedName name="ス＿２Ｂ">#REF!</definedName>
    <definedName name="ス＿２Ｈ" localSheetId="6">#REF!</definedName>
    <definedName name="ス＿２Ｈ">#REF!</definedName>
    <definedName name="ス＿２Ｌ">[6]新データ!$B$25</definedName>
    <definedName name="ス＿２列">[6]新データ!$B$47</definedName>
    <definedName name="ス＿３Ｌ">[6]新データ!$B$30</definedName>
    <definedName name="ス＿４Ｌ">[6]新データ!$B$35</definedName>
    <definedName name="ス２＿列数" localSheetId="6">#REF!</definedName>
    <definedName name="ス２＿列数">#REF!</definedName>
    <definedName name="スラブ＿DATA">[6]データ!$I$40:$M$44</definedName>
    <definedName name="ｽﾗﾌﾞ＿総本数" localSheetId="6">#REF!</definedName>
    <definedName name="ｽﾗﾌﾞ＿総本数">#REF!</definedName>
    <definedName name="スラブ＿列">[6]データ!$G$19</definedName>
    <definedName name="スラブ１" localSheetId="6">#REF!</definedName>
    <definedName name="スラブ１">#REF!</definedName>
    <definedName name="スラブ２" localSheetId="6">#REF!</definedName>
    <definedName name="スラブ２">#REF!</definedName>
    <definedName name="スラブ３" localSheetId="6">#REF!</definedName>
    <definedName name="スラブ３">#REF!</definedName>
    <definedName name="スラブ４" localSheetId="6">#REF!</definedName>
    <definedName name="スラブ４">#REF!</definedName>
    <definedName name="スラブ幅" localSheetId="6">#REF!</definedName>
    <definedName name="スラブ幅">#REF!</definedName>
    <definedName name="セル1_1" localSheetId="6">#REF!</definedName>
    <definedName name="セル1_1">#REF!</definedName>
    <definedName name="セル2_2" localSheetId="6">#REF!</definedName>
    <definedName name="セル2_2">#REF!</definedName>
    <definedName name="セル3_3" localSheetId="6">#REF!</definedName>
    <definedName name="セル3_3">#REF!</definedName>
    <definedName name="タイプ" localSheetId="6">#REF!</definedName>
    <definedName name="タイプ">#REF!</definedName>
    <definedName name="ﾄﾗｯｸｸﾚｰﾝ＿賃料" localSheetId="6">#REF!</definedName>
    <definedName name="ﾄﾗｯｸｸﾚｰﾝ＿賃料">#REF!</definedName>
    <definedName name="ﾄﾗｯｸｸﾚｰﾝ１" localSheetId="6">#REF!</definedName>
    <definedName name="ﾄﾗｯｸｸﾚｰﾝ１">#REF!</definedName>
    <definedName name="ﾄﾗｯｸｸﾚｰﾝ２" localSheetId="6">#REF!</definedName>
    <definedName name="ﾄﾗｯｸｸﾚｰﾝ２">#REF!</definedName>
    <definedName name="ﾄﾗｯｸｸﾚｰﾝ賃料" localSheetId="6">#REF!</definedName>
    <definedName name="ﾄﾗｯｸｸﾚｰﾝ賃料">#REF!</definedName>
    <definedName name="パイル＿Ｌ" localSheetId="6">#REF!</definedName>
    <definedName name="パイル＿Ｌ">#REF!</definedName>
    <definedName name="パイル＿タイプ" localSheetId="6">#REF!</definedName>
    <definedName name="パイル＿タイプ">#REF!</definedName>
    <definedName name="パイル＿本" localSheetId="6">#REF!</definedName>
    <definedName name="パイル＿本">#REF!</definedName>
    <definedName name="ﾊﾞｯｸﾎｳ_0.3m3損料" localSheetId="6">#REF!</definedName>
    <definedName name="ﾊﾞｯｸﾎｳ_0.3m3損料">#REF!</definedName>
    <definedName name="ﾊﾟﾗﾒｰﾀa" localSheetId="6">#REF!</definedName>
    <definedName name="ﾊﾟﾗﾒｰﾀa">#REF!</definedName>
    <definedName name="ﾊﾟﾗﾒｰﾀｂ" localSheetId="6">#REF!</definedName>
    <definedName name="ﾊﾟﾗﾒｰﾀｂ">#REF!</definedName>
    <definedName name="ﾊﾟﾗﾒｰﾀｂ２" localSheetId="6">#REF!</definedName>
    <definedName name="ﾊﾟﾗﾒｰﾀｂ２">#REF!</definedName>
    <definedName name="ﾊﾟﾗﾒｰﾀｃ" localSheetId="6">#REF!</definedName>
    <definedName name="ﾊﾟﾗﾒｰﾀｃ">#REF!</definedName>
    <definedName name="ﾊﾟﾗﾒｰﾀｄ" localSheetId="6">#REF!</definedName>
    <definedName name="ﾊﾟﾗﾒｰﾀｄ">#REF!</definedName>
    <definedName name="ﾊﾟﾗﾒｰﾀｅ" localSheetId="6">#REF!</definedName>
    <definedName name="ﾊﾟﾗﾒｰﾀｅ">#REF!</definedName>
    <definedName name="ﾊﾟﾗﾒｰﾀｆ" localSheetId="6">#REF!</definedName>
    <definedName name="ﾊﾟﾗﾒｰﾀｆ">#REF!</definedName>
    <definedName name="ﾊﾟﾗﾒｰﾀg" localSheetId="6">#REF!</definedName>
    <definedName name="ﾊﾟﾗﾒｰﾀg">#REF!</definedName>
    <definedName name="ﾍﾟｰｼﾞ1" localSheetId="6">#REF!</definedName>
    <definedName name="ﾍﾟｰｼﾞ1">#REF!</definedName>
    <definedName name="ﾍﾟｰｼﾞ5" localSheetId="6">#REF!</definedName>
    <definedName name="ﾍﾟｰｼﾞ5">#REF!</definedName>
    <definedName name="ホール" localSheetId="6">#REF!</definedName>
    <definedName name="ホール">#REF!</definedName>
    <definedName name="ﾎｰﾙｲﾝ" localSheetId="6">#REF!</definedName>
    <definedName name="ﾎｰﾙｲﾝ">#REF!</definedName>
    <definedName name="ﾎﾟﾘｳﾚﾀﾝ樹脂" localSheetId="6">#REF!</definedName>
    <definedName name="ﾎﾟﾘｳﾚﾀﾝ樹脂">#REF!</definedName>
    <definedName name="まさ" localSheetId="6">#REF!</definedName>
    <definedName name="まさ">#REF!</definedName>
    <definedName name="リース期間" localSheetId="6">#REF!</definedName>
    <definedName name="リース期間">#REF!</definedName>
    <definedName name="リング2">'[7]ﾘﾝｸﾞ(MP)'!$Q$55:$Y$92</definedName>
    <definedName name="リンス水P極数" localSheetId="6">[4]容量!#REF!</definedName>
    <definedName name="リンス水P極数">[4]容量!#REF!</definedName>
    <definedName name="リンス水P口径" localSheetId="6">[4]容量!#REF!</definedName>
    <definedName name="リンス水P口径">[4]容量!#REF!</definedName>
    <definedName name="リンス水P吐出量" localSheetId="6">[4]容量!#REF!</definedName>
    <definedName name="リンス水P吐出量">[4]容量!#REF!</definedName>
    <definedName name="リンス水P容量" localSheetId="6">[4]容量!#REF!</definedName>
    <definedName name="リンス水P容量">[4]容量!#REF!</definedName>
    <definedName name="一般管理費" localSheetId="6">#REF!</definedName>
    <definedName name="一般管理費">#REF!</definedName>
    <definedName name="一般管理費率" localSheetId="6">#REF!</definedName>
    <definedName name="一般管理費率">#REF!</definedName>
    <definedName name="印刷" localSheetId="6">#REF!</definedName>
    <definedName name="印刷">#REF!</definedName>
    <definedName name="越流＿鉄筋" localSheetId="6">#REF!</definedName>
    <definedName name="越流＿鉄筋">#REF!</definedName>
    <definedName name="越流堰高さ" localSheetId="6">#REF!</definedName>
    <definedName name="越流堰高さ">#REF!</definedName>
    <definedName name="越流壁厚み" localSheetId="6">#REF!</definedName>
    <definedName name="越流壁厚み">#REF!</definedName>
    <definedName name="仮設" localSheetId="6">#REF!</definedName>
    <definedName name="仮設">#REF!</definedName>
    <definedName name="海外代価" localSheetId="6">#REF!</definedName>
    <definedName name="海外代価">#REF!</definedName>
    <definedName name="海外内訳" localSheetId="6">#REF!</definedName>
    <definedName name="海外内訳">#REF!</definedName>
    <definedName name="活性炭P極数" localSheetId="6">[4]容量!#REF!</definedName>
    <definedName name="活性炭P極数">[4]容量!#REF!</definedName>
    <definedName name="活性炭P口径" localSheetId="6">[4]容量!#REF!</definedName>
    <definedName name="活性炭P口径">[4]容量!#REF!</definedName>
    <definedName name="活性炭P吐出量" localSheetId="6">[4]容量!#REF!</definedName>
    <definedName name="活性炭P吐出量">[4]容量!#REF!</definedName>
    <definedName name="活性炭P容量" localSheetId="6">[4]容量!#REF!</definedName>
    <definedName name="活性炭P容量">[4]容量!#REF!</definedName>
    <definedName name="活性炭架台" localSheetId="6">[8]排水機器据付!#REF!</definedName>
    <definedName name="活性炭架台">[8]排水機器据付!#REF!</definedName>
    <definedName name="活性炭交換費" localSheetId="6">#REF!</definedName>
    <definedName name="活性炭交換費">#REF!</definedName>
    <definedName name="活性炭充填量" localSheetId="6">[4]容量!#REF!</definedName>
    <definedName name="活性炭充填量">[4]容量!#REF!</definedName>
    <definedName name="活性炭塔数" localSheetId="6">[4]容量!#REF!</definedName>
    <definedName name="活性炭塔数">[4]容量!#REF!</definedName>
    <definedName name="活性炭塔容量" localSheetId="6">[4]容量!#REF!</definedName>
    <definedName name="活性炭塔容量">[4]容量!#REF!</definedName>
    <definedName name="管径１" localSheetId="6">#REF!</definedName>
    <definedName name="管径１">#REF!</definedName>
    <definedName name="管径２" localSheetId="6">#REF!</definedName>
    <definedName name="管径２">#REF!</definedName>
    <definedName name="簡易型枠" localSheetId="6">#REF!</definedName>
    <definedName name="簡易型枠">#REF!</definedName>
    <definedName name="間詰めｺﾝｸﾘｰﾄ" localSheetId="6">#REF!</definedName>
    <definedName name="間詰めｺﾝｸﾘｰﾄ">#REF!</definedName>
    <definedName name="間接費括り書き">[9]建設補修!$A$1:$D$31</definedName>
    <definedName name="間接費修正">[9]建設補修!$A$1:$FK$305</definedName>
    <definedName name="基礎＿Ｂ">[6]新データ!$B$41</definedName>
    <definedName name="基礎＿Ｌ">[6]新データ!$B$42</definedName>
    <definedName name="基礎＿鉄筋" localSheetId="6">#REF!</definedName>
    <definedName name="基礎＿鉄筋">#REF!</definedName>
    <definedName name="機械掘削" localSheetId="6">#REF!</definedName>
    <definedName name="機械掘削">#REF!</definedName>
    <definedName name="逆洗次亜注入量" localSheetId="6">[4]容量!#REF!</definedName>
    <definedName name="逆洗次亜注入量">[4]容量!#REF!</definedName>
    <definedName name="共通仮設費" localSheetId="6">#REF!</definedName>
    <definedName name="共通仮設費">#REF!</definedName>
    <definedName name="共通仮設費対象額" localSheetId="6">#REF!</definedName>
    <definedName name="共通仮設費対象額">#REF!</definedName>
    <definedName name="共通仮設費率" localSheetId="6">#REF!</definedName>
    <definedName name="共通仮設費率">#REF!</definedName>
    <definedName name="共通仮設費率補正" localSheetId="6">#REF!</definedName>
    <definedName name="共通仮設費率補正">#REF!</definedName>
    <definedName name="凝集剤P台数">[4]容量!$Q$257</definedName>
    <definedName name="凝集剤注入率">[4]入力!$B$44</definedName>
    <definedName name="凝集剤費" localSheetId="6">#REF!</definedName>
    <definedName name="凝集剤費">#REF!</definedName>
    <definedName name="金" localSheetId="6">#REF!</definedName>
    <definedName name="金">#REF!</definedName>
    <definedName name="空気圧縮機台数">[4]容量!$P$345</definedName>
    <definedName name="型枠" localSheetId="6">#REF!</definedName>
    <definedName name="型枠">#REF!</definedName>
    <definedName name="型枠足場" localSheetId="6">#REF!</definedName>
    <definedName name="型枠足場">#REF!</definedName>
    <definedName name="契約保証補正" localSheetId="6">#REF!</definedName>
    <definedName name="契約保証補正">#REF!</definedName>
    <definedName name="計算結果" localSheetId="6">#REF!</definedName>
    <definedName name="計算結果">#REF!</definedName>
    <definedName name="計算条件入力" localSheetId="6">#REF!</definedName>
    <definedName name="計算条件入力">#REF!</definedName>
    <definedName name="桁筋概表" localSheetId="6">#REF!</definedName>
    <definedName name="桁筋概表">#REF!</definedName>
    <definedName name="桁筋表概" localSheetId="6">#REF!</definedName>
    <definedName name="桁筋表概">#REF!</definedName>
    <definedName name="桁筋表差" localSheetId="6">#REF!</definedName>
    <definedName name="桁筋表差">#REF!</definedName>
    <definedName name="桁筋表図" localSheetId="6">#REF!</definedName>
    <definedName name="桁筋表図">#REF!</definedName>
    <definedName name="結果出力" localSheetId="6">#REF!</definedName>
    <definedName name="結果出力">#REF!</definedName>
    <definedName name="建築電気設備" hidden="1">{#N/A,#N/A,FALSE,"内訳"}</definedName>
    <definedName name="見積P2" localSheetId="6">#REF!</definedName>
    <definedName name="見積P2">#REF!</definedName>
    <definedName name="見積P3" localSheetId="6">#REF!</definedName>
    <definedName name="見積P3">#REF!</definedName>
    <definedName name="見積P5" localSheetId="6">#REF!</definedName>
    <definedName name="見積P5">#REF!</definedName>
    <definedName name="原水槽数">[4]容量!$P$158</definedName>
    <definedName name="現場管理費" localSheetId="6">#REF!</definedName>
    <definedName name="現場管理費">#REF!</definedName>
    <definedName name="現場管理費率" localSheetId="6">#REF!</definedName>
    <definedName name="現場管理費率">#REF!</definedName>
    <definedName name="現場管理費率補正" localSheetId="6">#REF!</definedName>
    <definedName name="現場管理費率補正">#REF!</definedName>
    <definedName name="固定用ﾎﾞﾙﾄ" localSheetId="6">#REF!</definedName>
    <definedName name="固定用ﾎﾞﾙﾄ">#REF!</definedName>
    <definedName name="固定用ﾎﾞﾙﾄ＿タイプ" localSheetId="6">#REF!</definedName>
    <definedName name="固定用ﾎﾞﾙﾄ＿タイプ">#REF!</definedName>
    <definedName name="工事価格" localSheetId="6">#REF!</definedName>
    <definedName name="工事価格">#REF!</definedName>
    <definedName name="工事原価" localSheetId="6">#REF!</definedName>
    <definedName name="工事原価">#REF!</definedName>
    <definedName name="工種A" localSheetId="6">#REF!</definedName>
    <definedName name="工種A">#REF!</definedName>
    <definedName name="工種Ｂ" localSheetId="6">#REF!</definedName>
    <definedName name="工種Ｂ">#REF!</definedName>
    <definedName name="溝型＿DATA">[6]データ!$A$25:$C$31</definedName>
    <definedName name="溝型＿タイプ">[6]データ!$F$27</definedName>
    <definedName name="溝型鋼" localSheetId="6">#REF!</definedName>
    <definedName name="溝型鋼">#REF!</definedName>
    <definedName name="鋼矢板＿DATA">[6]データ!$Q$4:$U$9</definedName>
    <definedName name="鋼矢板＿ｍ" localSheetId="6">#REF!</definedName>
    <definedName name="鋼矢板＿ｍ">#REF!</definedName>
    <definedName name="鋼矢板＿タイプ">[6]データ!$F$26</definedName>
    <definedName name="鋼矢板＿長さ" localSheetId="6">#REF!</definedName>
    <definedName name="鋼矢板＿長さ">#REF!</definedName>
    <definedName name="鋼矢板損料" localSheetId="6">#REF!</definedName>
    <definedName name="鋼矢板損料">#REF!</definedName>
    <definedName name="差筋単価" localSheetId="6">#REF!</definedName>
    <definedName name="差筋単価">#REF!</definedName>
    <definedName name="塞ぐ通水孔" localSheetId="6">#REF!</definedName>
    <definedName name="塞ぐ通水孔">#REF!</definedName>
    <definedName name="砕石" localSheetId="6">#REF!</definedName>
    <definedName name="砕石">#REF!</definedName>
    <definedName name="酸薬洗費" localSheetId="6">#REF!</definedName>
    <definedName name="酸薬洗費">#REF!</definedName>
    <definedName name="残土処分" localSheetId="6">#REF!</definedName>
    <definedName name="残土処分">#REF!</definedName>
    <definedName name="事業損失防止費" localSheetId="6">#REF!</definedName>
    <definedName name="事業損失防止費">#REF!</definedName>
    <definedName name="事務費DB" localSheetId="6">#REF!</definedName>
    <definedName name="事務費DB">#REF!</definedName>
    <definedName name="次亜単価">[4]入力!$B$49</definedName>
    <definedName name="次亜薬洗費" localSheetId="6">#REF!</definedName>
    <definedName name="次亜薬洗費">#REF!</definedName>
    <definedName name="斜定補筋" localSheetId="6">#REF!</definedName>
    <definedName name="斜定補筋">#REF!</definedName>
    <definedName name="主塔筋表" localSheetId="6">#REF!</definedName>
    <definedName name="主塔筋表">#REF!</definedName>
    <definedName name="終了" localSheetId="6">#REF!</definedName>
    <definedName name="終了">#REF!</definedName>
    <definedName name="準備費" localSheetId="6">#REF!</definedName>
    <definedName name="準備費">#REF!</definedName>
    <definedName name="純工事費" localSheetId="6">#REF!</definedName>
    <definedName name="純工事費">#REF!</definedName>
    <definedName name="処分費" localSheetId="6">#REF!</definedName>
    <definedName name="処分費">#REF!</definedName>
    <definedName name="処分費による控除額" localSheetId="6">#REF!</definedName>
    <definedName name="処分費による控除額">#REF!</definedName>
    <definedName name="床付整正" localSheetId="6">#REF!</definedName>
    <definedName name="床付整正">#REF!</definedName>
    <definedName name="消毒剤費" localSheetId="6">#REF!</definedName>
    <definedName name="消毒剤費">#REF!</definedName>
    <definedName name="消費税相当額" localSheetId="6">#REF!</definedName>
    <definedName name="消費税相当額">#REF!</definedName>
    <definedName name="照明" localSheetId="6">#REF!</definedName>
    <definedName name="照明">#REF!</definedName>
    <definedName name="人件費">[4]入力!$B$52</definedName>
    <definedName name="人孔表1" localSheetId="6">#REF!</definedName>
    <definedName name="人孔表1">#REF!</definedName>
    <definedName name="人孔表2" localSheetId="6">#REF!</definedName>
    <definedName name="人孔表2">#REF!</definedName>
    <definedName name="人孔表3" localSheetId="6">#REF!</definedName>
    <definedName name="人孔表3">#REF!</definedName>
    <definedName name="数量計算書">[0]!数量計算書</definedName>
    <definedName name="世話役" localSheetId="6">#REF!</definedName>
    <definedName name="世話役">#REF!</definedName>
    <definedName name="切梁＿タイプ">[6]データ!$F$28</definedName>
    <definedName name="切梁ピッチ" localSheetId="6">#REF!</definedName>
    <definedName name="切梁ピッチ">#REF!</definedName>
    <definedName name="設計" localSheetId="6">#REF!</definedName>
    <definedName name="設計">#REF!</definedName>
    <definedName name="設計書">[0]!設計書</definedName>
    <definedName name="設置撤去" localSheetId="6">#REF!</definedName>
    <definedName name="設置撤去">#REF!</definedName>
    <definedName name="設定1" localSheetId="6">'[10]0号ﾏﾝﾎﾙ計算'!#REF!</definedName>
    <definedName name="設定1">'[10]0号ﾏﾝﾎﾙ計算'!#REF!</definedName>
    <definedName name="設定2" localSheetId="6">'[10]0号ﾏﾝﾎﾙ計算'!#REF!</definedName>
    <definedName name="設定2">'[10]0号ﾏﾝﾎﾙ計算'!#REF!</definedName>
    <definedName name="総括表" localSheetId="6">#REF!</definedName>
    <definedName name="総括表">#REF!</definedName>
    <definedName name="体積_スリット" localSheetId="6">#REF!</definedName>
    <definedName name="体積_スリット">#REF!</definedName>
    <definedName name="体積_スリット_個" localSheetId="6">#REF!</definedName>
    <definedName name="体積_スリット_個">#REF!</definedName>
    <definedName name="体積_通水孔" localSheetId="6">#REF!</definedName>
    <definedName name="体積_通水孔">#REF!</definedName>
    <definedName name="体積_通水孔_個" localSheetId="6">#REF!</definedName>
    <definedName name="体積_通水孔_個">#REF!</definedName>
    <definedName name="体積_吐室部" localSheetId="6">#REF!</definedName>
    <definedName name="体積_吐室部">#REF!</definedName>
    <definedName name="体積_落差" localSheetId="6">#REF!</definedName>
    <definedName name="体積_落差">#REF!</definedName>
    <definedName name="体積1" localSheetId="6">#REF!</definedName>
    <definedName name="体積1">#REF!</definedName>
    <definedName name="体積2" localSheetId="6">#REF!</definedName>
    <definedName name="体積2">#REF!</definedName>
    <definedName name="対象額控除" localSheetId="6">#REF!</definedName>
    <definedName name="対象額控除">#REF!</definedName>
    <definedName name="代価" localSheetId="6">#REF!</definedName>
    <definedName name="代価">#REF!</definedName>
    <definedName name="代価1" hidden="1">{#N/A,#N/A,FALSE,"内訳"}</definedName>
    <definedName name="代価10" localSheetId="6">#REF!</definedName>
    <definedName name="代価10">#REF!</definedName>
    <definedName name="代価15" localSheetId="6">#REF!</definedName>
    <definedName name="代価15">#REF!</definedName>
    <definedName name="代価20" localSheetId="6">#REF!</definedName>
    <definedName name="代価20">#REF!</definedName>
    <definedName name="代価25" localSheetId="6">#REF!</definedName>
    <definedName name="代価25">#REF!</definedName>
    <definedName name="代価30" localSheetId="6">#REF!</definedName>
    <definedName name="代価30">#REF!</definedName>
    <definedName name="代価5" localSheetId="6">#REF!</definedName>
    <definedName name="代価5">#REF!</definedName>
    <definedName name="代価一覧表" localSheetId="6">#REF!</definedName>
    <definedName name="代価一覧表">#REF!</definedName>
    <definedName name="代価表" localSheetId="6">#REF!</definedName>
    <definedName name="代価表">#REF!</definedName>
    <definedName name="代価表紙" localSheetId="6">#REF!</definedName>
    <definedName name="代価表紙">#REF!</definedName>
    <definedName name="第_Ｍ_1" localSheetId="6">[11]明細書!#REF!</definedName>
    <definedName name="第_Ｍ_1">[11]明細書!#REF!</definedName>
    <definedName name="第_Ｍ_2" localSheetId="6">[11]明細書!#REF!</definedName>
    <definedName name="第_Ｍ_2">[11]明細書!#REF!</definedName>
    <definedName name="第Ｅ_3" localSheetId="6">[11]明細書!#REF!</definedName>
    <definedName name="第Ｅ_3">[11]明細書!#REF!</definedName>
    <definedName name="第Ｅ_4" localSheetId="6">[11]明細書!#REF!</definedName>
    <definedName name="第Ｅ_4">[11]明細書!#REF!</definedName>
    <definedName name="第Ｅ_5" localSheetId="6">[11]明細書!#REF!</definedName>
    <definedName name="第Ｅ_5">[11]明細書!#REF!</definedName>
    <definedName name="第Ｍ__3" localSheetId="6">[11]明細書!#REF!</definedName>
    <definedName name="第Ｍ__3">[11]明細書!#REF!</definedName>
    <definedName name="第Ｍ_4" localSheetId="6">[11]明細書!#REF!</definedName>
    <definedName name="第Ｍ_4">[11]明細書!#REF!</definedName>
    <definedName name="第Ｍ_5" localSheetId="6">[11]明細書!#REF!</definedName>
    <definedName name="第Ｍ_5">[11]明細書!#REF!</definedName>
    <definedName name="単価表" localSheetId="6">#REF!</definedName>
    <definedName name="単価表">#REF!</definedName>
    <definedName name="短尺資材長" localSheetId="6">#REF!</definedName>
    <definedName name="短尺資材長">#REF!</definedName>
    <definedName name="短尺本数" localSheetId="6">#REF!</definedName>
    <definedName name="短尺本数">#REF!</definedName>
    <definedName name="端部＿B">[6]新データ!$B$2</definedName>
    <definedName name="端部＿H">[6]新データ!$B$3</definedName>
    <definedName name="端部＿ＺＢ">[6]データ!$H$12</definedName>
    <definedName name="端部＿ＺＨ">[6]データ!$H$14</definedName>
    <definedName name="端部＿ﾄﾗ２" localSheetId="6">#REF!</definedName>
    <definedName name="端部＿ﾄﾗ２">#REF!</definedName>
    <definedName name="端部＿総本数" localSheetId="6">#REF!</definedName>
    <definedName name="端部＿総本数">#REF!</definedName>
    <definedName name="端部＿本" localSheetId="6">#REF!</definedName>
    <definedName name="端部＿本">#REF!</definedName>
    <definedName name="端部＿列">[6]新データ!$B$13</definedName>
    <definedName name="端部１" localSheetId="6">#REF!</definedName>
    <definedName name="端部１">#REF!</definedName>
    <definedName name="端部２" localSheetId="6">#REF!</definedName>
    <definedName name="端部２">#REF!</definedName>
    <definedName name="端部２＿本" localSheetId="6">#REF!</definedName>
    <definedName name="端部２＿本">#REF!</definedName>
    <definedName name="端壁＿B" localSheetId="6">#REF!</definedName>
    <definedName name="端壁＿B">#REF!</definedName>
    <definedName name="端壁＿Ｈ" localSheetId="6">#REF!</definedName>
    <definedName name="端壁＿Ｈ">#REF!</definedName>
    <definedName name="端壁＿鉄筋" localSheetId="6">#REF!</definedName>
    <definedName name="端壁＿鉄筋">#REF!</definedName>
    <definedName name="端壁ピッチ1" localSheetId="6">#REF!</definedName>
    <definedName name="端壁ピッチ1">#REF!</definedName>
    <definedName name="端壁ピッチ２" localSheetId="6">#REF!</definedName>
    <definedName name="端壁ピッチ２">#REF!</definedName>
    <definedName name="端壁鉄筋タイプ" localSheetId="6">#REF!</definedName>
    <definedName name="端壁鉄筋タイプ">#REF!</definedName>
    <definedName name="端壁鉄筋ﾊﾟﾗﾒｰﾀ" localSheetId="6">#REF!</definedName>
    <definedName name="端壁鉄筋ﾊﾟﾗﾒｰﾀ">#REF!</definedName>
    <definedName name="地下水１" localSheetId="6">#REF!</definedName>
    <definedName name="地下水１">#REF!</definedName>
    <definedName name="地下水２" localSheetId="6">#REF!</definedName>
    <definedName name="地下水２">#REF!</definedName>
    <definedName name="中間＿Ｂ" localSheetId="6">#REF!</definedName>
    <definedName name="中間＿Ｂ">#REF!</definedName>
    <definedName name="中間＿Ｈ" localSheetId="6">#REF!</definedName>
    <definedName name="中間＿Ｈ">#REF!</definedName>
    <definedName name="中間＿Ｌ" localSheetId="6">#REF!</definedName>
    <definedName name="中間＿Ｌ">#REF!</definedName>
    <definedName name="中間＿ＺＢ">[6]データ!$H$11</definedName>
    <definedName name="中間＿ＺＨ">[6]データ!$H$13</definedName>
    <definedName name="中間＿ﾄﾗ２" localSheetId="6">#REF!</definedName>
    <definedName name="中間＿ﾄﾗ２">#REF!</definedName>
    <definedName name="中間＿総本数" localSheetId="6">#REF!</definedName>
    <definedName name="中間＿総本数">#REF!</definedName>
    <definedName name="中間＿本" localSheetId="6">#REF!</definedName>
    <definedName name="中間＿本">#REF!</definedName>
    <definedName name="中間＿列">[6]新データ!$B$11</definedName>
    <definedName name="中間１" localSheetId="6">#REF!</definedName>
    <definedName name="中間１">#REF!</definedName>
    <definedName name="中間２" localSheetId="6">#REF!</definedName>
    <definedName name="中間２">#REF!</definedName>
    <definedName name="中間２＿Ｌ" localSheetId="6">#REF!</definedName>
    <definedName name="中間２＿Ｌ">#REF!</definedName>
    <definedName name="中間２＿本" localSheetId="6">#REF!</definedName>
    <definedName name="中間２＿本">#REF!</definedName>
    <definedName name="中間B_重量" localSheetId="6">[6]新データ!#REF!</definedName>
    <definedName name="中間B_重量">[6]新データ!#REF!</definedName>
    <definedName name="中間B_体積" localSheetId="6">[6]新データ!#REF!</definedName>
    <definedName name="中間B_体積">[6]新データ!#REF!</definedName>
    <definedName name="中間杭＿タイプ">[6]データ!$F$30</definedName>
    <definedName name="中間杭単価" localSheetId="6">#REF!</definedName>
    <definedName name="中間杭単価">#REF!</definedName>
    <definedName name="貯留量" localSheetId="6">#REF!</definedName>
    <definedName name="貯留量">#REF!</definedName>
    <definedName name="直接工事費" localSheetId="6">#REF!</definedName>
    <definedName name="直接工事費">#REF!</definedName>
    <definedName name="通常資材長" localSheetId="6">#REF!</definedName>
    <definedName name="通常資材長">#REF!</definedName>
    <definedName name="通常内高" localSheetId="6">#REF!</definedName>
    <definedName name="通常内高">#REF!</definedName>
    <definedName name="通常内幅" localSheetId="6">#REF!</definedName>
    <definedName name="通常内幅">#REF!</definedName>
    <definedName name="通常本数" localSheetId="6">#REF!</definedName>
    <definedName name="通常本数">#REF!</definedName>
    <definedName name="通水スリット長さ" localSheetId="6">#REF!</definedName>
    <definedName name="通水スリット長さ">#REF!</definedName>
    <definedName name="通水スリット幅" localSheetId="6">#REF!</definedName>
    <definedName name="通水スリット幅">#REF!</definedName>
    <definedName name="通水孔差" localSheetId="6">#REF!</definedName>
    <definedName name="通水孔差">#REF!</definedName>
    <definedName name="通水孔短部長さ" localSheetId="6">#REF!</definedName>
    <definedName name="通水孔短部長さ">#REF!</definedName>
    <definedName name="通水孔長部長さ" localSheetId="6">#REF!</definedName>
    <definedName name="通水孔長部長さ">#REF!</definedName>
    <definedName name="通水孔幅" localSheetId="6">#REF!</definedName>
    <definedName name="通水孔幅">#REF!</definedName>
    <definedName name="底版＿Ｂ１">[6]新データ!$B$44</definedName>
    <definedName name="底版＿Ｂ２">[6]新データ!$B$45</definedName>
    <definedName name="底版＿Ｈ" localSheetId="6">#REF!</definedName>
    <definedName name="底版＿Ｈ">#REF!</definedName>
    <definedName name="底版＿鉄筋" localSheetId="6">#REF!</definedName>
    <definedName name="底版＿鉄筋">#REF!</definedName>
    <definedName name="底版ピッチ" localSheetId="6">#REF!</definedName>
    <definedName name="底版ピッチ">#REF!</definedName>
    <definedName name="底版鉄筋タイプ" localSheetId="6">#REF!</definedName>
    <definedName name="底版鉄筋タイプ">#REF!</definedName>
    <definedName name="底版鉄筋ﾊﾟﾗﾒｰﾀ" localSheetId="6">#REF!</definedName>
    <definedName name="底版鉄筋ﾊﾟﾗﾒｰﾀ">#REF!</definedName>
    <definedName name="鉄筋" localSheetId="6">#REF!</definedName>
    <definedName name="鉄筋">#REF!</definedName>
    <definedName name="電力単価">[4]入力!$B$47</definedName>
    <definedName name="吐室部奥行き" localSheetId="6">#REF!</definedName>
    <definedName name="吐室部奥行き">#REF!</definedName>
    <definedName name="吐室部内幅" localSheetId="6">#REF!</definedName>
    <definedName name="吐室部内幅">#REF!</definedName>
    <definedName name="土工＿Ｂ" localSheetId="6">#REF!</definedName>
    <definedName name="土工＿Ｂ">#REF!</definedName>
    <definedName name="土工＿Ｌ" localSheetId="6">#REF!</definedName>
    <definedName name="土工＿Ｌ">#REF!</definedName>
    <definedName name="土被り" localSheetId="6">#REF!</definedName>
    <definedName name="土被り">#REF!</definedName>
    <definedName name="動力" localSheetId="6">#REF!</definedName>
    <definedName name="動力">#REF!</definedName>
    <definedName name="動力費" localSheetId="6">#REF!</definedName>
    <definedName name="動力費">#REF!</definedName>
    <definedName name="導水管1" localSheetId="6">#REF!</definedName>
    <definedName name="導水管1">#REF!</definedName>
    <definedName name="導水溝深さ" localSheetId="6">#REF!</definedName>
    <definedName name="導水溝深さ">#REF!</definedName>
    <definedName name="導水溝長さ" localSheetId="6">#REF!</definedName>
    <definedName name="導水溝長さ">#REF!</definedName>
    <definedName name="導水溝幅" localSheetId="6">#REF!</definedName>
    <definedName name="導水溝幅">#REF!</definedName>
    <definedName name="特殊作業員" localSheetId="6">#REF!</definedName>
    <definedName name="特殊作業員">#REF!</definedName>
    <definedName name="内訳" hidden="1">{#N/A,#N/A,FALSE,"内訳"}</definedName>
    <definedName name="内訳１" hidden="1">{#N/A,#N/A,FALSE,"内訳"}</definedName>
    <definedName name="内訳20" hidden="1">{#N/A,#N/A,FALSE,"内訳"}</definedName>
    <definedName name="内訳21" hidden="1">{#N/A,#N/A,FALSE,"内訳"}</definedName>
    <definedName name="内訳２２" hidden="1">{#N/A,#N/A,FALSE,"内訳"}</definedName>
    <definedName name="内訳23" hidden="1">{#N/A,#N/A,FALSE,"内訳"}</definedName>
    <definedName name="内訳24" hidden="1">{#N/A,#N/A,FALSE,"内訳"}</definedName>
    <definedName name="内訳25" hidden="1">{#N/A,#N/A,FALSE,"内訳"}</definedName>
    <definedName name="内訳26" hidden="1">{#N/A,#N/A,FALSE,"内訳"}</definedName>
    <definedName name="内訳27" hidden="1">{#N/A,#N/A,FALSE,"内訳"}</definedName>
    <definedName name="内訳28" hidden="1">{#N/A,#N/A,FALSE,"内訳"}</definedName>
    <definedName name="内訳29" hidden="1">{#N/A,#N/A,FALSE,"内訳"}</definedName>
    <definedName name="内訳３" hidden="1">{#N/A,#N/A,FALSE,"内訳"}</definedName>
    <definedName name="内訳30" hidden="1">{#N/A,#N/A,FALSE,"内訳"}</definedName>
    <definedName name="内訳31" hidden="1">{#N/A,#N/A,FALSE,"内訳"}</definedName>
    <definedName name="内訳33" hidden="1">{#N/A,#N/A,FALSE,"内訳"}</definedName>
    <definedName name="内訳34" hidden="1">{#N/A,#N/A,FALSE,"内訳"}</definedName>
    <definedName name="内訳35" hidden="1">{#N/A,#N/A,FALSE,"内訳"}</definedName>
    <definedName name="内訳36" hidden="1">{#N/A,#N/A,FALSE,"内訳"}</definedName>
    <definedName name="内訳37" hidden="1">{#N/A,#N/A,FALSE,"内訳"}</definedName>
    <definedName name="内訳38" hidden="1">{#N/A,#N/A,FALSE,"内訳"}</definedName>
    <definedName name="内訳39" hidden="1">{#N/A,#N/A,FALSE,"内訳"}</definedName>
    <definedName name="内訳４" hidden="1">{#N/A,#N/A,FALSE,"内訳"}</definedName>
    <definedName name="内訳40" hidden="1">{#N/A,#N/A,FALSE,"内訳"}</definedName>
    <definedName name="内訳55" hidden="1">{#N/A,#N/A,FALSE,"内訳"}</definedName>
    <definedName name="内訳６０" hidden="1">{#N/A,#N/A,FALSE,"内訳"}</definedName>
    <definedName name="内訳62" hidden="1">{#N/A,#N/A,FALSE,"内訳"}</definedName>
    <definedName name="内訳64" hidden="1">{#N/A,#N/A,FALSE,"内訳"}</definedName>
    <definedName name="内訳65" hidden="1">{#N/A,#N/A,FALSE,"内訳"}</definedName>
    <definedName name="内訳66" hidden="1">{#N/A,#N/A,FALSE,"内訳"}</definedName>
    <definedName name="内訳70" hidden="1">{#N/A,#N/A,FALSE,"内訳"}</definedName>
    <definedName name="内訳77" hidden="1">{#N/A,#N/A,FALSE,"内訳"}</definedName>
    <definedName name="内訳80" hidden="1">{#N/A,#N/A,FALSE,"内訳"}</definedName>
    <definedName name="内訳83" hidden="1">{#N/A,#N/A,FALSE,"内訳"}</definedName>
    <definedName name="内訳84" hidden="1">{#N/A,#N/A,FALSE,"内訳"}</definedName>
    <definedName name="内訳89" hidden="1">{#N/A,#N/A,FALSE,"内訳"}</definedName>
    <definedName name="内訳90" hidden="1">{#N/A,#N/A,FALSE,"内訳"}</definedName>
    <definedName name="内訳96" hidden="1">{#N/A,#N/A,FALSE,"内訳"}</definedName>
    <definedName name="内訳97" hidden="1">{#N/A,#N/A,FALSE,"内訳"}</definedName>
    <definedName name="内訳98" hidden="1">{#N/A,#N/A,FALSE,"内訳"}</definedName>
    <definedName name="内訳99" hidden="1">{#N/A,#N/A,FALSE,"内訳"}</definedName>
    <definedName name="内訳書" localSheetId="6">#REF!</definedName>
    <definedName name="内訳書">#REF!</definedName>
    <definedName name="日進量1" localSheetId="6">#REF!</definedName>
    <definedName name="日進量1">#REF!</definedName>
    <definedName name="日進量2" localSheetId="6">#REF!</definedName>
    <definedName name="日進量2">#REF!</definedName>
    <definedName name="日進量3" localSheetId="6">#REF!</definedName>
    <definedName name="日進量3">#REF!</definedName>
    <definedName name="日進量4" localSheetId="6">#REF!</definedName>
    <definedName name="日進量4">#REF!</definedName>
    <definedName name="日進量5" localSheetId="6">#REF!</definedName>
    <definedName name="日進量5">#REF!</definedName>
    <definedName name="日進量表紙" localSheetId="6">#REF!</definedName>
    <definedName name="日進量表紙">#REF!</definedName>
    <definedName name="入力" localSheetId="6">#REF!</definedName>
    <definedName name="入力">#REF!</definedName>
    <definedName name="廃液処理単価">[4]入力!$B$51</definedName>
    <definedName name="配管架台" localSheetId="6">#REF!</definedName>
    <definedName name="配管架台">#REF!</definedName>
    <definedName name="配鉄量" localSheetId="6">#REF!</definedName>
    <definedName name="配鉄量">#REF!</definedName>
    <definedName name="被り１" localSheetId="6">#REF!</definedName>
    <definedName name="被り１">#REF!</definedName>
    <definedName name="被り２" localSheetId="6">#REF!</definedName>
    <definedName name="被り２">#REF!</definedName>
    <definedName name="表１" localSheetId="6">#REF!</definedName>
    <definedName name="表１">#REF!</definedName>
    <definedName name="表出力" localSheetId="6">#REF!</definedName>
    <definedName name="表出力">#REF!</definedName>
    <definedName name="敷きﾓﾙﾀﾙ" localSheetId="6">#REF!</definedName>
    <definedName name="敷きﾓﾙﾀﾙ">#REF!</definedName>
    <definedName name="普通作業員" localSheetId="6">#REF!</definedName>
    <definedName name="普通作業員">#REF!</definedName>
    <definedName name="腹起＿タイプ">[6]データ!$F$29</definedName>
    <definedName name="粉炭攪拌機容量">[12]薬液槽!$L$20</definedName>
    <definedName name="保存" localSheetId="6">#REF!</definedName>
    <definedName name="保存">#REF!</definedName>
    <definedName name="防水工" localSheetId="6">#REF!</definedName>
    <definedName name="防水工">#REF!</definedName>
    <definedName name="本数" localSheetId="6">#REF!</definedName>
    <definedName name="本数">#REF!</definedName>
    <definedName name="本数２" localSheetId="6">#REF!</definedName>
    <definedName name="本数２">#REF!</definedName>
    <definedName name="埋め戻し" localSheetId="6">#REF!</definedName>
    <definedName name="埋め戻し">#REF!</definedName>
    <definedName name="膜交換周期">[4]入力!$B$60</definedName>
    <definedName name="膜交換費" localSheetId="6">#REF!</definedName>
    <definedName name="膜交換費">#REF!</definedName>
    <definedName name="名前１" localSheetId="6" hidden="1">#REF!</definedName>
    <definedName name="名前１" hidden="1">#REF!</definedName>
    <definedName name="名前２" localSheetId="6" hidden="1">#REF!</definedName>
    <definedName name="名前２" hidden="1">#REF!</definedName>
    <definedName name="名前３" localSheetId="6" hidden="1">#REF!</definedName>
    <definedName name="名前３" hidden="1">#REF!</definedName>
    <definedName name="名前４" localSheetId="6" hidden="1">#REF!</definedName>
    <definedName name="名前４" hidden="1">#REF!</definedName>
    <definedName name="名前５" localSheetId="6" hidden="1">#REF!</definedName>
    <definedName name="名前５" hidden="1">#REF!</definedName>
    <definedName name="明細" localSheetId="6">#REF!</definedName>
    <definedName name="明細">#REF!</definedName>
    <definedName name="薬洗周期">[4]入力!$B$61</definedName>
    <definedName name="薬洗廃液処分費" localSheetId="6">#REF!</definedName>
    <definedName name="薬洗廃液処分費">#REF!</definedName>
    <definedName name="薬洗費" localSheetId="6">#REF!</definedName>
    <definedName name="薬洗費">#REF!</definedName>
    <definedName name="薬品費" localSheetId="6">#REF!</definedName>
    <definedName name="薬品費">#REF!</definedName>
    <definedName name="輸送費" hidden="1">{#N/A,#N/A,FALSE,"内訳"}</definedName>
    <definedName name="余裕高ＹＨ" localSheetId="6">#REF!</definedName>
    <definedName name="余裕高ＹＨ">#REF!</definedName>
    <definedName name="余裕長" localSheetId="6">#REF!</definedName>
    <definedName name="余裕長">#REF!</definedName>
    <definedName name="余裕幅" localSheetId="6">#REF!</definedName>
    <definedName name="余裕幅">#REF!</definedName>
    <definedName name="落差奥行き" localSheetId="6">#REF!</definedName>
    <definedName name="落差奥行き">#REF!</definedName>
    <definedName name="落差深さ" localSheetId="6">#REF!</definedName>
    <definedName name="落差深さ">#REF!</definedName>
    <definedName name="落差内高" localSheetId="6">#REF!</definedName>
    <definedName name="落差内高">#REF!</definedName>
    <definedName name="落差内幅" localSheetId="6">#REF!</definedName>
    <definedName name="落差内幅">#REF!</definedName>
    <definedName name="列数" localSheetId="6">#REF!</definedName>
    <definedName name="列数">#REF!</definedName>
    <definedName name="連結" localSheetId="6">#REF!</definedName>
    <definedName name="連結">#REF!</definedName>
  </definedNames>
  <calcPr calcId="162913" calcMode="manual"/>
</workbook>
</file>

<file path=xl/calcChain.xml><?xml version="1.0" encoding="utf-8"?>
<calcChain xmlns="http://schemas.openxmlformats.org/spreadsheetml/2006/main">
  <c r="C48" i="38" l="1"/>
  <c r="D48" i="38" s="1"/>
  <c r="E48" i="38" s="1"/>
  <c r="F48" i="38" s="1"/>
  <c r="G48" i="38" s="1"/>
  <c r="H48" i="38" s="1"/>
  <c r="I48" i="38" s="1"/>
  <c r="J48" i="38" s="1"/>
  <c r="K48" i="38" s="1"/>
  <c r="L48" i="38" s="1"/>
  <c r="M48" i="38" s="1"/>
  <c r="N48" i="38" s="1"/>
  <c r="O48" i="38" s="1"/>
  <c r="P48" i="38" s="1"/>
  <c r="Q48" i="38" s="1"/>
  <c r="R48" i="38" s="1"/>
  <c r="S48" i="38" s="1"/>
  <c r="T48" i="38" s="1"/>
  <c r="U48" i="38" s="1"/>
  <c r="V48" i="38" s="1"/>
  <c r="W48" i="38" s="1"/>
  <c r="E47" i="38"/>
  <c r="F47" i="38" s="1"/>
  <c r="G47" i="38" s="1"/>
  <c r="H47" i="38" s="1"/>
  <c r="I47" i="38" s="1"/>
  <c r="J47" i="38" s="1"/>
  <c r="K47" i="38" s="1"/>
  <c r="L47" i="38" s="1"/>
  <c r="M47" i="38" s="1"/>
  <c r="N47" i="38" s="1"/>
  <c r="O47" i="38" s="1"/>
  <c r="P47" i="38" s="1"/>
  <c r="Q47" i="38" s="1"/>
  <c r="R47" i="38" s="1"/>
  <c r="S47" i="38" s="1"/>
  <c r="T47" i="38" s="1"/>
  <c r="U47" i="38" s="1"/>
  <c r="V47" i="38" s="1"/>
  <c r="W47" i="38" s="1"/>
  <c r="D47" i="38"/>
  <c r="W29" i="38"/>
  <c r="C29" i="38"/>
  <c r="E28" i="38"/>
  <c r="F28" i="38" s="1"/>
  <c r="G28" i="38" s="1"/>
  <c r="H28" i="38" s="1"/>
  <c r="I28" i="38" s="1"/>
  <c r="J28" i="38" s="1"/>
  <c r="K28" i="38" s="1"/>
  <c r="L28" i="38" s="1"/>
  <c r="M28" i="38" s="1"/>
  <c r="N28" i="38" s="1"/>
  <c r="O28" i="38" s="1"/>
  <c r="P28" i="38" s="1"/>
  <c r="Q28" i="38" s="1"/>
  <c r="R28" i="38" s="1"/>
  <c r="S28" i="38" s="1"/>
  <c r="T28" i="38" s="1"/>
  <c r="U28" i="38" s="1"/>
  <c r="V28" i="38" s="1"/>
  <c r="W28" i="38" s="1"/>
  <c r="D28" i="38"/>
  <c r="D27" i="38"/>
  <c r="E27" i="38" s="1"/>
  <c r="F27" i="38" s="1"/>
  <c r="G27" i="38" s="1"/>
  <c r="H27" i="38" s="1"/>
  <c r="I27" i="38" s="1"/>
  <c r="J27" i="38" s="1"/>
  <c r="K27" i="38" s="1"/>
  <c r="L27" i="38" s="1"/>
  <c r="M27" i="38" s="1"/>
  <c r="N27" i="38" s="1"/>
  <c r="O27" i="38" s="1"/>
  <c r="P27" i="38" s="1"/>
  <c r="Q27" i="38" s="1"/>
  <c r="R27" i="38" s="1"/>
  <c r="S27" i="38" s="1"/>
  <c r="T27" i="38" s="1"/>
  <c r="U27" i="38" s="1"/>
  <c r="V27" i="38" s="1"/>
  <c r="W27" i="38" s="1"/>
  <c r="C48" i="34"/>
  <c r="D48" i="34" s="1"/>
  <c r="E48" i="34" s="1"/>
  <c r="F48" i="34" s="1"/>
  <c r="G48" i="34" s="1"/>
  <c r="H48" i="34" s="1"/>
  <c r="I48" i="34" s="1"/>
  <c r="J48" i="34" s="1"/>
  <c r="K48" i="34" s="1"/>
  <c r="L48" i="34" s="1"/>
  <c r="M48" i="34" s="1"/>
  <c r="N48" i="34" s="1"/>
  <c r="O48" i="34" s="1"/>
  <c r="P48" i="34" s="1"/>
  <c r="Q48" i="34" s="1"/>
  <c r="R48" i="34" s="1"/>
  <c r="S48" i="34" s="1"/>
  <c r="T48" i="34" s="1"/>
  <c r="U48" i="34" s="1"/>
  <c r="V48" i="34" s="1"/>
  <c r="W48" i="34" s="1"/>
  <c r="D47" i="34" l="1"/>
  <c r="E47" i="34" s="1"/>
  <c r="F47" i="34" s="1"/>
  <c r="G47" i="34" s="1"/>
  <c r="H47" i="34" s="1"/>
  <c r="I47" i="34" s="1"/>
  <c r="J47" i="34" s="1"/>
  <c r="K47" i="34" s="1"/>
  <c r="L47" i="34" s="1"/>
  <c r="M47" i="34" s="1"/>
  <c r="N47" i="34" s="1"/>
  <c r="O47" i="34" s="1"/>
  <c r="P47" i="34" s="1"/>
  <c r="Q47" i="34" s="1"/>
  <c r="R47" i="34" s="1"/>
  <c r="S47" i="34" s="1"/>
  <c r="T47" i="34" s="1"/>
  <c r="U47" i="34" s="1"/>
  <c r="V47" i="34" s="1"/>
  <c r="W47" i="34" s="1"/>
  <c r="W29" i="34" l="1"/>
  <c r="C29" i="34"/>
  <c r="D28" i="34"/>
  <c r="D27" i="34"/>
  <c r="E27" i="34" s="1"/>
  <c r="F27" i="34" s="1"/>
  <c r="G27" i="34" s="1"/>
  <c r="H27" i="34" s="1"/>
  <c r="I27" i="34" s="1"/>
  <c r="J27" i="34" s="1"/>
  <c r="K27" i="34" s="1"/>
  <c r="L27" i="34" s="1"/>
  <c r="M27" i="34" s="1"/>
  <c r="N27" i="34" s="1"/>
  <c r="O27" i="34" s="1"/>
  <c r="P27" i="34" s="1"/>
  <c r="Q27" i="34" s="1"/>
  <c r="R27" i="34" s="1"/>
  <c r="S27" i="34" s="1"/>
  <c r="T27" i="34" s="1"/>
  <c r="U27" i="34" s="1"/>
  <c r="V27" i="34" s="1"/>
  <c r="W27" i="34" s="1"/>
  <c r="E28" i="34" l="1"/>
  <c r="F28" i="34" l="1"/>
  <c r="G28" i="34" l="1"/>
  <c r="H28" i="34" l="1"/>
  <c r="I28" i="34" l="1"/>
  <c r="J28" i="34" l="1"/>
  <c r="K28" i="34" l="1"/>
  <c r="L28" i="34" l="1"/>
  <c r="M28" i="34" l="1"/>
  <c r="N28" i="34" l="1"/>
  <c r="O28" i="34" l="1"/>
  <c r="P28" i="34" l="1"/>
  <c r="Q28" i="34" l="1"/>
  <c r="R28" i="34" l="1"/>
  <c r="S28" i="34" l="1"/>
  <c r="T28" i="34" l="1"/>
  <c r="U28" i="34" l="1"/>
  <c r="V28" i="34" l="1"/>
  <c r="W28" i="34" l="1"/>
</calcChain>
</file>

<file path=xl/comments1.xml><?xml version="1.0" encoding="utf-8"?>
<comments xmlns="http://schemas.openxmlformats.org/spreadsheetml/2006/main">
  <authors>
    <author>作成者</author>
  </authors>
  <commentList>
    <comment ref="C7" authorId="0" shapeId="0">
      <text>
        <r>
          <rPr>
            <b/>
            <sz val="12"/>
            <color indexed="81"/>
            <rFont val="MS P ゴシック"/>
            <family val="3"/>
            <charset val="128"/>
          </rPr>
          <t>①から⑦は、様式Ⅰ-14-1と整合のこと</t>
        </r>
      </text>
    </comment>
    <comment ref="O11" authorId="0" shapeId="0">
      <text>
        <r>
          <rPr>
            <b/>
            <sz val="12"/>
            <color indexed="81"/>
            <rFont val="MS P ゴシック"/>
            <family val="3"/>
            <charset val="128"/>
          </rPr>
          <t>No.2からNo.5以外の燃料または複合の場合は、上昇率を記入ください。</t>
        </r>
      </text>
    </comment>
    <comment ref="C18" authorId="0" shapeId="0">
      <text>
        <r>
          <rPr>
            <b/>
            <sz val="12"/>
            <color indexed="81"/>
            <rFont val="MS P ゴシック"/>
            <family val="3"/>
            <charset val="128"/>
          </rPr>
          <t>⑧から⑭は、様式Ⅰ-14-2と整合のこと</t>
        </r>
      </text>
    </comment>
    <comment ref="C32" authorId="0" shapeId="0">
      <text>
        <r>
          <rPr>
            <b/>
            <sz val="12"/>
            <color indexed="81"/>
            <rFont val="MS P ゴシック"/>
            <family val="3"/>
            <charset val="128"/>
          </rPr>
          <t>算出条件において用いる提案単価を記入ください。</t>
        </r>
      </text>
    </comment>
    <comment ref="C33" authorId="0" shapeId="0">
      <text>
        <r>
          <rPr>
            <b/>
            <sz val="12"/>
            <color indexed="81"/>
            <rFont val="MS P ゴシック"/>
            <family val="3"/>
            <charset val="128"/>
          </rPr>
          <t>算出条件において用いる各提案単価を記入ください。</t>
        </r>
      </text>
    </comment>
    <comment ref="C49" authorId="0" shapeId="0">
      <text>
        <r>
          <rPr>
            <b/>
            <sz val="12"/>
            <color indexed="81"/>
            <rFont val="MS P ゴシック"/>
            <family val="3"/>
            <charset val="128"/>
          </rPr>
          <t>右上の物価上昇率の表から、採用する燃料の物価上昇率を記入ください。</t>
        </r>
      </text>
    </comment>
    <comment ref="C51" authorId="0" shapeId="0">
      <text>
        <r>
          <rPr>
            <b/>
            <sz val="12"/>
            <color indexed="81"/>
            <rFont val="MS P ゴシック"/>
            <family val="3"/>
            <charset val="128"/>
          </rPr>
          <t>物価変動加算後の単価：①×（１＋1.460/100）＾⑮</t>
        </r>
      </text>
    </comment>
    <comment ref="C52" authorId="0" shapeId="0">
      <text>
        <r>
          <rPr>
            <b/>
            <sz val="12"/>
            <color indexed="81"/>
            <rFont val="MS P ゴシック"/>
            <family val="3"/>
            <charset val="128"/>
          </rPr>
          <t>物価変動加算後の単価：④×（１＋⑲/100）＾⑮</t>
        </r>
      </text>
    </comment>
    <comment ref="C54" authorId="0" shapeId="0">
      <text>
        <r>
          <rPr>
            <b/>
            <sz val="12"/>
            <color indexed="81"/>
            <rFont val="MS P ゴシック"/>
            <family val="3"/>
            <charset val="128"/>
          </rPr>
          <t>物価変動加算後の単価：⑧×（１＋1.460/100）＾⑮</t>
        </r>
      </text>
    </comment>
    <comment ref="C55" authorId="0" shapeId="0">
      <text>
        <r>
          <rPr>
            <b/>
            <sz val="12"/>
            <color indexed="81"/>
            <rFont val="MS P ゴシック"/>
            <family val="3"/>
            <charset val="128"/>
          </rPr>
          <t>物価変動加算後の単価：⑪×（１＋⑲/100）＾⑮</t>
        </r>
      </text>
    </comment>
  </commentList>
</comments>
</file>

<file path=xl/sharedStrings.xml><?xml version="1.0" encoding="utf-8"?>
<sst xmlns="http://schemas.openxmlformats.org/spreadsheetml/2006/main" count="1798" uniqueCount="370">
  <si>
    <t>　　　消費税</t>
    <rPh sb="3" eb="6">
      <t>ショウヒゼイ</t>
    </rPh>
    <phoneticPr fontId="3"/>
  </si>
  <si>
    <t>※</t>
    <phoneticPr fontId="3"/>
  </si>
  <si>
    <t>応募者番号</t>
    <rPh sb="0" eb="3">
      <t>オウボシャ</t>
    </rPh>
    <rPh sb="3" eb="5">
      <t>バンゴウ</t>
    </rPh>
    <phoneticPr fontId="3"/>
  </si>
  <si>
    <t>出資者</t>
    <rPh sb="0" eb="2">
      <t>シュッシ</t>
    </rPh>
    <rPh sb="2" eb="3">
      <t>シャ</t>
    </rPh>
    <phoneticPr fontId="3"/>
  </si>
  <si>
    <t>役割</t>
    <rPh sb="0" eb="2">
      <t>ヤクワリ</t>
    </rPh>
    <phoneticPr fontId="3"/>
  </si>
  <si>
    <t>合　計</t>
    <rPh sb="0" eb="1">
      <t>ゴウ</t>
    </rPh>
    <rPh sb="2" eb="3">
      <t>ケイ</t>
    </rPh>
    <phoneticPr fontId="3"/>
  </si>
  <si>
    <t>出資者名</t>
    <rPh sb="0" eb="2">
      <t>シュッシ</t>
    </rPh>
    <rPh sb="2" eb="3">
      <t>シャ</t>
    </rPh>
    <rPh sb="3" eb="4">
      <t>メイ</t>
    </rPh>
    <phoneticPr fontId="3"/>
  </si>
  <si>
    <t>No.</t>
    <phoneticPr fontId="3"/>
  </si>
  <si>
    <t>※</t>
    <phoneticPr fontId="3"/>
  </si>
  <si>
    <t>備考</t>
    <rPh sb="0" eb="2">
      <t>ビコウ</t>
    </rPh>
    <phoneticPr fontId="3"/>
  </si>
  <si>
    <t>―</t>
  </si>
  <si>
    <t>長期収支計画表</t>
    <rPh sb="0" eb="2">
      <t>チョウキ</t>
    </rPh>
    <rPh sb="2" eb="4">
      <t>シュウシ</t>
    </rPh>
    <rPh sb="4" eb="6">
      <t>ケイカク</t>
    </rPh>
    <rPh sb="6" eb="7">
      <t>ヒョウ</t>
    </rPh>
    <phoneticPr fontId="3"/>
  </si>
  <si>
    <t>（単位：円）</t>
    <rPh sb="1" eb="3">
      <t>タンイ</t>
    </rPh>
    <rPh sb="4" eb="5">
      <t>ヒャクマンエン</t>
    </rPh>
    <phoneticPr fontId="3"/>
  </si>
  <si>
    <t>　　　　　　　　　　事　　業　　年　　度</t>
    <phoneticPr fontId="3"/>
  </si>
  <si>
    <t>事業期間合計</t>
    <rPh sb="0" eb="2">
      <t>ジギョウ</t>
    </rPh>
    <rPh sb="2" eb="4">
      <t>キカン</t>
    </rPh>
    <rPh sb="4" eb="6">
      <t>ゴウケイ</t>
    </rPh>
    <phoneticPr fontId="3"/>
  </si>
  <si>
    <t>損　益　計　算　書</t>
    <rPh sb="0" eb="3">
      <t>ソンエキ</t>
    </rPh>
    <rPh sb="4" eb="9">
      <t>ケイサンショ</t>
    </rPh>
    <phoneticPr fontId="3"/>
  </si>
  <si>
    <t>―</t>
    <phoneticPr fontId="3"/>
  </si>
  <si>
    <t>営業費用</t>
    <phoneticPr fontId="3"/>
  </si>
  <si>
    <t>・・・・・</t>
    <phoneticPr fontId="3"/>
  </si>
  <si>
    <t>営業損益</t>
    <phoneticPr fontId="3"/>
  </si>
  <si>
    <t>営業外収入</t>
    <phoneticPr fontId="3"/>
  </si>
  <si>
    <t>資金運用収入</t>
    <rPh sb="0" eb="1">
      <t>シキン</t>
    </rPh>
    <rPh sb="1" eb="2">
      <t>キン</t>
    </rPh>
    <rPh sb="2" eb="3">
      <t>ウンエイ</t>
    </rPh>
    <rPh sb="3" eb="4">
      <t>ヨウ</t>
    </rPh>
    <rPh sb="4" eb="6">
      <t>シュウニュウ</t>
    </rPh>
    <phoneticPr fontId="3"/>
  </si>
  <si>
    <t>営業外費用</t>
    <phoneticPr fontId="3"/>
  </si>
  <si>
    <t>短期借入金利息</t>
    <rPh sb="0" eb="2">
      <t>タンキ</t>
    </rPh>
    <rPh sb="2" eb="5">
      <t>シャクニュウキン</t>
    </rPh>
    <rPh sb="5" eb="7">
      <t>リソク</t>
    </rPh>
    <phoneticPr fontId="3"/>
  </si>
  <si>
    <t>営業外損益</t>
    <phoneticPr fontId="3"/>
  </si>
  <si>
    <t>税引前当期利益</t>
    <rPh sb="0" eb="2">
      <t>ゼイビ</t>
    </rPh>
    <rPh sb="2" eb="3">
      <t>マエ</t>
    </rPh>
    <phoneticPr fontId="3"/>
  </si>
  <si>
    <t>法人税等</t>
    <rPh sb="3" eb="4">
      <t>ナド</t>
    </rPh>
    <phoneticPr fontId="3"/>
  </si>
  <si>
    <t>税引後当期利益</t>
    <rPh sb="0" eb="2">
      <t>ゼイビ</t>
    </rPh>
    <rPh sb="2" eb="3">
      <t>ゴ</t>
    </rPh>
    <phoneticPr fontId="3"/>
  </si>
  <si>
    <t>キャッシュフロー表</t>
    <rPh sb="8" eb="9">
      <t>ヒョウ</t>
    </rPh>
    <phoneticPr fontId="3"/>
  </si>
  <si>
    <t>税引後当期利益（▲損失）</t>
    <rPh sb="0" eb="2">
      <t>ゼイビ</t>
    </rPh>
    <rPh sb="2" eb="3">
      <t>ゴ</t>
    </rPh>
    <rPh sb="5" eb="7">
      <t>リエキ</t>
    </rPh>
    <rPh sb="9" eb="11">
      <t>ソンシツ</t>
    </rPh>
    <phoneticPr fontId="3"/>
  </si>
  <si>
    <t>出資金</t>
    <rPh sb="0" eb="3">
      <t>シュッシキン</t>
    </rPh>
    <phoneticPr fontId="3"/>
  </si>
  <si>
    <t>短期借入金</t>
    <rPh sb="0" eb="2">
      <t>タンキ</t>
    </rPh>
    <rPh sb="2" eb="3">
      <t>シャク</t>
    </rPh>
    <rPh sb="3" eb="5">
      <t>ニュウキン</t>
    </rPh>
    <phoneticPr fontId="3"/>
  </si>
  <si>
    <t>資金需要</t>
    <rPh sb="0" eb="2">
      <t>シキン</t>
    </rPh>
    <rPh sb="2" eb="4">
      <t>ジュヨウ</t>
    </rPh>
    <phoneticPr fontId="3"/>
  </si>
  <si>
    <t>初期投資</t>
    <rPh sb="0" eb="2">
      <t>ショキ</t>
    </rPh>
    <rPh sb="2" eb="4">
      <t>トウシ</t>
    </rPh>
    <phoneticPr fontId="3"/>
  </si>
  <si>
    <t>借入金返済　合計</t>
    <rPh sb="0" eb="1">
      <t>シャク</t>
    </rPh>
    <rPh sb="1" eb="3">
      <t>ニュウキン</t>
    </rPh>
    <rPh sb="3" eb="5">
      <t>ヘンサイ</t>
    </rPh>
    <rPh sb="6" eb="8">
      <t>ゴウケイ</t>
    </rPh>
    <phoneticPr fontId="3"/>
  </si>
  <si>
    <t>短期借入金返済</t>
    <phoneticPr fontId="3"/>
  </si>
  <si>
    <t>当期ネットキャッシュフロー</t>
    <rPh sb="0" eb="2">
      <t>トウキ</t>
    </rPh>
    <phoneticPr fontId="3"/>
  </si>
  <si>
    <t>配当</t>
    <rPh sb="0" eb="2">
      <t>ハイトウ</t>
    </rPh>
    <phoneticPr fontId="3"/>
  </si>
  <si>
    <t>配当後キャッシュフロー（内部留保金）</t>
    <rPh sb="0" eb="2">
      <t>ハイトウ</t>
    </rPh>
    <rPh sb="2" eb="3">
      <t>ゴ</t>
    </rPh>
    <rPh sb="12" eb="14">
      <t>ナイブ</t>
    </rPh>
    <rPh sb="14" eb="17">
      <t>リュウホキン</t>
    </rPh>
    <phoneticPr fontId="3"/>
  </si>
  <si>
    <t>　　〃　　累計</t>
    <rPh sb="5" eb="7">
      <t>ルイケイ</t>
    </rPh>
    <phoneticPr fontId="3"/>
  </si>
  <si>
    <t>借入残高</t>
    <rPh sb="0" eb="2">
      <t>カリイレ</t>
    </rPh>
    <rPh sb="2" eb="4">
      <t>ザンダカ</t>
    </rPh>
    <phoneticPr fontId="3"/>
  </si>
  <si>
    <t>借入金残高合計</t>
    <rPh sb="0" eb="1">
      <t>シャク</t>
    </rPh>
    <rPh sb="1" eb="3">
      <t>ニュウキン</t>
    </rPh>
    <rPh sb="3" eb="5">
      <t>ザンダカ</t>
    </rPh>
    <rPh sb="5" eb="7">
      <t>ゴウケイ</t>
    </rPh>
    <phoneticPr fontId="3"/>
  </si>
  <si>
    <t>評価指標</t>
    <rPh sb="0" eb="2">
      <t>ヒョウカ</t>
    </rPh>
    <rPh sb="2" eb="4">
      <t>シヒョウ</t>
    </rPh>
    <phoneticPr fontId="3"/>
  </si>
  <si>
    <t>ＰＩＲＲ算定キャッシュフロー</t>
    <rPh sb="4" eb="6">
      <t>サンテイ</t>
    </rPh>
    <phoneticPr fontId="3"/>
  </si>
  <si>
    <t>ＰＩＲＲ（元利返済前CFの初期投資に対するIRR）</t>
    <rPh sb="5" eb="7">
      <t>ガンリ</t>
    </rPh>
    <rPh sb="7" eb="9">
      <t>ヘンサイ</t>
    </rPh>
    <rPh sb="9" eb="10">
      <t>マエ</t>
    </rPh>
    <rPh sb="13" eb="15">
      <t>ショキ</t>
    </rPh>
    <rPh sb="15" eb="17">
      <t>トウシ</t>
    </rPh>
    <rPh sb="18" eb="19">
      <t>タイ</t>
    </rPh>
    <phoneticPr fontId="3"/>
  </si>
  <si>
    <t>EＩＲＲ算定キャッシュフロー</t>
    <rPh sb="4" eb="6">
      <t>サンテイ</t>
    </rPh>
    <phoneticPr fontId="3"/>
  </si>
  <si>
    <t>ＥＩＲＲ（ネットキャッシュフローの出資金に対するIRR)</t>
    <rPh sb="17" eb="20">
      <t>シュッシキン</t>
    </rPh>
    <rPh sb="21" eb="22">
      <t>タイ</t>
    </rPh>
    <phoneticPr fontId="3"/>
  </si>
  <si>
    <t>元利返済前キャッシュフロー</t>
    <rPh sb="0" eb="2">
      <t>ガンリ</t>
    </rPh>
    <rPh sb="2" eb="4">
      <t>ヘンサイ</t>
    </rPh>
    <rPh sb="4" eb="5">
      <t>マエ</t>
    </rPh>
    <phoneticPr fontId="3"/>
  </si>
  <si>
    <t>元利返済金</t>
    <rPh sb="0" eb="2">
      <t>ガンリ</t>
    </rPh>
    <rPh sb="2" eb="5">
      <t>ヘンサイキン</t>
    </rPh>
    <phoneticPr fontId="3"/>
  </si>
  <si>
    <t>ＤＳＣＲ（各年）</t>
    <rPh sb="5" eb="6">
      <t>カク</t>
    </rPh>
    <rPh sb="6" eb="7">
      <t>ネン</t>
    </rPh>
    <phoneticPr fontId="3"/>
  </si>
  <si>
    <t>消費税</t>
    <phoneticPr fontId="3"/>
  </si>
  <si>
    <t>※</t>
    <phoneticPr fontId="3"/>
  </si>
  <si>
    <t>必要に応じて、項目を追加または細分化してください。</t>
    <rPh sb="0" eb="2">
      <t>ヒツヨウ</t>
    </rPh>
    <rPh sb="3" eb="4">
      <t>オウ</t>
    </rPh>
    <rPh sb="7" eb="9">
      <t>コウモク</t>
    </rPh>
    <rPh sb="10" eb="12">
      <t>ツイカ</t>
    </rPh>
    <rPh sb="15" eb="18">
      <t>サイブンカ</t>
    </rPh>
    <phoneticPr fontId="3"/>
  </si>
  <si>
    <t>　　　</t>
    <phoneticPr fontId="3"/>
  </si>
  <si>
    <t>※</t>
    <phoneticPr fontId="3"/>
  </si>
  <si>
    <t>他の様式と関連のある項目の数値は、整合を取ってください。</t>
    <rPh sb="0" eb="1">
      <t>タ</t>
    </rPh>
    <rPh sb="2" eb="4">
      <t>ヨウシキ</t>
    </rPh>
    <rPh sb="5" eb="7">
      <t>カンレン</t>
    </rPh>
    <rPh sb="10" eb="12">
      <t>コウモク</t>
    </rPh>
    <rPh sb="13" eb="15">
      <t>スウチ</t>
    </rPh>
    <rPh sb="17" eb="19">
      <t>セイゴウ</t>
    </rPh>
    <rPh sb="20" eb="21">
      <t>ト</t>
    </rPh>
    <phoneticPr fontId="3"/>
  </si>
  <si>
    <t>損益計算書には消費税は含めず、物価変動はなしとしてください。</t>
    <rPh sb="0" eb="2">
      <t>ソンエキ</t>
    </rPh>
    <rPh sb="2" eb="5">
      <t>ケイサンショ</t>
    </rPh>
    <rPh sb="7" eb="10">
      <t>ショウヒゼイ</t>
    </rPh>
    <rPh sb="11" eb="12">
      <t>フク</t>
    </rPh>
    <rPh sb="15" eb="17">
      <t>ブッカ</t>
    </rPh>
    <rPh sb="17" eb="19">
      <t>ヘンドウ</t>
    </rPh>
    <phoneticPr fontId="3"/>
  </si>
  <si>
    <t>※</t>
    <phoneticPr fontId="3"/>
  </si>
  <si>
    <t>株主による劣後ローンがある場合は、劣後ローン元金を出資金とみなし、劣後ローン支払利息を配当とみなしたEIRRを算出し、EIRR（その2）として行を追加し表記してください。</t>
    <rPh sb="0" eb="2">
      <t>カブヌシ</t>
    </rPh>
    <rPh sb="5" eb="7">
      <t>レツゴ</t>
    </rPh>
    <rPh sb="13" eb="15">
      <t>バアイ</t>
    </rPh>
    <rPh sb="17" eb="19">
      <t>レツゴ</t>
    </rPh>
    <rPh sb="22" eb="24">
      <t>ガンキン</t>
    </rPh>
    <rPh sb="25" eb="28">
      <t>シュッシキン</t>
    </rPh>
    <rPh sb="33" eb="35">
      <t>レツゴ</t>
    </rPh>
    <rPh sb="38" eb="40">
      <t>シハライ</t>
    </rPh>
    <rPh sb="40" eb="42">
      <t>リソク</t>
    </rPh>
    <rPh sb="43" eb="45">
      <t>ハイトウ</t>
    </rPh>
    <rPh sb="55" eb="57">
      <t>サンシュツ</t>
    </rPh>
    <rPh sb="71" eb="72">
      <t>ギョウ</t>
    </rPh>
    <rPh sb="73" eb="75">
      <t>ツイカ</t>
    </rPh>
    <rPh sb="76" eb="78">
      <t>ヒョウキ</t>
    </rPh>
    <phoneticPr fontId="3"/>
  </si>
  <si>
    <t>出資比率(％)</t>
    <rPh sb="0" eb="2">
      <t>シュッシ</t>
    </rPh>
    <rPh sb="2" eb="4">
      <t>ヒリツ</t>
    </rPh>
    <phoneticPr fontId="2"/>
  </si>
  <si>
    <t>記入欄が足りない場合は、適宜追加してください。</t>
    <rPh sb="0" eb="2">
      <t>キニュウ</t>
    </rPh>
    <rPh sb="2" eb="3">
      <t>ラン</t>
    </rPh>
    <rPh sb="4" eb="5">
      <t>タ</t>
    </rPh>
    <rPh sb="8" eb="10">
      <t>バアイ</t>
    </rPh>
    <rPh sb="12" eb="14">
      <t>テキギ</t>
    </rPh>
    <rPh sb="14" eb="16">
      <t>ツイカ</t>
    </rPh>
    <phoneticPr fontId="3"/>
  </si>
  <si>
    <t>※</t>
    <phoneticPr fontId="3"/>
  </si>
  <si>
    <t>※</t>
    <phoneticPr fontId="3"/>
  </si>
  <si>
    <t>A3版横書き（A4サイズに折込み）で作成してください。</t>
    <rPh sb="2" eb="3">
      <t>バン</t>
    </rPh>
    <rPh sb="3" eb="5">
      <t>ヨコガ</t>
    </rPh>
    <rPh sb="13" eb="15">
      <t>オリコミ</t>
    </rPh>
    <rPh sb="18" eb="20">
      <t>サクセイ</t>
    </rPh>
    <phoneticPr fontId="3"/>
  </si>
  <si>
    <t>円単位未満は切り捨てて計算してください。</t>
    <rPh sb="0" eb="1">
      <t>エン</t>
    </rPh>
    <rPh sb="1" eb="3">
      <t>タンイ</t>
    </rPh>
    <rPh sb="3" eb="5">
      <t>ミマン</t>
    </rPh>
    <rPh sb="6" eb="7">
      <t>キ</t>
    </rPh>
    <rPh sb="8" eb="9">
      <t>ス</t>
    </rPh>
    <rPh sb="11" eb="13">
      <t>ケイサン</t>
    </rPh>
    <phoneticPr fontId="3"/>
  </si>
  <si>
    <t>※</t>
    <phoneticPr fontId="3"/>
  </si>
  <si>
    <t>資金調達</t>
    <rPh sb="0" eb="2">
      <t>シキン</t>
    </rPh>
    <rPh sb="2" eb="4">
      <t>チョウタツ</t>
    </rPh>
    <phoneticPr fontId="3"/>
  </si>
  <si>
    <t>代表企業の出資比率については、構成企業中で最大となるようにしてください。</t>
    <rPh sb="0" eb="2">
      <t>ダイヒョウ</t>
    </rPh>
    <rPh sb="2" eb="4">
      <t>キギョウ</t>
    </rPh>
    <rPh sb="5" eb="7">
      <t>シュッシ</t>
    </rPh>
    <rPh sb="7" eb="9">
      <t>ヒリツ</t>
    </rPh>
    <rPh sb="15" eb="17">
      <t>コウセイ</t>
    </rPh>
    <rPh sb="17" eb="19">
      <t>キギョウ</t>
    </rPh>
    <rPh sb="19" eb="20">
      <t>チュウ</t>
    </rPh>
    <rPh sb="21" eb="23">
      <t>サイダイ</t>
    </rPh>
    <phoneticPr fontId="3"/>
  </si>
  <si>
    <t>資金調達計画（出資者別、調達先別）</t>
    <rPh sb="0" eb="2">
      <t>シキン</t>
    </rPh>
    <rPh sb="2" eb="4">
      <t>チョウタツ</t>
    </rPh>
    <rPh sb="4" eb="6">
      <t>ケイカク</t>
    </rPh>
    <rPh sb="7" eb="9">
      <t>シュッシ</t>
    </rPh>
    <rPh sb="9" eb="10">
      <t>シャ</t>
    </rPh>
    <rPh sb="10" eb="11">
      <t>ベツ</t>
    </rPh>
    <rPh sb="12" eb="14">
      <t>チョウタツ</t>
    </rPh>
    <rPh sb="14" eb="15">
      <t>サキ</t>
    </rPh>
    <rPh sb="15" eb="16">
      <t>ベツ</t>
    </rPh>
    <phoneticPr fontId="2"/>
  </si>
  <si>
    <t>支払利息</t>
    <rPh sb="0" eb="2">
      <t>シハラ</t>
    </rPh>
    <rPh sb="2" eb="4">
      <t>リソク</t>
    </rPh>
    <phoneticPr fontId="3"/>
  </si>
  <si>
    <t>長期借入金</t>
    <rPh sb="0" eb="2">
      <t>チョウキ</t>
    </rPh>
    <rPh sb="2" eb="3">
      <t>シャク</t>
    </rPh>
    <rPh sb="3" eb="5">
      <t>ニュウキン</t>
    </rPh>
    <phoneticPr fontId="3"/>
  </si>
  <si>
    <t>長期借入金返済　</t>
    <rPh sb="0" eb="2">
      <t>チョウキ</t>
    </rPh>
    <rPh sb="2" eb="3">
      <t>シャク</t>
    </rPh>
    <rPh sb="3" eb="5">
      <t>ニュウキン</t>
    </rPh>
    <rPh sb="5" eb="7">
      <t>ヘンサイ</t>
    </rPh>
    <phoneticPr fontId="3"/>
  </si>
  <si>
    <t>長期借入金残高</t>
    <rPh sb="0" eb="2">
      <t>チョウキ</t>
    </rPh>
    <rPh sb="2" eb="3">
      <t>シャク</t>
    </rPh>
    <rPh sb="3" eb="5">
      <t>ニュウキン</t>
    </rPh>
    <rPh sb="5" eb="7">
      <t>ザンダカ</t>
    </rPh>
    <phoneticPr fontId="3"/>
  </si>
  <si>
    <t>短期借入金残高</t>
    <rPh sb="0" eb="2">
      <t>タンキ</t>
    </rPh>
    <rPh sb="2" eb="4">
      <t>カリイレ</t>
    </rPh>
    <rPh sb="4" eb="5">
      <t>キン</t>
    </rPh>
    <rPh sb="5" eb="7">
      <t>ザンダカ</t>
    </rPh>
    <phoneticPr fontId="3"/>
  </si>
  <si>
    <t>＜市の支払うサービス購入料＞</t>
    <rPh sb="1" eb="2">
      <t>シ</t>
    </rPh>
    <rPh sb="3" eb="5">
      <t>シハラ</t>
    </rPh>
    <rPh sb="10" eb="12">
      <t>コウニュウ</t>
    </rPh>
    <rPh sb="12" eb="13">
      <t>リョウ</t>
    </rPh>
    <phoneticPr fontId="3"/>
  </si>
  <si>
    <t>1(代表企業)</t>
    <phoneticPr fontId="3"/>
  </si>
  <si>
    <t>便宜上、サービス購入料のキャッシュ収支は市からの支払いまでの期間のズレを考慮せず業務実施年度に計上してください。</t>
    <rPh sb="0" eb="2">
      <t>ベンギ</t>
    </rPh>
    <rPh sb="2" eb="3">
      <t>ジョウ</t>
    </rPh>
    <rPh sb="8" eb="10">
      <t>コウニュウ</t>
    </rPh>
    <rPh sb="10" eb="11">
      <t>リョウ</t>
    </rPh>
    <rPh sb="17" eb="19">
      <t>シュウシ</t>
    </rPh>
    <rPh sb="20" eb="21">
      <t>シ</t>
    </rPh>
    <rPh sb="24" eb="26">
      <t>シハラ</t>
    </rPh>
    <rPh sb="30" eb="32">
      <t>キカン</t>
    </rPh>
    <rPh sb="36" eb="38">
      <t>コウリョ</t>
    </rPh>
    <rPh sb="44" eb="46">
      <t>ネンド</t>
    </rPh>
    <rPh sb="47" eb="49">
      <t>ケイジョウ</t>
    </rPh>
    <phoneticPr fontId="3"/>
  </si>
  <si>
    <t>副本では、出資者名を記入しないでください。</t>
    <rPh sb="0" eb="2">
      <t>フクホン</t>
    </rPh>
    <rPh sb="5" eb="7">
      <t>シュッシ</t>
    </rPh>
    <rPh sb="7" eb="8">
      <t>シャ</t>
    </rPh>
    <rPh sb="8" eb="9">
      <t>メイ</t>
    </rPh>
    <rPh sb="10" eb="12">
      <t>キニュウ</t>
    </rPh>
    <phoneticPr fontId="3"/>
  </si>
  <si>
    <t>※</t>
    <phoneticPr fontId="3"/>
  </si>
  <si>
    <t>サービス対価（税抜）　計</t>
    <rPh sb="4" eb="6">
      <t>タイカ</t>
    </rPh>
    <rPh sb="7" eb="8">
      <t>ゼイ</t>
    </rPh>
    <rPh sb="8" eb="9">
      <t>ヌ</t>
    </rPh>
    <rPh sb="11" eb="12">
      <t>ケイ</t>
    </rPh>
    <phoneticPr fontId="3"/>
  </si>
  <si>
    <t xml:space="preserve"> 施設建設費（サービス対価Ａ）</t>
    <rPh sb="1" eb="3">
      <t>シセツ</t>
    </rPh>
    <rPh sb="3" eb="6">
      <t>ケンセツヒ</t>
    </rPh>
    <rPh sb="11" eb="13">
      <t>タイカ</t>
    </rPh>
    <phoneticPr fontId="3"/>
  </si>
  <si>
    <t>設計建設費費(サービス対価Ａ-１)</t>
    <phoneticPr fontId="3"/>
  </si>
  <si>
    <t>解体撤去費(サービス対価Ａ-２)</t>
    <phoneticPr fontId="3"/>
  </si>
  <si>
    <t>開業費(サービス対価Ａ-3)</t>
    <phoneticPr fontId="3"/>
  </si>
  <si>
    <t xml:space="preserve"> 建設期間維持管理運営費（サービス対価Ｂ）</t>
    <rPh sb="1" eb="3">
      <t>ケンセツ</t>
    </rPh>
    <rPh sb="3" eb="5">
      <t>キカン</t>
    </rPh>
    <rPh sb="5" eb="7">
      <t>イジ</t>
    </rPh>
    <rPh sb="7" eb="9">
      <t>カンリ</t>
    </rPh>
    <rPh sb="9" eb="12">
      <t>ウンエイヒ</t>
    </rPh>
    <rPh sb="17" eb="19">
      <t>タイカ</t>
    </rPh>
    <phoneticPr fontId="3"/>
  </si>
  <si>
    <t>建設期間固定費（サービス対価Ｂ-１）</t>
    <phoneticPr fontId="3"/>
  </si>
  <si>
    <t>建設期間変動費（サービス対価Ｂ-２）</t>
    <phoneticPr fontId="3"/>
  </si>
  <si>
    <t>建設期間修繕費（サービス対価Ｂ-３）</t>
    <phoneticPr fontId="3"/>
  </si>
  <si>
    <t>建設期間有効利用費（サービス対価Ｂ-４）</t>
    <phoneticPr fontId="3"/>
  </si>
  <si>
    <t>維持管理運営費（サービス対価Ｃ）</t>
    <rPh sb="0" eb="2">
      <t>イジ</t>
    </rPh>
    <rPh sb="2" eb="4">
      <t>カンリ</t>
    </rPh>
    <rPh sb="4" eb="7">
      <t>ウンエイヒ</t>
    </rPh>
    <rPh sb="12" eb="14">
      <t>タイカ</t>
    </rPh>
    <phoneticPr fontId="3"/>
  </si>
  <si>
    <t>固定費（サービス対価Ｃ-１)</t>
    <phoneticPr fontId="3"/>
  </si>
  <si>
    <t>変動費（サービス対価Ｃ-２）</t>
    <phoneticPr fontId="3"/>
  </si>
  <si>
    <t>修繕費（サービス対価Ｃ-３）</t>
    <phoneticPr fontId="3"/>
  </si>
  <si>
    <t>有効利用費（サービス対価Ｃ-４）</t>
    <phoneticPr fontId="3"/>
  </si>
  <si>
    <t>市の支払うサービス対価　合計（税抜）</t>
    <rPh sb="0" eb="1">
      <t>シ</t>
    </rPh>
    <rPh sb="2" eb="4">
      <t>シハラ</t>
    </rPh>
    <rPh sb="9" eb="11">
      <t>タイカ</t>
    </rPh>
    <rPh sb="12" eb="14">
      <t>ゴウケイ</t>
    </rPh>
    <rPh sb="15" eb="17">
      <t>ゼイヌ</t>
    </rPh>
    <phoneticPr fontId="3"/>
  </si>
  <si>
    <t>市の支払うサービス対価　合計（税込）</t>
    <rPh sb="0" eb="1">
      <t>シ</t>
    </rPh>
    <rPh sb="2" eb="4">
      <t>シハラ</t>
    </rPh>
    <rPh sb="9" eb="11">
      <t>タイカ</t>
    </rPh>
    <rPh sb="12" eb="14">
      <t>ゴウケイ</t>
    </rPh>
    <rPh sb="15" eb="17">
      <t>ゼイコ</t>
    </rPh>
    <phoneticPr fontId="3"/>
  </si>
  <si>
    <t>令和5年度</t>
    <rPh sb="0" eb="2">
      <t>レイワ</t>
    </rPh>
    <rPh sb="3" eb="5">
      <t>ネンド</t>
    </rPh>
    <phoneticPr fontId="3"/>
  </si>
  <si>
    <t>令和6年度</t>
    <rPh sb="0" eb="2">
      <t>レイワ</t>
    </rPh>
    <rPh sb="3" eb="5">
      <t>ネンド</t>
    </rPh>
    <phoneticPr fontId="3"/>
  </si>
  <si>
    <t>令和7年度</t>
    <rPh sb="0" eb="2">
      <t>レイワ</t>
    </rPh>
    <rPh sb="3" eb="5">
      <t>ネンド</t>
    </rPh>
    <phoneticPr fontId="3"/>
  </si>
  <si>
    <t>令和8年度</t>
    <rPh sb="0" eb="2">
      <t>レイワ</t>
    </rPh>
    <rPh sb="3" eb="5">
      <t>ネンド</t>
    </rPh>
    <phoneticPr fontId="3"/>
  </si>
  <si>
    <t>令和9年度</t>
    <rPh sb="0" eb="2">
      <t>レイワ</t>
    </rPh>
    <rPh sb="3" eb="5">
      <t>ネンド</t>
    </rPh>
    <phoneticPr fontId="3"/>
  </si>
  <si>
    <t>令和10年度</t>
    <rPh sb="0" eb="2">
      <t>レイワ</t>
    </rPh>
    <rPh sb="4" eb="6">
      <t>ネンド</t>
    </rPh>
    <phoneticPr fontId="3"/>
  </si>
  <si>
    <t>令和11年度</t>
    <rPh sb="0" eb="2">
      <t>レイワ</t>
    </rPh>
    <rPh sb="4" eb="6">
      <t>ネンド</t>
    </rPh>
    <phoneticPr fontId="3"/>
  </si>
  <si>
    <t>令和12年度</t>
    <rPh sb="0" eb="2">
      <t>レイワ</t>
    </rPh>
    <rPh sb="4" eb="6">
      <t>ネンド</t>
    </rPh>
    <phoneticPr fontId="3"/>
  </si>
  <si>
    <t>令和13年度</t>
    <rPh sb="0" eb="2">
      <t>レイワ</t>
    </rPh>
    <rPh sb="4" eb="6">
      <t>ネンド</t>
    </rPh>
    <phoneticPr fontId="3"/>
  </si>
  <si>
    <t>令和14年度</t>
    <rPh sb="0" eb="2">
      <t>レイワ</t>
    </rPh>
    <rPh sb="4" eb="6">
      <t>ネンド</t>
    </rPh>
    <phoneticPr fontId="3"/>
  </si>
  <si>
    <t>令和15年度</t>
    <rPh sb="0" eb="2">
      <t>レイワ</t>
    </rPh>
    <rPh sb="4" eb="6">
      <t>ネンド</t>
    </rPh>
    <phoneticPr fontId="3"/>
  </si>
  <si>
    <t>令和16年度</t>
    <rPh sb="0" eb="2">
      <t>レイワ</t>
    </rPh>
    <rPh sb="4" eb="6">
      <t>ネンド</t>
    </rPh>
    <phoneticPr fontId="3"/>
  </si>
  <si>
    <t>令和17年度</t>
    <rPh sb="0" eb="2">
      <t>レイワ</t>
    </rPh>
    <rPh sb="4" eb="6">
      <t>ネンド</t>
    </rPh>
    <phoneticPr fontId="3"/>
  </si>
  <si>
    <t>令和18年度</t>
    <rPh sb="0" eb="2">
      <t>レイワ</t>
    </rPh>
    <rPh sb="4" eb="6">
      <t>ネンド</t>
    </rPh>
    <phoneticPr fontId="3"/>
  </si>
  <si>
    <t>令和19年度</t>
    <rPh sb="0" eb="2">
      <t>レイワ</t>
    </rPh>
    <rPh sb="4" eb="6">
      <t>ネンド</t>
    </rPh>
    <phoneticPr fontId="3"/>
  </si>
  <si>
    <t>令和20年度</t>
    <rPh sb="0" eb="2">
      <t>レイワ</t>
    </rPh>
    <rPh sb="4" eb="6">
      <t>ネンド</t>
    </rPh>
    <phoneticPr fontId="3"/>
  </si>
  <si>
    <t>令和21年度</t>
    <rPh sb="0" eb="2">
      <t>レイワ</t>
    </rPh>
    <rPh sb="4" eb="6">
      <t>ネンド</t>
    </rPh>
    <phoneticPr fontId="3"/>
  </si>
  <si>
    <t>令和22年度</t>
    <rPh sb="0" eb="2">
      <t>レイワ</t>
    </rPh>
    <rPh sb="4" eb="6">
      <t>ネンド</t>
    </rPh>
    <phoneticPr fontId="3"/>
  </si>
  <si>
    <t>令和23年度</t>
    <rPh sb="0" eb="2">
      <t>レイワ</t>
    </rPh>
    <rPh sb="4" eb="6">
      <t>ネンド</t>
    </rPh>
    <phoneticPr fontId="3"/>
  </si>
  <si>
    <t>令和24年度</t>
    <rPh sb="0" eb="2">
      <t>レイワ</t>
    </rPh>
    <rPh sb="4" eb="6">
      <t>ネンド</t>
    </rPh>
    <phoneticPr fontId="3"/>
  </si>
  <si>
    <t>令和25年度</t>
    <rPh sb="0" eb="2">
      <t>レイワ</t>
    </rPh>
    <rPh sb="4" eb="6">
      <t>ネンド</t>
    </rPh>
    <phoneticPr fontId="3"/>
  </si>
  <si>
    <t>令和26年度</t>
    <rPh sb="0" eb="2">
      <t>レイワ</t>
    </rPh>
    <rPh sb="4" eb="6">
      <t>ネンド</t>
    </rPh>
    <phoneticPr fontId="3"/>
  </si>
  <si>
    <t>令和27年度</t>
    <rPh sb="0" eb="2">
      <t>レイワ</t>
    </rPh>
    <rPh sb="4" eb="6">
      <t>ネンド</t>
    </rPh>
    <phoneticPr fontId="3"/>
  </si>
  <si>
    <t>令和28年度</t>
    <rPh sb="0" eb="2">
      <t>レイワ</t>
    </rPh>
    <rPh sb="4" eb="6">
      <t>ネンド</t>
    </rPh>
    <phoneticPr fontId="3"/>
  </si>
  <si>
    <t>令和29年度</t>
    <rPh sb="0" eb="2">
      <t>レイワ</t>
    </rPh>
    <rPh sb="4" eb="6">
      <t>ネンド</t>
    </rPh>
    <phoneticPr fontId="3"/>
  </si>
  <si>
    <t>令和30年度</t>
    <rPh sb="0" eb="2">
      <t>レイワ</t>
    </rPh>
    <rPh sb="4" eb="6">
      <t>ネンド</t>
    </rPh>
    <phoneticPr fontId="3"/>
  </si>
  <si>
    <t>消費税率は10%で計算して下さい。</t>
    <rPh sb="0" eb="4">
      <t>ショウヒゼイリツ</t>
    </rPh>
    <rPh sb="9" eb="11">
      <t>ケイサン</t>
    </rPh>
    <rPh sb="13" eb="14">
      <t>クダ</t>
    </rPh>
    <phoneticPr fontId="3"/>
  </si>
  <si>
    <t>使用する処理プロセス</t>
    <rPh sb="0" eb="2">
      <t>シヨウ</t>
    </rPh>
    <rPh sb="4" eb="6">
      <t>ショリ</t>
    </rPh>
    <phoneticPr fontId="42"/>
  </si>
  <si>
    <t>※</t>
    <phoneticPr fontId="42"/>
  </si>
  <si>
    <t>を再生水の対象とする。</t>
    <phoneticPr fontId="42"/>
  </si>
  <si>
    <t>処理プロセスの行が足りない場合は、追加すること。</t>
    <rPh sb="0" eb="2">
      <t>ショリ</t>
    </rPh>
    <rPh sb="7" eb="8">
      <t>ギョウ</t>
    </rPh>
    <rPh sb="9" eb="10">
      <t>タ</t>
    </rPh>
    <rPh sb="13" eb="15">
      <t>バアイ</t>
    </rPh>
    <rPh sb="17" eb="19">
      <t>ツイカ</t>
    </rPh>
    <phoneticPr fontId="42"/>
  </si>
  <si>
    <t>物価変動によるユーティリティ使用料金変動幅の計算書（定量評価２-①）</t>
    <rPh sb="0" eb="2">
      <t>ブッカ</t>
    </rPh>
    <rPh sb="2" eb="4">
      <t>ヘンドウ</t>
    </rPh>
    <rPh sb="14" eb="17">
      <t>シヨウリョウ</t>
    </rPh>
    <rPh sb="17" eb="18">
      <t>キン</t>
    </rPh>
    <rPh sb="18" eb="20">
      <t>ヘンドウ</t>
    </rPh>
    <rPh sb="20" eb="21">
      <t>ハバ</t>
    </rPh>
    <rPh sb="22" eb="25">
      <t>ケイサンショ</t>
    </rPh>
    <rPh sb="26" eb="28">
      <t>テイリョウ</t>
    </rPh>
    <rPh sb="28" eb="30">
      <t>ヒョウカ</t>
    </rPh>
    <phoneticPr fontId="42"/>
  </si>
  <si>
    <t>■</t>
  </si>
  <si>
    <t>サービス購入料C-2-1（変動費①）</t>
    <rPh sb="4" eb="6">
      <t>コウニュウ</t>
    </rPh>
    <rPh sb="6" eb="7">
      <t>リョウ</t>
    </rPh>
    <rPh sb="13" eb="15">
      <t>ヘンドウ</t>
    </rPh>
    <rPh sb="15" eb="16">
      <t>ヒ</t>
    </rPh>
    <phoneticPr fontId="3"/>
  </si>
  <si>
    <t>：資源化炉処理費用</t>
    <rPh sb="1" eb="4">
      <t>シゲンカ</t>
    </rPh>
    <rPh sb="4" eb="5">
      <t>ロ</t>
    </rPh>
    <rPh sb="5" eb="7">
      <t>ショリ</t>
    </rPh>
    <rPh sb="7" eb="9">
      <t>ヒヨウ</t>
    </rPh>
    <phoneticPr fontId="42"/>
  </si>
  <si>
    <t>単位：円/t-DS</t>
    <phoneticPr fontId="42"/>
  </si>
  <si>
    <t>単位：円/㎥</t>
    <phoneticPr fontId="42"/>
  </si>
  <si>
    <t>No.</t>
  </si>
  <si>
    <t>項目</t>
    <rPh sb="0" eb="2">
      <t>コウモク</t>
    </rPh>
    <phoneticPr fontId="3"/>
  </si>
  <si>
    <t>水道料金</t>
    <rPh sb="0" eb="2">
      <t>スイドウ</t>
    </rPh>
    <rPh sb="2" eb="4">
      <t>リョウキン</t>
    </rPh>
    <phoneticPr fontId="3"/>
  </si>
  <si>
    <t>物価上昇率</t>
    <rPh sb="0" eb="2">
      <t>ブッカ</t>
    </rPh>
    <rPh sb="2" eb="4">
      <t>ジョウショウ</t>
    </rPh>
    <rPh sb="4" eb="5">
      <t>リツ</t>
    </rPh>
    <phoneticPr fontId="3"/>
  </si>
  <si>
    <t>単位：％/年</t>
    <rPh sb="5" eb="6">
      <t>ネン</t>
    </rPh>
    <phoneticPr fontId="42"/>
  </si>
  <si>
    <t>上昇率</t>
    <rPh sb="0" eb="2">
      <t>ジョウショウ</t>
    </rPh>
    <rPh sb="2" eb="3">
      <t>リツ</t>
    </rPh>
    <phoneticPr fontId="42"/>
  </si>
  <si>
    <t>備考</t>
    <rPh sb="0" eb="2">
      <t>ビコウ</t>
    </rPh>
    <phoneticPr fontId="42"/>
  </si>
  <si>
    <t>薬品費</t>
    <rPh sb="0" eb="2">
      <t>ヤクヒン</t>
    </rPh>
    <rPh sb="2" eb="3">
      <t>ヒ</t>
    </rPh>
    <phoneticPr fontId="42"/>
  </si>
  <si>
    <t>日銀企業物価指数　2000-2021</t>
    <rPh sb="0" eb="2">
      <t>ニチギン</t>
    </rPh>
    <rPh sb="2" eb="8">
      <t>キギョウブッカシスウ</t>
    </rPh>
    <phoneticPr fontId="42"/>
  </si>
  <si>
    <t>その他</t>
    <rPh sb="2" eb="3">
      <t>ホカ</t>
    </rPh>
    <phoneticPr fontId="42"/>
  </si>
  <si>
    <t>合計</t>
    <rPh sb="0" eb="2">
      <t>ゴウケイ</t>
    </rPh>
    <phoneticPr fontId="42"/>
  </si>
  <si>
    <t>サービス購入料C-2-2（変動費②）</t>
    <rPh sb="4" eb="6">
      <t>コウニュウ</t>
    </rPh>
    <rPh sb="6" eb="7">
      <t>リョウ</t>
    </rPh>
    <rPh sb="13" eb="15">
      <t>ヘンドウ</t>
    </rPh>
    <rPh sb="15" eb="16">
      <t>ヒ</t>
    </rPh>
    <phoneticPr fontId="3"/>
  </si>
  <si>
    <t>：脱水・脱水分離液処理費用</t>
    <rPh sb="1" eb="3">
      <t>ダッスイ</t>
    </rPh>
    <rPh sb="4" eb="6">
      <t>ダッスイ</t>
    </rPh>
    <rPh sb="6" eb="8">
      <t>ブンリ</t>
    </rPh>
    <rPh sb="8" eb="9">
      <t>エキ</t>
    </rPh>
    <rPh sb="9" eb="11">
      <t>ショリ</t>
    </rPh>
    <rPh sb="11" eb="13">
      <t>ヒヨウ</t>
    </rPh>
    <phoneticPr fontId="42"/>
  </si>
  <si>
    <t>■</t>
    <phoneticPr fontId="42"/>
  </si>
  <si>
    <t>変動費算出表</t>
    <rPh sb="0" eb="2">
      <t>ヘンドウ</t>
    </rPh>
    <rPh sb="2" eb="3">
      <t>ヒ</t>
    </rPh>
    <rPh sb="3" eb="5">
      <t>サンシュツ</t>
    </rPh>
    <rPh sb="5" eb="6">
      <t>ヒョウ</t>
    </rPh>
    <phoneticPr fontId="42"/>
  </si>
  <si>
    <t>経過年数（年）</t>
    <rPh sb="0" eb="2">
      <t>ケイカ</t>
    </rPh>
    <rPh sb="2" eb="4">
      <t>ネンスウ</t>
    </rPh>
    <rPh sb="5" eb="6">
      <t>ネン</t>
    </rPh>
    <phoneticPr fontId="42"/>
  </si>
  <si>
    <t>算出消化汚泥固形物量(t-DS/日)</t>
    <rPh sb="0" eb="2">
      <t>サンシュツ</t>
    </rPh>
    <rPh sb="2" eb="4">
      <t>ショウカ</t>
    </rPh>
    <rPh sb="4" eb="6">
      <t>オデイ</t>
    </rPh>
    <rPh sb="6" eb="9">
      <t>コケイブツ</t>
    </rPh>
    <rPh sb="9" eb="10">
      <t>リョウ</t>
    </rPh>
    <rPh sb="16" eb="17">
      <t>ニチ</t>
    </rPh>
    <phoneticPr fontId="42"/>
  </si>
  <si>
    <t>算出消化汚泥量(㎥/日)</t>
    <rPh sb="0" eb="2">
      <t>サンシュツ</t>
    </rPh>
    <rPh sb="2" eb="4">
      <t>ショウカ</t>
    </rPh>
    <rPh sb="4" eb="6">
      <t>オデイ</t>
    </rPh>
    <rPh sb="6" eb="7">
      <t>リョウ</t>
    </rPh>
    <rPh sb="10" eb="11">
      <t>ニチ</t>
    </rPh>
    <phoneticPr fontId="42"/>
  </si>
  <si>
    <t>　■　</t>
    <phoneticPr fontId="42"/>
  </si>
  <si>
    <t>物価変動影響算出表</t>
    <rPh sb="0" eb="2">
      <t>ブッカ</t>
    </rPh>
    <rPh sb="2" eb="4">
      <t>ヘンドウ</t>
    </rPh>
    <rPh sb="4" eb="6">
      <t>エイキョウ</t>
    </rPh>
    <rPh sb="6" eb="8">
      <t>サンシュツ</t>
    </rPh>
    <rPh sb="8" eb="9">
      <t>ヒョウ</t>
    </rPh>
    <phoneticPr fontId="42"/>
  </si>
  <si>
    <r>
      <t>温室効果ガス（CO</t>
    </r>
    <r>
      <rPr>
        <b/>
        <vertAlign val="subscript"/>
        <sz val="14"/>
        <rFont val="ＭＳ 明朝"/>
        <family val="1"/>
        <charset val="128"/>
      </rPr>
      <t>2</t>
    </r>
    <r>
      <rPr>
        <b/>
        <sz val="14"/>
        <rFont val="ＭＳ 明朝"/>
        <family val="1"/>
        <charset val="128"/>
      </rPr>
      <t>）排出量算定表（定量評価３）</t>
    </r>
    <rPh sb="18" eb="20">
      <t>テイリョウ</t>
    </rPh>
    <rPh sb="20" eb="22">
      <t>ヒョウカ</t>
    </rPh>
    <phoneticPr fontId="3"/>
  </si>
  <si>
    <t>電力、燃料等のエネルギー消費に伴う温室効果ガス排出量計算書</t>
    <rPh sb="0" eb="2">
      <t>デンリョク</t>
    </rPh>
    <rPh sb="3" eb="5">
      <t>ネンリョウ</t>
    </rPh>
    <rPh sb="5" eb="6">
      <t>トウ</t>
    </rPh>
    <rPh sb="12" eb="14">
      <t>ショウヒ</t>
    </rPh>
    <rPh sb="15" eb="16">
      <t>トモナ</t>
    </rPh>
    <rPh sb="17" eb="19">
      <t>オンシツ</t>
    </rPh>
    <rPh sb="19" eb="21">
      <t>コウカ</t>
    </rPh>
    <rPh sb="23" eb="25">
      <t>ハイシュツ</t>
    </rPh>
    <rPh sb="25" eb="26">
      <t>リョウ</t>
    </rPh>
    <rPh sb="26" eb="29">
      <t>ケイサンショ</t>
    </rPh>
    <phoneticPr fontId="3"/>
  </si>
  <si>
    <t>燃料等</t>
  </si>
  <si>
    <t>単位</t>
    <rPh sb="0" eb="2">
      <t>タンイ</t>
    </rPh>
    <phoneticPr fontId="3"/>
  </si>
  <si>
    <t>排出係数</t>
  </si>
  <si>
    <t>使用量</t>
  </si>
  <si>
    <t>温室効果ガス排出量</t>
    <rPh sb="0" eb="2">
      <t>オンシツ</t>
    </rPh>
    <rPh sb="2" eb="4">
      <t>コウカ</t>
    </rPh>
    <rPh sb="6" eb="8">
      <t>ハイシュツ</t>
    </rPh>
    <rPh sb="8" eb="9">
      <t>リョウ</t>
    </rPh>
    <phoneticPr fontId="3"/>
  </si>
  <si>
    <t>L、Nm3、kWh、kg/20年</t>
    <phoneticPr fontId="3"/>
  </si>
  <si>
    <r>
      <t>ｔ－CO</t>
    </r>
    <r>
      <rPr>
        <vertAlign val="subscript"/>
        <sz val="10"/>
        <rFont val="ＭＳ 明朝"/>
        <family val="1"/>
        <charset val="128"/>
      </rPr>
      <t>2</t>
    </r>
    <r>
      <rPr>
        <sz val="10"/>
        <rFont val="ＭＳ 明朝"/>
        <family val="1"/>
        <charset val="128"/>
      </rPr>
      <t>/20年</t>
    </r>
    <phoneticPr fontId="42"/>
  </si>
  <si>
    <t>電力</t>
    <rPh sb="0" eb="2">
      <t>デンリョク</t>
    </rPh>
    <phoneticPr fontId="3"/>
  </si>
  <si>
    <r>
      <t>ｔ-CO</t>
    </r>
    <r>
      <rPr>
        <vertAlign val="subscript"/>
        <sz val="10"/>
        <rFont val="ＭＳ 明朝"/>
        <family val="1"/>
        <charset val="128"/>
      </rPr>
      <t>2</t>
    </r>
    <r>
      <rPr>
        <sz val="10"/>
        <rFont val="ＭＳ 明朝"/>
        <family val="1"/>
        <charset val="128"/>
      </rPr>
      <t>/KWｈ</t>
    </r>
    <phoneticPr fontId="3"/>
  </si>
  <si>
    <t>都市ガス</t>
    <rPh sb="0" eb="2">
      <t>トシ</t>
    </rPh>
    <phoneticPr fontId="3"/>
  </si>
  <si>
    <r>
      <t>t-CO</t>
    </r>
    <r>
      <rPr>
        <vertAlign val="subscript"/>
        <sz val="10"/>
        <rFont val="ＭＳ 明朝"/>
        <family val="1"/>
        <charset val="128"/>
      </rPr>
      <t>2</t>
    </r>
    <r>
      <rPr>
        <sz val="10"/>
        <rFont val="ＭＳ 明朝"/>
        <family val="1"/>
        <charset val="128"/>
      </rPr>
      <t>/千Nｍ</t>
    </r>
    <r>
      <rPr>
        <vertAlign val="superscript"/>
        <sz val="10"/>
        <rFont val="ＭＳ 明朝"/>
        <family val="1"/>
        <charset val="128"/>
      </rPr>
      <t>3</t>
    </r>
    <rPh sb="6" eb="7">
      <t>セン</t>
    </rPh>
    <phoneticPr fontId="3"/>
  </si>
  <si>
    <t>灯油</t>
    <rPh sb="0" eb="2">
      <t>トウユ</t>
    </rPh>
    <phoneticPr fontId="3"/>
  </si>
  <si>
    <r>
      <t>t-CO</t>
    </r>
    <r>
      <rPr>
        <vertAlign val="subscript"/>
        <sz val="10"/>
        <rFont val="ＭＳ 明朝"/>
        <family val="1"/>
        <charset val="128"/>
      </rPr>
      <t>2</t>
    </r>
    <r>
      <rPr>
        <sz val="10"/>
        <rFont val="ＭＳ 明朝"/>
        <family val="1"/>
        <charset val="128"/>
      </rPr>
      <t>/kL</t>
    </r>
    <phoneticPr fontId="3"/>
  </si>
  <si>
    <t>軽油</t>
    <rPh sb="0" eb="2">
      <t>ケイユ</t>
    </rPh>
    <phoneticPr fontId="3"/>
  </si>
  <si>
    <t>A重油</t>
    <rPh sb="1" eb="3">
      <t>ジュウユ</t>
    </rPh>
    <phoneticPr fontId="3"/>
  </si>
  <si>
    <t>ガソリン</t>
    <phoneticPr fontId="3"/>
  </si>
  <si>
    <t>一般炭</t>
    <rPh sb="0" eb="2">
      <t>イッパン</t>
    </rPh>
    <rPh sb="2" eb="3">
      <t>スミ</t>
    </rPh>
    <phoneticPr fontId="3"/>
  </si>
  <si>
    <r>
      <t>t-CO</t>
    </r>
    <r>
      <rPr>
        <vertAlign val="subscript"/>
        <sz val="10"/>
        <rFont val="ＭＳ 明朝"/>
        <family val="1"/>
        <charset val="128"/>
      </rPr>
      <t>2</t>
    </r>
    <r>
      <rPr>
        <sz val="10"/>
        <rFont val="ＭＳ 明朝"/>
        <family val="1"/>
        <charset val="128"/>
      </rPr>
      <t>/t</t>
    </r>
    <phoneticPr fontId="3"/>
  </si>
  <si>
    <t>コークス</t>
    <phoneticPr fontId="3"/>
  </si>
  <si>
    <t>合計…(a)</t>
    <phoneticPr fontId="3"/>
  </si>
  <si>
    <t>－</t>
  </si>
  <si>
    <t>※1</t>
    <phoneticPr fontId="3"/>
  </si>
  <si>
    <t>使用量の算出根拠を添付してください。</t>
    <rPh sb="0" eb="3">
      <t>シヨウリョウ</t>
    </rPh>
    <rPh sb="4" eb="6">
      <t>サンシュツ</t>
    </rPh>
    <rPh sb="6" eb="8">
      <t>コンキョ</t>
    </rPh>
    <rPh sb="9" eb="11">
      <t>テンプ</t>
    </rPh>
    <phoneticPr fontId="3"/>
  </si>
  <si>
    <t>※2</t>
  </si>
  <si>
    <t>上記以外の燃料等を使用する場合は、行を追加し排出係数の設定根拠を添付してください。</t>
    <rPh sb="0" eb="2">
      <t>ジョウキ</t>
    </rPh>
    <rPh sb="2" eb="4">
      <t>イガイ</t>
    </rPh>
    <rPh sb="5" eb="7">
      <t>ネンリョウ</t>
    </rPh>
    <rPh sb="7" eb="8">
      <t>トウ</t>
    </rPh>
    <rPh sb="9" eb="11">
      <t>シヨウ</t>
    </rPh>
    <rPh sb="13" eb="15">
      <t>バアイ</t>
    </rPh>
    <rPh sb="17" eb="18">
      <t>ギョウ</t>
    </rPh>
    <rPh sb="19" eb="21">
      <t>ツイカ</t>
    </rPh>
    <rPh sb="22" eb="24">
      <t>ハイシュツ</t>
    </rPh>
    <rPh sb="24" eb="26">
      <t>ケイスウ</t>
    </rPh>
    <rPh sb="27" eb="29">
      <t>セッテイ</t>
    </rPh>
    <rPh sb="29" eb="31">
      <t>コンキョ</t>
    </rPh>
    <rPh sb="32" eb="34">
      <t>テンプ</t>
    </rPh>
    <phoneticPr fontId="3"/>
  </si>
  <si>
    <t>処理プロセスに伴う温室効果ガス排出量計算書</t>
    <rPh sb="0" eb="2">
      <t>ショリ</t>
    </rPh>
    <rPh sb="7" eb="8">
      <t>トモナ</t>
    </rPh>
    <rPh sb="9" eb="11">
      <t>オンシツ</t>
    </rPh>
    <rPh sb="11" eb="13">
      <t>コウカ</t>
    </rPh>
    <rPh sb="15" eb="17">
      <t>ハイシュツ</t>
    </rPh>
    <rPh sb="17" eb="18">
      <t>リョウ</t>
    </rPh>
    <rPh sb="18" eb="21">
      <t>ケイサンショ</t>
    </rPh>
    <phoneticPr fontId="3"/>
  </si>
  <si>
    <t>排出量</t>
    <rPh sb="0" eb="3">
      <t>ハイシュツリョウ</t>
    </rPh>
    <phoneticPr fontId="3"/>
  </si>
  <si>
    <t>地球温暖化
係数</t>
    <rPh sb="0" eb="2">
      <t>チキュウ</t>
    </rPh>
    <rPh sb="2" eb="5">
      <t>オンダンカ</t>
    </rPh>
    <rPh sb="6" eb="8">
      <t>ケイスウ</t>
    </rPh>
    <phoneticPr fontId="3"/>
  </si>
  <si>
    <r>
      <t>t-CO</t>
    </r>
    <r>
      <rPr>
        <vertAlign val="subscript"/>
        <sz val="10"/>
        <rFont val="ＭＳ 明朝"/>
        <family val="1"/>
        <charset val="128"/>
      </rPr>
      <t>2</t>
    </r>
    <r>
      <rPr>
        <sz val="10"/>
        <rFont val="ＭＳ 明朝"/>
        <family val="1"/>
        <charset val="128"/>
      </rPr>
      <t>(N</t>
    </r>
    <r>
      <rPr>
        <vertAlign val="subscript"/>
        <sz val="10"/>
        <rFont val="ＭＳ 明朝"/>
        <family val="1"/>
        <charset val="128"/>
      </rPr>
      <t>2</t>
    </r>
    <r>
      <rPr>
        <sz val="10"/>
        <rFont val="ＭＳ 明朝"/>
        <family val="1"/>
        <charset val="128"/>
      </rPr>
      <t>O)/20年</t>
    </r>
    <rPh sb="13" eb="14">
      <t>ネン</t>
    </rPh>
    <phoneticPr fontId="3"/>
  </si>
  <si>
    <r>
      <t>CH</t>
    </r>
    <r>
      <rPr>
        <vertAlign val="subscript"/>
        <sz val="10"/>
        <rFont val="ＭＳ 明朝"/>
        <family val="1"/>
        <charset val="128"/>
      </rPr>
      <t>4</t>
    </r>
    <phoneticPr fontId="3"/>
  </si>
  <si>
    <r>
      <t>N</t>
    </r>
    <r>
      <rPr>
        <vertAlign val="subscript"/>
        <sz val="10"/>
        <rFont val="ＭＳ 明朝"/>
        <family val="1"/>
        <charset val="128"/>
      </rPr>
      <t>2</t>
    </r>
    <r>
      <rPr>
        <sz val="10"/>
        <rFont val="ＭＳ 明朝"/>
        <family val="1"/>
        <charset val="128"/>
      </rPr>
      <t>O</t>
    </r>
    <phoneticPr fontId="3"/>
  </si>
  <si>
    <t>合計…(b)</t>
    <phoneticPr fontId="3"/>
  </si>
  <si>
    <t>－</t>
    <phoneticPr fontId="3"/>
  </si>
  <si>
    <t>排出量、排出係数の設定根拠を添付してください。</t>
    <rPh sb="4" eb="6">
      <t>ハイシュツ</t>
    </rPh>
    <rPh sb="6" eb="8">
      <t>ケイスウ</t>
    </rPh>
    <rPh sb="9" eb="11">
      <t>セッテイ</t>
    </rPh>
    <rPh sb="11" eb="13">
      <t>コンキョ</t>
    </rPh>
    <rPh sb="14" eb="16">
      <t>テンプ</t>
    </rPh>
    <phoneticPr fontId="3"/>
  </si>
  <si>
    <t>上記以外の温室効果ガス等を使用する場合は、行を追加し排出係数等の設定根拠を添付してください。</t>
    <rPh sb="0" eb="2">
      <t>ジョウキ</t>
    </rPh>
    <rPh sb="2" eb="4">
      <t>イガイ</t>
    </rPh>
    <rPh sb="5" eb="7">
      <t>オンシツ</t>
    </rPh>
    <rPh sb="7" eb="9">
      <t>コウカ</t>
    </rPh>
    <rPh sb="11" eb="12">
      <t>トウ</t>
    </rPh>
    <rPh sb="13" eb="15">
      <t>シヨウ</t>
    </rPh>
    <rPh sb="17" eb="19">
      <t>バアイ</t>
    </rPh>
    <rPh sb="21" eb="22">
      <t>ギョウ</t>
    </rPh>
    <rPh sb="23" eb="25">
      <t>ツイカ</t>
    </rPh>
    <rPh sb="26" eb="28">
      <t>ハイシュツ</t>
    </rPh>
    <rPh sb="28" eb="30">
      <t>ケイスウ</t>
    </rPh>
    <rPh sb="30" eb="31">
      <t>トウ</t>
    </rPh>
    <rPh sb="32" eb="34">
      <t>セッテイ</t>
    </rPh>
    <rPh sb="34" eb="36">
      <t>コンキョ</t>
    </rPh>
    <rPh sb="37" eb="39">
      <t>テンプ</t>
    </rPh>
    <phoneticPr fontId="3"/>
  </si>
  <si>
    <t>上水、工業用水、薬品等の消費に伴う温室効果ガス排出量計算書</t>
    <rPh sb="0" eb="2">
      <t>ジョウスイ</t>
    </rPh>
    <rPh sb="3" eb="5">
      <t>コウギョウ</t>
    </rPh>
    <rPh sb="5" eb="7">
      <t>ヨウスイ</t>
    </rPh>
    <rPh sb="8" eb="10">
      <t>ヤクヒン</t>
    </rPh>
    <rPh sb="10" eb="11">
      <t>トウ</t>
    </rPh>
    <rPh sb="12" eb="14">
      <t>ショウヒ</t>
    </rPh>
    <rPh sb="15" eb="16">
      <t>トモナ</t>
    </rPh>
    <rPh sb="17" eb="19">
      <t>オンシツ</t>
    </rPh>
    <rPh sb="19" eb="21">
      <t>コウカ</t>
    </rPh>
    <rPh sb="23" eb="25">
      <t>ハイシュツ</t>
    </rPh>
    <rPh sb="25" eb="26">
      <t>リョウ</t>
    </rPh>
    <rPh sb="26" eb="29">
      <t>ケイサンショ</t>
    </rPh>
    <phoneticPr fontId="3"/>
  </si>
  <si>
    <t>薬品等</t>
    <rPh sb="0" eb="2">
      <t>ヤクヒン</t>
    </rPh>
    <phoneticPr fontId="3"/>
  </si>
  <si>
    <t>ｔ、㎥/20年</t>
    <phoneticPr fontId="3"/>
  </si>
  <si>
    <t>上水道</t>
    <rPh sb="0" eb="3">
      <t>ジョウスイドウ</t>
    </rPh>
    <phoneticPr fontId="3"/>
  </si>
  <si>
    <r>
      <t>ｔ-CO</t>
    </r>
    <r>
      <rPr>
        <vertAlign val="subscript"/>
        <sz val="10"/>
        <rFont val="ＭＳ 明朝"/>
        <family val="1"/>
        <charset val="128"/>
      </rPr>
      <t>2</t>
    </r>
    <r>
      <rPr>
        <sz val="10"/>
        <rFont val="ＭＳ 明朝"/>
        <family val="1"/>
        <charset val="128"/>
      </rPr>
      <t>/㎥</t>
    </r>
    <phoneticPr fontId="3"/>
  </si>
  <si>
    <t>工業用水</t>
    <rPh sb="0" eb="3">
      <t>コウギョウヨウ</t>
    </rPh>
    <phoneticPr fontId="42"/>
  </si>
  <si>
    <r>
      <t>t-CO</t>
    </r>
    <r>
      <rPr>
        <vertAlign val="subscript"/>
        <sz val="10"/>
        <rFont val="ＭＳ 明朝"/>
        <family val="1"/>
        <charset val="128"/>
      </rPr>
      <t>2</t>
    </r>
    <r>
      <rPr>
        <sz val="10"/>
        <rFont val="ＭＳ 明朝"/>
        <family val="1"/>
        <charset val="128"/>
      </rPr>
      <t>/㎥</t>
    </r>
    <phoneticPr fontId="3"/>
  </si>
  <si>
    <t>次亜塩素酸ナトリウム</t>
    <rPh sb="0" eb="5">
      <t>ジアエンソサン</t>
    </rPh>
    <phoneticPr fontId="42"/>
  </si>
  <si>
    <r>
      <t>t-CO</t>
    </r>
    <r>
      <rPr>
        <vertAlign val="subscript"/>
        <sz val="10"/>
        <rFont val="ＭＳ 明朝"/>
        <family val="1"/>
        <charset val="128"/>
      </rPr>
      <t>2</t>
    </r>
    <r>
      <rPr>
        <sz val="10"/>
        <rFont val="ＭＳ 明朝"/>
        <family val="1"/>
        <charset val="128"/>
      </rPr>
      <t>/ｔ</t>
    </r>
    <phoneticPr fontId="3"/>
  </si>
  <si>
    <t>液体塩素</t>
    <rPh sb="0" eb="2">
      <t>エキタイ</t>
    </rPh>
    <rPh sb="2" eb="4">
      <t>エンソ</t>
    </rPh>
    <phoneticPr fontId="42"/>
  </si>
  <si>
    <t>高分子凝集剤</t>
    <rPh sb="0" eb="3">
      <t>コウブンシ</t>
    </rPh>
    <rPh sb="3" eb="5">
      <t>ギョウシュウ</t>
    </rPh>
    <rPh sb="5" eb="6">
      <t>ザイ</t>
    </rPh>
    <phoneticPr fontId="42"/>
  </si>
  <si>
    <t>塩化第二鉄</t>
    <rPh sb="0" eb="2">
      <t>エンカ</t>
    </rPh>
    <rPh sb="2" eb="5">
      <t>ダイニテツ</t>
    </rPh>
    <phoneticPr fontId="3"/>
  </si>
  <si>
    <t>消石灰</t>
    <rPh sb="0" eb="3">
      <t>ショウセッカイ</t>
    </rPh>
    <phoneticPr fontId="3"/>
  </si>
  <si>
    <t>水酸化ナトリウム(50%)</t>
    <rPh sb="0" eb="3">
      <t>スイサンカ</t>
    </rPh>
    <phoneticPr fontId="3"/>
  </si>
  <si>
    <t>合計…(c)</t>
    <phoneticPr fontId="3"/>
  </si>
  <si>
    <t>上記以外の薬品等を使用する場合は、行を追加し排出係数の設定根拠を添付してください。</t>
    <rPh sb="0" eb="2">
      <t>ジョウキ</t>
    </rPh>
    <rPh sb="2" eb="4">
      <t>イガイ</t>
    </rPh>
    <rPh sb="5" eb="7">
      <t>ヤクヒン</t>
    </rPh>
    <rPh sb="7" eb="8">
      <t>トウ</t>
    </rPh>
    <rPh sb="9" eb="11">
      <t>シヨウ</t>
    </rPh>
    <rPh sb="13" eb="15">
      <t>バアイ</t>
    </rPh>
    <rPh sb="17" eb="18">
      <t>ギョウ</t>
    </rPh>
    <rPh sb="19" eb="21">
      <t>ツイカ</t>
    </rPh>
    <rPh sb="22" eb="24">
      <t>ハイシュツ</t>
    </rPh>
    <rPh sb="24" eb="26">
      <t>ケイスウ</t>
    </rPh>
    <rPh sb="27" eb="29">
      <t>セッテイ</t>
    </rPh>
    <rPh sb="29" eb="31">
      <t>コンキョ</t>
    </rPh>
    <rPh sb="32" eb="34">
      <t>テンプ</t>
    </rPh>
    <phoneticPr fontId="3"/>
  </si>
  <si>
    <t>下水道資源の有効利用に伴う温室効果ガス排出削減量</t>
    <rPh sb="0" eb="3">
      <t>ゲスイドウ</t>
    </rPh>
    <rPh sb="3" eb="5">
      <t>シゲン</t>
    </rPh>
    <rPh sb="6" eb="8">
      <t>ユウコウ</t>
    </rPh>
    <rPh sb="8" eb="10">
      <t>リヨウ</t>
    </rPh>
    <rPh sb="11" eb="12">
      <t>トモナ</t>
    </rPh>
    <rPh sb="13" eb="15">
      <t>オンシツ</t>
    </rPh>
    <rPh sb="15" eb="17">
      <t>コウカ</t>
    </rPh>
    <rPh sb="19" eb="21">
      <t>ハイシュツ</t>
    </rPh>
    <rPh sb="21" eb="23">
      <t>サクゲン</t>
    </rPh>
    <rPh sb="23" eb="24">
      <t>リョウ</t>
    </rPh>
    <phoneticPr fontId="3"/>
  </si>
  <si>
    <t>利用用途</t>
    <rPh sb="0" eb="2">
      <t>リヨウ</t>
    </rPh>
    <rPh sb="2" eb="4">
      <t>ヨウト</t>
    </rPh>
    <phoneticPr fontId="3"/>
  </si>
  <si>
    <t>使用量</t>
    <rPh sb="0" eb="3">
      <t>シヨウリョウ</t>
    </rPh>
    <phoneticPr fontId="3"/>
  </si>
  <si>
    <t>温室効果ガス削減量</t>
    <rPh sb="0" eb="2">
      <t>オンシツ</t>
    </rPh>
    <rPh sb="2" eb="4">
      <t>コウカ</t>
    </rPh>
    <rPh sb="6" eb="8">
      <t>サクゲン</t>
    </rPh>
    <rPh sb="8" eb="9">
      <t>リョウ</t>
    </rPh>
    <phoneticPr fontId="3"/>
  </si>
  <si>
    <r>
      <t>ｔ－CO</t>
    </r>
    <r>
      <rPr>
        <vertAlign val="subscript"/>
        <sz val="10"/>
        <rFont val="ＭＳ 明朝"/>
        <family val="1"/>
        <charset val="128"/>
      </rPr>
      <t>2</t>
    </r>
    <r>
      <rPr>
        <sz val="10"/>
        <rFont val="ＭＳ 明朝"/>
        <family val="1"/>
        <charset val="128"/>
      </rPr>
      <t>/20年</t>
    </r>
    <phoneticPr fontId="3"/>
  </si>
  <si>
    <t>合計…(ｄ)</t>
    <phoneticPr fontId="3"/>
  </si>
  <si>
    <t>排出係数、使用量の算出根拠を添付してください。</t>
    <rPh sb="0" eb="2">
      <t>ハイシュツ</t>
    </rPh>
    <rPh sb="2" eb="4">
      <t>ケイスウ</t>
    </rPh>
    <rPh sb="5" eb="8">
      <t>シヨウリョウ</t>
    </rPh>
    <rPh sb="9" eb="11">
      <t>サンシュツ</t>
    </rPh>
    <rPh sb="11" eb="13">
      <t>コンキョ</t>
    </rPh>
    <rPh sb="14" eb="16">
      <t>テンプ</t>
    </rPh>
    <phoneticPr fontId="3"/>
  </si>
  <si>
    <t>有効利用先までの運搬費用は、(a)に含めて算出してください。</t>
    <rPh sb="0" eb="2">
      <t>ユウコウ</t>
    </rPh>
    <rPh sb="2" eb="4">
      <t>リヨウ</t>
    </rPh>
    <rPh sb="4" eb="5">
      <t>サキ</t>
    </rPh>
    <rPh sb="8" eb="10">
      <t>ウンパン</t>
    </rPh>
    <rPh sb="10" eb="12">
      <t>ヒヨウ</t>
    </rPh>
    <rPh sb="18" eb="19">
      <t>フク</t>
    </rPh>
    <rPh sb="21" eb="23">
      <t>サンシュツ</t>
    </rPh>
    <phoneticPr fontId="42"/>
  </si>
  <si>
    <t>※3</t>
  </si>
  <si>
    <t>有効利用が焼却灰等のマテリアル利用の場合は、本項目の削減量は0としてください。</t>
    <rPh sb="0" eb="2">
      <t>ユウコウ</t>
    </rPh>
    <rPh sb="2" eb="4">
      <t>リヨウ</t>
    </rPh>
    <rPh sb="5" eb="8">
      <t>ショウキャクバイ</t>
    </rPh>
    <rPh sb="8" eb="9">
      <t>トウ</t>
    </rPh>
    <rPh sb="15" eb="17">
      <t>リヨウ</t>
    </rPh>
    <rPh sb="18" eb="20">
      <t>バアイ</t>
    </rPh>
    <rPh sb="22" eb="23">
      <t>ホン</t>
    </rPh>
    <rPh sb="23" eb="25">
      <t>コウモク</t>
    </rPh>
    <rPh sb="26" eb="28">
      <t>サクゲン</t>
    </rPh>
    <rPh sb="28" eb="29">
      <t>リョウ</t>
    </rPh>
    <phoneticPr fontId="42"/>
  </si>
  <si>
    <t>温室効果ガス排出量計算書</t>
    <rPh sb="0" eb="2">
      <t>オンシツ</t>
    </rPh>
    <rPh sb="2" eb="4">
      <t>コウカ</t>
    </rPh>
    <rPh sb="6" eb="8">
      <t>ハイシュツ</t>
    </rPh>
    <rPh sb="8" eb="9">
      <t>リョウ</t>
    </rPh>
    <rPh sb="9" eb="12">
      <t>ケイサンショ</t>
    </rPh>
    <phoneticPr fontId="3"/>
  </si>
  <si>
    <t>温室効果ガス排出量　＝</t>
    <rPh sb="0" eb="2">
      <t>オンシツ</t>
    </rPh>
    <rPh sb="2" eb="4">
      <t>コウカ</t>
    </rPh>
    <rPh sb="6" eb="8">
      <t>ハイシュツ</t>
    </rPh>
    <rPh sb="8" eb="9">
      <t>リョウ</t>
    </rPh>
    <phoneticPr fontId="3"/>
  </si>
  <si>
    <r>
      <t>ｔ－CO</t>
    </r>
    <r>
      <rPr>
        <vertAlign val="subscript"/>
        <sz val="10"/>
        <rFont val="ＭＳ 明朝"/>
        <family val="1"/>
        <charset val="128"/>
      </rPr>
      <t>2</t>
    </r>
    <r>
      <rPr>
        <sz val="10"/>
        <rFont val="ＭＳ 明朝"/>
        <family val="1"/>
        <charset val="128"/>
      </rPr>
      <t>/年 … (a)＋ (ｂ) ＋ (ｃ) －(ｄ)</t>
    </r>
    <rPh sb="6" eb="7">
      <t>ネン</t>
    </rPh>
    <phoneticPr fontId="3"/>
  </si>
  <si>
    <t>燃料等の使用量は，R10年の平均汚泥量を基準に、1年間の施設全体の稼働率を加味した数値として算出してください｡</t>
    <rPh sb="12" eb="13">
      <t>ネン</t>
    </rPh>
    <rPh sb="14" eb="16">
      <t>ヘイキン</t>
    </rPh>
    <rPh sb="16" eb="18">
      <t>オデイ</t>
    </rPh>
    <rPh sb="18" eb="19">
      <t>リョウ</t>
    </rPh>
    <rPh sb="20" eb="22">
      <t>キジュン</t>
    </rPh>
    <rPh sb="25" eb="27">
      <t>ネンカン</t>
    </rPh>
    <rPh sb="28" eb="30">
      <t>シセツ</t>
    </rPh>
    <rPh sb="30" eb="32">
      <t>ゼンタイ</t>
    </rPh>
    <rPh sb="37" eb="39">
      <t>カミ</t>
    </rPh>
    <rPh sb="41" eb="43">
      <t>スウチ</t>
    </rPh>
    <phoneticPr fontId="3"/>
  </si>
  <si>
    <t>CO2排出量とCO2削減量算出の対象範囲</t>
    <rPh sb="3" eb="5">
      <t>ハイシュツ</t>
    </rPh>
    <rPh sb="5" eb="6">
      <t>リョウ</t>
    </rPh>
    <rPh sb="10" eb="12">
      <t>サクゲン</t>
    </rPh>
    <rPh sb="12" eb="13">
      <t>リョウ</t>
    </rPh>
    <rPh sb="13" eb="15">
      <t>サンシュツ</t>
    </rPh>
    <rPh sb="16" eb="18">
      <t>タイショウ</t>
    </rPh>
    <rPh sb="18" eb="20">
      <t>ハンイ</t>
    </rPh>
    <phoneticPr fontId="42"/>
  </si>
  <si>
    <t>様式Ⅳ-2-3（別添1）</t>
    <rPh sb="0" eb="2">
      <t>ヨウシキ</t>
    </rPh>
    <rPh sb="8" eb="10">
      <t>ベッテン</t>
    </rPh>
    <phoneticPr fontId="42"/>
  </si>
  <si>
    <t>様式Ⅳ-3-2（別添1）</t>
    <rPh sb="0" eb="2">
      <t>ヨウシキ</t>
    </rPh>
    <rPh sb="8" eb="10">
      <t>ベッテン</t>
    </rPh>
    <phoneticPr fontId="42"/>
  </si>
  <si>
    <t>様式Ⅳ-4-2（別添1）</t>
    <rPh sb="0" eb="2">
      <t>ヨウシキ</t>
    </rPh>
    <rPh sb="8" eb="10">
      <t>ベッテン</t>
    </rPh>
    <phoneticPr fontId="42"/>
  </si>
  <si>
    <t>算出
条件</t>
    <rPh sb="0" eb="2">
      <t>サンシュツ</t>
    </rPh>
    <rPh sb="3" eb="5">
      <t>ジョウケン</t>
    </rPh>
    <phoneticPr fontId="42"/>
  </si>
  <si>
    <r>
      <t>0.318×10</t>
    </r>
    <r>
      <rPr>
        <vertAlign val="superscript"/>
        <sz val="10"/>
        <rFont val="ＭＳ 明朝"/>
        <family val="1"/>
        <charset val="128"/>
      </rPr>
      <t>-3</t>
    </r>
    <phoneticPr fontId="3"/>
  </si>
  <si>
    <t>様式Ⅳ-1-3（別添1）</t>
    <phoneticPr fontId="3"/>
  </si>
  <si>
    <t>様式Ⅳ-1-3（別添2）</t>
    <rPh sb="0" eb="2">
      <t>ヨウシキ</t>
    </rPh>
    <rPh sb="8" eb="10">
      <t>ベッテン</t>
    </rPh>
    <phoneticPr fontId="3"/>
  </si>
  <si>
    <t>No.</t>
    <phoneticPr fontId="3"/>
  </si>
  <si>
    <t>舞洲スラッジセンター（此花下水処理場を含む）で使用する再生水は、此花下水処理場再生水（砂ろ過水）</t>
    <rPh sb="0" eb="2">
      <t>マイシマ</t>
    </rPh>
    <rPh sb="11" eb="18">
      <t>コノハナゲスイショリジョウ</t>
    </rPh>
    <rPh sb="19" eb="20">
      <t>フク</t>
    </rPh>
    <rPh sb="23" eb="25">
      <t>シヨウ</t>
    </rPh>
    <rPh sb="27" eb="30">
      <t>サイセイスイ</t>
    </rPh>
    <rPh sb="32" eb="34">
      <t>コノハナ</t>
    </rPh>
    <rPh sb="34" eb="36">
      <t>ゲスイ</t>
    </rPh>
    <rPh sb="36" eb="39">
      <t>ショリジョウ</t>
    </rPh>
    <rPh sb="39" eb="42">
      <t>サイセイスイ</t>
    </rPh>
    <rPh sb="43" eb="44">
      <t>スナ</t>
    </rPh>
    <rPh sb="45" eb="46">
      <t>カ</t>
    </rPh>
    <rPh sb="46" eb="47">
      <t>スイ</t>
    </rPh>
    <phoneticPr fontId="42"/>
  </si>
  <si>
    <t>各処理プロセスの計画使用水量計算書</t>
    <rPh sb="0" eb="1">
      <t>カク</t>
    </rPh>
    <rPh sb="1" eb="3">
      <t>ショリ</t>
    </rPh>
    <rPh sb="8" eb="10">
      <t>ケイカク</t>
    </rPh>
    <rPh sb="10" eb="12">
      <t>シヨウ</t>
    </rPh>
    <rPh sb="12" eb="14">
      <t>スイリョウ</t>
    </rPh>
    <rPh sb="14" eb="17">
      <t>ケイサンショ</t>
    </rPh>
    <phoneticPr fontId="42"/>
  </si>
  <si>
    <t>再生水利用率は、事業者の提案する施設規模において、事業期間中の計画最大水量における提案とする</t>
    <rPh sb="0" eb="3">
      <t>サイセイスイ</t>
    </rPh>
    <rPh sb="3" eb="6">
      <t>リヨウリツ</t>
    </rPh>
    <rPh sb="8" eb="11">
      <t>ジギョウシャ</t>
    </rPh>
    <rPh sb="12" eb="14">
      <t>テイアン</t>
    </rPh>
    <rPh sb="16" eb="18">
      <t>シセツ</t>
    </rPh>
    <rPh sb="18" eb="20">
      <t>キボ</t>
    </rPh>
    <rPh sb="25" eb="27">
      <t>ジギョウ</t>
    </rPh>
    <rPh sb="27" eb="30">
      <t>キカンチュウ</t>
    </rPh>
    <rPh sb="31" eb="33">
      <t>ケイカク</t>
    </rPh>
    <rPh sb="33" eb="35">
      <t>サイダイ</t>
    </rPh>
    <rPh sb="35" eb="37">
      <t>スイリョウ</t>
    </rPh>
    <rPh sb="41" eb="43">
      <t>テイアン</t>
    </rPh>
    <phoneticPr fontId="42"/>
  </si>
  <si>
    <t>こと。</t>
    <phoneticPr fontId="3"/>
  </si>
  <si>
    <t>（１）上水</t>
    <rPh sb="3" eb="5">
      <t>ジョウスイ</t>
    </rPh>
    <phoneticPr fontId="42"/>
  </si>
  <si>
    <t>（２）工業用水</t>
    <rPh sb="3" eb="5">
      <t>コウギョウ</t>
    </rPh>
    <rPh sb="5" eb="7">
      <t>ヨウスイ</t>
    </rPh>
    <phoneticPr fontId="42"/>
  </si>
  <si>
    <t>（４）その他用水</t>
    <rPh sb="5" eb="6">
      <t>ホカ</t>
    </rPh>
    <rPh sb="6" eb="8">
      <t>ヨウスイ</t>
    </rPh>
    <phoneticPr fontId="42"/>
  </si>
  <si>
    <t>【A】</t>
  </si>
  <si>
    <t>【B】</t>
  </si>
  <si>
    <t>【C】</t>
  </si>
  <si>
    <t>【D】</t>
  </si>
  <si>
    <t>再生水利用率（％）</t>
    <rPh sb="0" eb="3">
      <t>サイセイスイ</t>
    </rPh>
    <rPh sb="3" eb="6">
      <t>リヨウリツ</t>
    </rPh>
    <phoneticPr fontId="42"/>
  </si>
  <si>
    <t>出資金額（円）</t>
    <rPh sb="0" eb="2">
      <t>シュッシ</t>
    </rPh>
    <rPh sb="2" eb="4">
      <t>キンガク</t>
    </rPh>
    <rPh sb="5" eb="6">
      <t>エン</t>
    </rPh>
    <phoneticPr fontId="3"/>
  </si>
  <si>
    <t>計画最大使用量（㎥/日）</t>
    <rPh sb="0" eb="2">
      <t>ケイカク</t>
    </rPh>
    <rPh sb="2" eb="4">
      <t>サイダイ</t>
    </rPh>
    <rPh sb="4" eb="7">
      <t>シヨウリョウ</t>
    </rPh>
    <phoneticPr fontId="3"/>
  </si>
  <si>
    <t>（３）此花砂ろ過水</t>
    <rPh sb="3" eb="5">
      <t>コノハナ</t>
    </rPh>
    <rPh sb="5" eb="6">
      <t>スナ</t>
    </rPh>
    <rPh sb="7" eb="8">
      <t>カ</t>
    </rPh>
    <rPh sb="8" eb="9">
      <t>スイ</t>
    </rPh>
    <phoneticPr fontId="42"/>
  </si>
  <si>
    <t>※</t>
    <phoneticPr fontId="3"/>
  </si>
  <si>
    <t>舞洲スラッジセンター（此花下水処理場を含む）　使用水量</t>
    <rPh sb="0" eb="2">
      <t>マイシマ</t>
    </rPh>
    <rPh sb="11" eb="18">
      <t>コノハナゲスイショリジョウ</t>
    </rPh>
    <rPh sb="19" eb="20">
      <t>フク</t>
    </rPh>
    <rPh sb="23" eb="25">
      <t>シヨウ</t>
    </rPh>
    <rPh sb="25" eb="27">
      <t>スイリョウ</t>
    </rPh>
    <phoneticPr fontId="42"/>
  </si>
  <si>
    <t>提案単価は、様式Ⅰ-14、様式1-14-1、様式1-14-2と整合に留意すること。</t>
    <rPh sb="0" eb="2">
      <t>テイアン</t>
    </rPh>
    <rPh sb="2" eb="4">
      <t>タンカ</t>
    </rPh>
    <rPh sb="6" eb="8">
      <t>ヨウシキ</t>
    </rPh>
    <rPh sb="13" eb="15">
      <t>ヨウシキ</t>
    </rPh>
    <rPh sb="22" eb="24">
      <t>ヨウシキ</t>
    </rPh>
    <rPh sb="31" eb="33">
      <t>セイゴウ</t>
    </rPh>
    <rPh sb="34" eb="36">
      <t>リュウイ</t>
    </rPh>
    <phoneticPr fontId="3"/>
  </si>
  <si>
    <t>＝【C】/（【A】＋【B】＋【C】＋【D】）×100</t>
    <phoneticPr fontId="3"/>
  </si>
  <si>
    <t>提案単価C-2-1-①</t>
    <rPh sb="0" eb="2">
      <t>テイアン</t>
    </rPh>
    <rPh sb="2" eb="4">
      <t>タンカ</t>
    </rPh>
    <phoneticPr fontId="3"/>
  </si>
  <si>
    <t>提案単価C-2-1-②</t>
    <rPh sb="0" eb="2">
      <t>テイアン</t>
    </rPh>
    <rPh sb="2" eb="4">
      <t>タンカ</t>
    </rPh>
    <phoneticPr fontId="3"/>
  </si>
  <si>
    <t>提案単価C-2-1-③</t>
    <rPh sb="0" eb="2">
      <t>テイアン</t>
    </rPh>
    <rPh sb="2" eb="4">
      <t>タンカ</t>
    </rPh>
    <phoneticPr fontId="3"/>
  </si>
  <si>
    <t>提案単価C-2-1-④</t>
    <rPh sb="0" eb="2">
      <t>テイアン</t>
    </rPh>
    <rPh sb="2" eb="4">
      <t>タンカ</t>
    </rPh>
    <phoneticPr fontId="3"/>
  </si>
  <si>
    <t>提案単価C-2-1-⑤</t>
    <rPh sb="0" eb="2">
      <t>テイアン</t>
    </rPh>
    <rPh sb="2" eb="4">
      <t>タンカ</t>
    </rPh>
    <phoneticPr fontId="3"/>
  </si>
  <si>
    <t>提案単価C-2-2-①</t>
    <rPh sb="0" eb="2">
      <t>テイアン</t>
    </rPh>
    <rPh sb="2" eb="4">
      <t>タンカ</t>
    </rPh>
    <phoneticPr fontId="3"/>
  </si>
  <si>
    <t>提案単価C-2-2-②</t>
    <rPh sb="0" eb="2">
      <t>テイアン</t>
    </rPh>
    <rPh sb="2" eb="4">
      <t>タンカ</t>
    </rPh>
    <phoneticPr fontId="3"/>
  </si>
  <si>
    <t>提案単価C-2-2-③</t>
    <rPh sb="0" eb="2">
      <t>テイアン</t>
    </rPh>
    <rPh sb="2" eb="4">
      <t>タンカ</t>
    </rPh>
    <phoneticPr fontId="3"/>
  </si>
  <si>
    <t>提案単価C-2-2-④</t>
    <rPh sb="0" eb="2">
      <t>テイアン</t>
    </rPh>
    <rPh sb="2" eb="4">
      <t>タンカ</t>
    </rPh>
    <phoneticPr fontId="3"/>
  </si>
  <si>
    <t>提案単価C-2-2-⑤</t>
    <rPh sb="0" eb="2">
      <t>テイアン</t>
    </rPh>
    <rPh sb="2" eb="4">
      <t>タンカ</t>
    </rPh>
    <phoneticPr fontId="3"/>
  </si>
  <si>
    <t>事業年度(維持管理・運営期間)</t>
  </si>
  <si>
    <t>事業年度(維持管理・運営期間)</t>
    <rPh sb="0" eb="2">
      <t>ジギョウ</t>
    </rPh>
    <rPh sb="2" eb="4">
      <t>ネンド</t>
    </rPh>
    <rPh sb="5" eb="7">
      <t>イジ</t>
    </rPh>
    <rPh sb="7" eb="9">
      <t>カンリ</t>
    </rPh>
    <rPh sb="10" eb="12">
      <t>ウンエイ</t>
    </rPh>
    <rPh sb="12" eb="14">
      <t>キカン</t>
    </rPh>
    <phoneticPr fontId="42"/>
  </si>
  <si>
    <t>使用量合計</t>
    <rPh sb="0" eb="2">
      <t>シヨウ</t>
    </rPh>
    <rPh sb="2" eb="3">
      <t>リョウ</t>
    </rPh>
    <rPh sb="3" eb="5">
      <t>ゴウケイ</t>
    </rPh>
    <rPh sb="4" eb="5">
      <t>ケイ</t>
    </rPh>
    <phoneticPr fontId="42"/>
  </si>
  <si>
    <t>各年度の
提案単価</t>
    <rPh sb="0" eb="1">
      <t>カク</t>
    </rPh>
    <rPh sb="1" eb="3">
      <t>ネンド</t>
    </rPh>
    <rPh sb="5" eb="7">
      <t>テイアン</t>
    </rPh>
    <rPh sb="7" eb="9">
      <t>タンカ</t>
    </rPh>
    <phoneticPr fontId="42"/>
  </si>
  <si>
    <t>処理日数（日） 365日/年として</t>
    <rPh sb="0" eb="2">
      <t>ショリ</t>
    </rPh>
    <rPh sb="2" eb="4">
      <t>ニッスウ</t>
    </rPh>
    <rPh sb="5" eb="6">
      <t>ニチ</t>
    </rPh>
    <rPh sb="11" eb="12">
      <t>ニチ</t>
    </rPh>
    <rPh sb="13" eb="14">
      <t>ネン</t>
    </rPh>
    <phoneticPr fontId="42"/>
  </si>
  <si>
    <t>合計</t>
    <rPh sb="0" eb="2">
      <t>ゴウケイ</t>
    </rPh>
    <phoneticPr fontId="3"/>
  </si>
  <si>
    <t>-</t>
  </si>
  <si>
    <t>-</t>
    <phoneticPr fontId="3"/>
  </si>
  <si>
    <t>燃料費上昇率　都市ガス(％/年)</t>
    <rPh sb="0" eb="3">
      <t>ネンリョウヒ</t>
    </rPh>
    <rPh sb="3" eb="5">
      <t>ジョウショウ</t>
    </rPh>
    <rPh sb="5" eb="6">
      <t>リツ</t>
    </rPh>
    <rPh sb="7" eb="9">
      <t>トシ</t>
    </rPh>
    <phoneticPr fontId="3"/>
  </si>
  <si>
    <t>電力費上昇率(％/年)</t>
    <rPh sb="0" eb="2">
      <t>デンリョク</t>
    </rPh>
    <rPh sb="2" eb="3">
      <t>ヒ</t>
    </rPh>
    <rPh sb="3" eb="5">
      <t>ジョウショウ</t>
    </rPh>
    <rPh sb="5" eb="6">
      <t>リツ</t>
    </rPh>
    <rPh sb="9" eb="10">
      <t>ネン</t>
    </rPh>
    <phoneticPr fontId="3"/>
  </si>
  <si>
    <t>燃料費上昇率　灯油(％/年)</t>
    <rPh sb="0" eb="3">
      <t>ネンリョウヒ</t>
    </rPh>
    <rPh sb="3" eb="5">
      <t>ジョウショウ</t>
    </rPh>
    <rPh sb="5" eb="6">
      <t>リツ</t>
    </rPh>
    <rPh sb="7" eb="9">
      <t>トウユ</t>
    </rPh>
    <phoneticPr fontId="3"/>
  </si>
  <si>
    <t>燃料費上昇率　軽油(％/年)</t>
    <rPh sb="0" eb="3">
      <t>ネンリョウヒ</t>
    </rPh>
    <rPh sb="3" eb="5">
      <t>ジョウショウ</t>
    </rPh>
    <rPh sb="5" eb="6">
      <t>リツ</t>
    </rPh>
    <rPh sb="7" eb="9">
      <t>ケイユ</t>
    </rPh>
    <phoneticPr fontId="3"/>
  </si>
  <si>
    <t>燃料費上昇率　A重油(％/年)</t>
    <rPh sb="0" eb="3">
      <t>ネンリョウヒ</t>
    </rPh>
    <rPh sb="3" eb="5">
      <t>ジョウショウ</t>
    </rPh>
    <rPh sb="5" eb="6">
      <t>リツ</t>
    </rPh>
    <rPh sb="8" eb="10">
      <t>ジュウユ</t>
    </rPh>
    <phoneticPr fontId="3"/>
  </si>
  <si>
    <t>燃料費上昇率　複合(％/年)</t>
    <rPh sb="0" eb="2">
      <t>ネンリョウ</t>
    </rPh>
    <rPh sb="2" eb="3">
      <t>ヒ</t>
    </rPh>
    <rPh sb="3" eb="5">
      <t>ジョウショウ</t>
    </rPh>
    <rPh sb="5" eb="6">
      <t>リツ</t>
    </rPh>
    <rPh sb="7" eb="9">
      <t>フクゴウ</t>
    </rPh>
    <phoneticPr fontId="3"/>
  </si>
  <si>
    <t>変動費①物価変動加算単価</t>
    <rPh sb="0" eb="2">
      <t>ヘンドウ</t>
    </rPh>
    <rPh sb="2" eb="3">
      <t>ヒ</t>
    </rPh>
    <rPh sb="4" eb="6">
      <t>ブッカ</t>
    </rPh>
    <rPh sb="6" eb="8">
      <t>ヘンドウ</t>
    </rPh>
    <rPh sb="8" eb="10">
      <t>カサン</t>
    </rPh>
    <rPh sb="10" eb="12">
      <t>タンカ</t>
    </rPh>
    <phoneticPr fontId="42"/>
  </si>
  <si>
    <t>変動費②採用物価変動加算単価</t>
    <rPh sb="0" eb="2">
      <t>ヘンドウ</t>
    </rPh>
    <rPh sb="2" eb="3">
      <t>ヒ</t>
    </rPh>
    <rPh sb="4" eb="6">
      <t>サイヨウ</t>
    </rPh>
    <rPh sb="6" eb="8">
      <t>ブッカ</t>
    </rPh>
    <rPh sb="8" eb="10">
      <t>ヘンドウ</t>
    </rPh>
    <rPh sb="10" eb="12">
      <t>カサン</t>
    </rPh>
    <rPh sb="12" eb="14">
      <t>タンカ</t>
    </rPh>
    <phoneticPr fontId="42"/>
  </si>
  <si>
    <t>物価変動
加算後
ユーティリティ単価</t>
    <rPh sb="0" eb="2">
      <t>ブッカ</t>
    </rPh>
    <rPh sb="2" eb="4">
      <t>ヘンドウ</t>
    </rPh>
    <rPh sb="5" eb="7">
      <t>カサン</t>
    </rPh>
    <rPh sb="7" eb="8">
      <t>ゴ</t>
    </rPh>
    <rPh sb="16" eb="18">
      <t>タンカ</t>
    </rPh>
    <phoneticPr fontId="42"/>
  </si>
  <si>
    <t>燃料費物価上昇率（％/年）</t>
    <rPh sb="0" eb="2">
      <t>ネンリョウ</t>
    </rPh>
    <rPh sb="2" eb="3">
      <t>ヒ</t>
    </rPh>
    <rPh sb="3" eb="5">
      <t>ブッカ</t>
    </rPh>
    <rPh sb="5" eb="7">
      <t>ジョウショウ</t>
    </rPh>
    <rPh sb="7" eb="8">
      <t>リツ</t>
    </rPh>
    <rPh sb="11" eb="12">
      <t>ネン</t>
    </rPh>
    <phoneticPr fontId="42"/>
  </si>
  <si>
    <t>※</t>
  </si>
  <si>
    <t>記入方法について、「様式Ⅳ-3-2（別添１）【記入方法】シート」を参考ください。</t>
    <rPh sb="0" eb="2">
      <t>キニュウ</t>
    </rPh>
    <rPh sb="2" eb="4">
      <t>ホウホウ</t>
    </rPh>
    <rPh sb="10" eb="12">
      <t>ヨウシキ</t>
    </rPh>
    <rPh sb="18" eb="20">
      <t>ベッテン</t>
    </rPh>
    <rPh sb="23" eb="25">
      <t>キニュウ</t>
    </rPh>
    <rPh sb="25" eb="27">
      <t>ホウホウ</t>
    </rPh>
    <rPh sb="33" eb="35">
      <t>サンコウ</t>
    </rPh>
    <phoneticPr fontId="7"/>
  </si>
  <si>
    <t>様式Ⅳ-3-2（別添1）【記入方法】</t>
    <rPh sb="0" eb="2">
      <t>ヨウシキ</t>
    </rPh>
    <rPh sb="8" eb="10">
      <t>ベッテン</t>
    </rPh>
    <rPh sb="13" eb="15">
      <t>キニュウ</t>
    </rPh>
    <rPh sb="15" eb="17">
      <t>ホウホウ</t>
    </rPh>
    <phoneticPr fontId="42"/>
  </si>
  <si>
    <t>①</t>
  </si>
  <si>
    <t>①</t>
    <phoneticPr fontId="3"/>
  </si>
  <si>
    <t>②</t>
  </si>
  <si>
    <t>②</t>
    <phoneticPr fontId="3"/>
  </si>
  <si>
    <t>③</t>
  </si>
  <si>
    <t>③</t>
    <phoneticPr fontId="3"/>
  </si>
  <si>
    <t>④</t>
  </si>
  <si>
    <t>④</t>
    <phoneticPr fontId="3"/>
  </si>
  <si>
    <t>⑤</t>
  </si>
  <si>
    <t>⑤</t>
    <phoneticPr fontId="3"/>
  </si>
  <si>
    <t>⑥</t>
  </si>
  <si>
    <t>⑥</t>
    <phoneticPr fontId="3"/>
  </si>
  <si>
    <t>⑦</t>
  </si>
  <si>
    <t>⑦</t>
    <phoneticPr fontId="3"/>
  </si>
  <si>
    <t>⑧</t>
  </si>
  <si>
    <t>⑧</t>
    <phoneticPr fontId="3"/>
  </si>
  <si>
    <t>⑨</t>
  </si>
  <si>
    <t>⑨</t>
    <phoneticPr fontId="3"/>
  </si>
  <si>
    <t>⑩</t>
  </si>
  <si>
    <t>⑩</t>
    <phoneticPr fontId="3"/>
  </si>
  <si>
    <t>⑪</t>
  </si>
  <si>
    <t>⑪</t>
    <phoneticPr fontId="3"/>
  </si>
  <si>
    <t>⑫</t>
  </si>
  <si>
    <t>⑫</t>
    <phoneticPr fontId="3"/>
  </si>
  <si>
    <t>⑬</t>
  </si>
  <si>
    <t>⑬</t>
    <phoneticPr fontId="3"/>
  </si>
  <si>
    <t>⑭</t>
  </si>
  <si>
    <t>⑭</t>
    <phoneticPr fontId="3"/>
  </si>
  <si>
    <t>電力量料金</t>
    <rPh sb="0" eb="2">
      <t>デンリョク</t>
    </rPh>
    <rPh sb="2" eb="3">
      <t>リョウ</t>
    </rPh>
    <rPh sb="3" eb="5">
      <t>リョウキン</t>
    </rPh>
    <phoneticPr fontId="3"/>
  </si>
  <si>
    <t>工水料金</t>
    <rPh sb="0" eb="2">
      <t>コウスイ</t>
    </rPh>
    <rPh sb="2" eb="4">
      <t>リョウキン</t>
    </rPh>
    <phoneticPr fontId="3"/>
  </si>
  <si>
    <t>燃料費</t>
    <rPh sb="0" eb="2">
      <t>ネンリョウ</t>
    </rPh>
    <rPh sb="2" eb="3">
      <t>ヒ</t>
    </rPh>
    <phoneticPr fontId="3"/>
  </si>
  <si>
    <t>変動費①採用単価(円/t-DS)【C-2-1】</t>
    <rPh sb="0" eb="2">
      <t>ヘンドウ</t>
    </rPh>
    <rPh sb="2" eb="3">
      <t>ヒ</t>
    </rPh>
    <rPh sb="4" eb="6">
      <t>サイヨウ</t>
    </rPh>
    <rPh sb="6" eb="8">
      <t>タンカ</t>
    </rPh>
    <rPh sb="9" eb="10">
      <t>エン</t>
    </rPh>
    <phoneticPr fontId="42"/>
  </si>
  <si>
    <t>　内電力量料金(円/t-DS)</t>
    <rPh sb="1" eb="2">
      <t>ウチ</t>
    </rPh>
    <rPh sb="2" eb="4">
      <t>デンリョク</t>
    </rPh>
    <rPh sb="4" eb="5">
      <t>リョウ</t>
    </rPh>
    <rPh sb="5" eb="7">
      <t>リョウキン</t>
    </rPh>
    <phoneticPr fontId="42"/>
  </si>
  <si>
    <t>　内燃料費（円/㎥）</t>
    <rPh sb="1" eb="2">
      <t>ウチ</t>
    </rPh>
    <rPh sb="2" eb="5">
      <t>ネンリョウヒ</t>
    </rPh>
    <phoneticPr fontId="42"/>
  </si>
  <si>
    <t>変動費②採用単価（円/㎥）【C-2-2】</t>
    <rPh sb="0" eb="2">
      <t>ヘンドウ</t>
    </rPh>
    <rPh sb="2" eb="3">
      <t>ヒ</t>
    </rPh>
    <rPh sb="4" eb="6">
      <t>サイヨウ</t>
    </rPh>
    <rPh sb="6" eb="8">
      <t>タンカ</t>
    </rPh>
    <rPh sb="9" eb="10">
      <t>エン</t>
    </rPh>
    <phoneticPr fontId="42"/>
  </si>
  <si>
    <t>　内電力量料金（円/㎥）</t>
    <rPh sb="1" eb="2">
      <t>ウチ</t>
    </rPh>
    <rPh sb="2" eb="4">
      <t>デンリョク</t>
    </rPh>
    <rPh sb="4" eb="5">
      <t>リョウ</t>
    </rPh>
    <rPh sb="5" eb="7">
      <t>リョウキン</t>
    </rPh>
    <phoneticPr fontId="42"/>
  </si>
  <si>
    <t>電力量料金物価上昇率（％/年）</t>
    <rPh sb="0" eb="2">
      <t>デンリョク</t>
    </rPh>
    <rPh sb="2" eb="3">
      <t>リョウ</t>
    </rPh>
    <rPh sb="3" eb="5">
      <t>リョウキン</t>
    </rPh>
    <rPh sb="5" eb="7">
      <t>ブッカ</t>
    </rPh>
    <rPh sb="7" eb="9">
      <t>ジョウショウ</t>
    </rPh>
    <rPh sb="9" eb="10">
      <t>リツ</t>
    </rPh>
    <rPh sb="13" eb="14">
      <t>ネン</t>
    </rPh>
    <phoneticPr fontId="42"/>
  </si>
  <si>
    <t>⑯×⑰×①</t>
  </si>
  <si>
    <t>⑯×⑰×①</t>
    <phoneticPr fontId="3"/>
  </si>
  <si>
    <t>⑯×⑰×④</t>
  </si>
  <si>
    <t>⑯×⑰×④</t>
    <phoneticPr fontId="3"/>
  </si>
  <si>
    <t>⑯×⑱×⑧</t>
  </si>
  <si>
    <t>⑯×⑱×⑧</t>
    <phoneticPr fontId="3"/>
  </si>
  <si>
    <t>⑯×⑱×⑪</t>
  </si>
  <si>
    <t>⑯×⑱×⑪</t>
    <phoneticPr fontId="3"/>
  </si>
  <si>
    <t>上記の合計</t>
  </si>
  <si>
    <t>上記の合計</t>
    <rPh sb="0" eb="2">
      <t>ジョウキ</t>
    </rPh>
    <rPh sb="3" eb="5">
      <t>ゴウケイ</t>
    </rPh>
    <phoneticPr fontId="3"/>
  </si>
  <si>
    <t>左記の合計</t>
    <rPh sb="0" eb="2">
      <t>サキ</t>
    </rPh>
    <rPh sb="3" eb="5">
      <t>ゴウケイ</t>
    </rPh>
    <phoneticPr fontId="3"/>
  </si>
  <si>
    <t>提案単価C-2-2-①</t>
  </si>
  <si>
    <t>燃料構成が上記以外または複数の場合は上昇率を記入し、根拠資料を添付すること</t>
    <rPh sb="0" eb="2">
      <t>ネンリョウ</t>
    </rPh>
    <rPh sb="2" eb="4">
      <t>コウセイ</t>
    </rPh>
    <rPh sb="5" eb="7">
      <t>ジョウキ</t>
    </rPh>
    <rPh sb="7" eb="9">
      <t>イガイ</t>
    </rPh>
    <rPh sb="12" eb="14">
      <t>フクスウ</t>
    </rPh>
    <rPh sb="15" eb="17">
      <t>バアイ</t>
    </rPh>
    <rPh sb="18" eb="20">
      <t>ジョウショウ</t>
    </rPh>
    <rPh sb="20" eb="21">
      <t>リツ</t>
    </rPh>
    <rPh sb="22" eb="24">
      <t>キニュウ</t>
    </rPh>
    <rPh sb="26" eb="28">
      <t>コンキョ</t>
    </rPh>
    <rPh sb="28" eb="30">
      <t>シリョウ</t>
    </rPh>
    <rPh sb="31" eb="33">
      <t>テンプ</t>
    </rPh>
    <phoneticPr fontId="42"/>
  </si>
  <si>
    <t>⑲</t>
    <phoneticPr fontId="3"/>
  </si>
  <si>
    <t>⑳</t>
    <phoneticPr fontId="3"/>
  </si>
  <si>
    <t>㉑</t>
    <phoneticPr fontId="3"/>
  </si>
  <si>
    <t>㉒</t>
    <phoneticPr fontId="3"/>
  </si>
  <si>
    <t>㉓</t>
    <phoneticPr fontId="3"/>
  </si>
  <si>
    <t>⑯×⑰×⑳</t>
  </si>
  <si>
    <t>⑯×⑰×⑳</t>
    <phoneticPr fontId="3"/>
  </si>
  <si>
    <t>⑯×⑰×㉑</t>
  </si>
  <si>
    <t>⑯×⑰×㉑</t>
    <phoneticPr fontId="3"/>
  </si>
  <si>
    <t>⑯×⑱×㉒</t>
  </si>
  <si>
    <t>⑯×⑱×㉒</t>
    <phoneticPr fontId="3"/>
  </si>
  <si>
    <t>⑯×⑱×㉓</t>
  </si>
  <si>
    <t>⑯×⑱×㉓</t>
    <phoneticPr fontId="3"/>
  </si>
  <si>
    <t>上記の合計</t>
    <rPh sb="0" eb="2">
      <t>ジョウキ</t>
    </rPh>
    <rPh sb="3" eb="5">
      <t>ゴウケイ</t>
    </rPh>
    <phoneticPr fontId="3"/>
  </si>
  <si>
    <t>⑲</t>
  </si>
  <si>
    <t>⑳</t>
  </si>
  <si>
    <t>㉑</t>
  </si>
  <si>
    <t>㉒</t>
  </si>
  <si>
    <t>㉓</t>
  </si>
  <si>
    <t>提案単価によるユーティリティ使用料金(電力量料金+燃料費)合計</t>
    <rPh sb="0" eb="2">
      <t>テイアン</t>
    </rPh>
    <rPh sb="2" eb="4">
      <t>タンカ</t>
    </rPh>
    <rPh sb="14" eb="17">
      <t>シヨウリョウ</t>
    </rPh>
    <rPh sb="17" eb="18">
      <t>キン</t>
    </rPh>
    <rPh sb="19" eb="21">
      <t>デンリョク</t>
    </rPh>
    <rPh sb="21" eb="22">
      <t>リョウ</t>
    </rPh>
    <rPh sb="22" eb="24">
      <t>リョウキン</t>
    </rPh>
    <rPh sb="25" eb="27">
      <t>ネンリョウ</t>
    </rPh>
    <rPh sb="27" eb="28">
      <t>ヒ</t>
    </rPh>
    <rPh sb="29" eb="31">
      <t>ゴウケイ</t>
    </rPh>
    <phoneticPr fontId="42"/>
  </si>
  <si>
    <t>物価変動加算後ユーティリティ使用料金(電力量料金＋燃料費）合計</t>
    <rPh sb="0" eb="2">
      <t>ブッカ</t>
    </rPh>
    <rPh sb="2" eb="4">
      <t>ヘンドウ</t>
    </rPh>
    <rPh sb="4" eb="6">
      <t>カサン</t>
    </rPh>
    <rPh sb="6" eb="7">
      <t>ゴ</t>
    </rPh>
    <rPh sb="14" eb="16">
      <t>シヨウ</t>
    </rPh>
    <rPh sb="16" eb="18">
      <t>リョウキン</t>
    </rPh>
    <rPh sb="19" eb="21">
      <t>デンリョク</t>
    </rPh>
    <rPh sb="21" eb="22">
      <t>リョウ</t>
    </rPh>
    <rPh sb="22" eb="24">
      <t>リョウキン</t>
    </rPh>
    <rPh sb="25" eb="27">
      <t>ネンリョウ</t>
    </rPh>
    <rPh sb="27" eb="28">
      <t>ヒ</t>
    </rPh>
    <rPh sb="29" eb="31">
      <t>ゴウケイ</t>
    </rPh>
    <phoneticPr fontId="42"/>
  </si>
  <si>
    <t>ユーティリティ使用料金変動幅</t>
    <rPh sb="7" eb="9">
      <t>シヨウ</t>
    </rPh>
    <rPh sb="9" eb="11">
      <t>リョウキン</t>
    </rPh>
    <rPh sb="11" eb="13">
      <t>ヘンドウ</t>
    </rPh>
    <rPh sb="13" eb="14">
      <t>ハバ</t>
    </rPh>
    <phoneticPr fontId="42"/>
  </si>
  <si>
    <t>提案単価によるユーティリティ使用料金</t>
    <rPh sb="0" eb="2">
      <t>テイアン</t>
    </rPh>
    <rPh sb="2" eb="4">
      <t>タンカ</t>
    </rPh>
    <rPh sb="14" eb="16">
      <t>シヨウ</t>
    </rPh>
    <rPh sb="16" eb="18">
      <t>リョウキン</t>
    </rPh>
    <phoneticPr fontId="3"/>
  </si>
  <si>
    <t>物価変動加算後ユーティリティ使用料金</t>
    <rPh sb="0" eb="2">
      <t>ブッカ</t>
    </rPh>
    <rPh sb="2" eb="4">
      <t>ヘンドウ</t>
    </rPh>
    <rPh sb="4" eb="6">
      <t>カサン</t>
    </rPh>
    <rPh sb="6" eb="7">
      <t>ゴ</t>
    </rPh>
    <rPh sb="14" eb="16">
      <t>シヨウ</t>
    </rPh>
    <rPh sb="16" eb="18">
      <t>リョウキン</t>
    </rPh>
    <phoneticPr fontId="3"/>
  </si>
  <si>
    <t>㉔　左記の合計</t>
    <rPh sb="2" eb="4">
      <t>サキ</t>
    </rPh>
    <rPh sb="5" eb="7">
      <t>ゴウケイ</t>
    </rPh>
    <phoneticPr fontId="3"/>
  </si>
  <si>
    <t>㉕　左記の合計</t>
    <rPh sb="2" eb="4">
      <t>サキ</t>
    </rPh>
    <rPh sb="5" eb="7">
      <t>ゴウケイ</t>
    </rPh>
    <phoneticPr fontId="3"/>
  </si>
  <si>
    <t>㉕</t>
    <phoneticPr fontId="3"/>
  </si>
  <si>
    <t>㉔</t>
    <phoneticPr fontId="3"/>
  </si>
  <si>
    <t>㉕-㉔</t>
    <phoneticPr fontId="3"/>
  </si>
  <si>
    <t>DSCRは優先ローン等の借入を行う場合に算出してください。</t>
    <rPh sb="10" eb="11">
      <t>トウ</t>
    </rPh>
    <rPh sb="12" eb="14">
      <t>カリイレ</t>
    </rPh>
    <rPh sb="15" eb="16">
      <t>オコナ</t>
    </rPh>
    <rPh sb="17" eb="19">
      <t>バアイ</t>
    </rPh>
    <rPh sb="20" eb="22">
      <t>サンシュツ</t>
    </rPh>
    <phoneticPr fontId="3"/>
  </si>
  <si>
    <t>年間費用(円/年）（変動費①　電力量料金)</t>
    <rPh sb="0" eb="2">
      <t>ネンカン</t>
    </rPh>
    <rPh sb="2" eb="4">
      <t>ヒヨウ</t>
    </rPh>
    <rPh sb="5" eb="6">
      <t>エン</t>
    </rPh>
    <rPh sb="7" eb="8">
      <t>ネン</t>
    </rPh>
    <rPh sb="15" eb="17">
      <t>デンリョク</t>
    </rPh>
    <rPh sb="17" eb="18">
      <t>リョウ</t>
    </rPh>
    <rPh sb="18" eb="20">
      <t>リョウキン</t>
    </rPh>
    <phoneticPr fontId="3"/>
  </si>
  <si>
    <t>年間費用(円/年）（変動費①　燃料費)</t>
    <rPh sb="0" eb="2">
      <t>ネンカン</t>
    </rPh>
    <rPh sb="2" eb="4">
      <t>ヒヨウ</t>
    </rPh>
    <rPh sb="5" eb="6">
      <t>エン</t>
    </rPh>
    <rPh sb="7" eb="8">
      <t>ネン</t>
    </rPh>
    <rPh sb="15" eb="17">
      <t>ネンリョウ</t>
    </rPh>
    <rPh sb="17" eb="18">
      <t>ヒ</t>
    </rPh>
    <phoneticPr fontId="3"/>
  </si>
  <si>
    <t>年間費用(円/年）（変動費②　電力量料金)</t>
    <rPh sb="0" eb="2">
      <t>ネンカン</t>
    </rPh>
    <rPh sb="2" eb="4">
      <t>ヒヨウ</t>
    </rPh>
    <rPh sb="5" eb="6">
      <t>エン</t>
    </rPh>
    <rPh sb="7" eb="8">
      <t>ネン</t>
    </rPh>
    <rPh sb="15" eb="17">
      <t>デンリョク</t>
    </rPh>
    <rPh sb="17" eb="18">
      <t>リョウ</t>
    </rPh>
    <rPh sb="18" eb="20">
      <t>リョウキン</t>
    </rPh>
    <phoneticPr fontId="3"/>
  </si>
  <si>
    <t>年間費用(円/年）（変動費②　燃料費)</t>
    <rPh sb="0" eb="2">
      <t>ネンカン</t>
    </rPh>
    <rPh sb="2" eb="4">
      <t>ヒヨウ</t>
    </rPh>
    <rPh sb="5" eb="6">
      <t>エン</t>
    </rPh>
    <rPh sb="7" eb="8">
      <t>ネン</t>
    </rPh>
    <rPh sb="15" eb="17">
      <t>ネンリョウ</t>
    </rPh>
    <rPh sb="17" eb="18">
      <t>ヒ</t>
    </rPh>
    <phoneticPr fontId="3"/>
  </si>
  <si>
    <t>　合計（電力量料金＋燃料費)(円/年）</t>
    <rPh sb="1" eb="3">
      <t>ゴウケイ</t>
    </rPh>
    <rPh sb="4" eb="6">
      <t>デンリョク</t>
    </rPh>
    <rPh sb="6" eb="7">
      <t>リョウ</t>
    </rPh>
    <rPh sb="7" eb="9">
      <t>リョウキン</t>
    </rPh>
    <rPh sb="10" eb="13">
      <t>ネンリョウヒ</t>
    </rPh>
    <rPh sb="15" eb="16">
      <t>エン</t>
    </rPh>
    <rPh sb="17" eb="18">
      <t>ネン</t>
    </rPh>
    <phoneticPr fontId="42"/>
  </si>
  <si>
    <t>円/20年</t>
    <phoneticPr fontId="3"/>
  </si>
  <si>
    <t>円/20年</t>
    <rPh sb="0" eb="1">
      <t>エン</t>
    </rPh>
    <rPh sb="4" eb="5">
      <t>ネン</t>
    </rPh>
    <phoneticPr fontId="42"/>
  </si>
  <si>
    <t>様式Ⅳ-4-2（別添2）</t>
    <rPh sb="0" eb="2">
      <t>ヨウシキ</t>
    </rPh>
    <rPh sb="8" eb="10">
      <t>ベッテン</t>
    </rPh>
    <phoneticPr fontId="42"/>
  </si>
  <si>
    <t>DVD-Rに保存して提出するデータは，Microsoft Excel（Windows版、バージョン2016で対応可能なもの）で、必ず計算式等を残したファイル（本様式以外のシートに計算式がリンクする場合には、当該シートも含む）とするよう留意してください。</t>
  </si>
  <si>
    <t>DVD-Rに保存して提出するデータは、Microsoft Excel（Windows版、バージョン2016で対応可能なもの）で、必ず計算式等を残したファイル（本様式以外のシートに計算式がリンクする場合には、当該シートも含む）とするよう留意してください。</t>
  </si>
  <si>
    <t>様式Ⅳ-1-3（別添2）との整合に留意してください。</t>
    <rPh sb="0" eb="2">
      <t>ヨウシキ</t>
    </rPh>
    <rPh sb="8" eb="10">
      <t>ベッテン</t>
    </rPh>
    <rPh sb="14" eb="16">
      <t>セイゴウ</t>
    </rPh>
    <rPh sb="17" eb="19">
      <t>リュウイ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</si>
</sst>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1" formatCode="_ * #,##0_ ;_ * \-#,##0_ ;_ * &quot;-&quot;_ ;_ @_ "/>
    <numFmt numFmtId="43" formatCode="_ * #,##0.00_ ;_ * \-#,##0.00_ ;_ * &quot;-&quot;??_ ;_ @_ "/>
    <numFmt numFmtId="176" formatCode="#,##0_ "/>
    <numFmt numFmtId="177" formatCode="#,##0_ ;[Red]\-#,##0\ "/>
    <numFmt numFmtId="178" formatCode="#,##0.0000"/>
    <numFmt numFmtId="179" formatCode="#,##0;\-#,##0;&quot;-&quot;"/>
    <numFmt numFmtId="180" formatCode="_(&quot;$&quot;* #,##0_);_(&quot;$&quot;* \(#,##0\);_(&quot;$&quot;* &quot;-&quot;_);_(@_)"/>
    <numFmt numFmtId="181" formatCode="_(&quot;$&quot;* #,##0.00_);_(&quot;$&quot;* \(#,##0.00\);_(&quot;$&quot;* &quot;-&quot;??_);_(@_)"/>
    <numFmt numFmtId="182" formatCode="#,###&quot;　階&quot;"/>
    <numFmt numFmtId="183" formatCode="#,###;[Red]&quot;▲&quot;#,###"/>
    <numFmt numFmtId="184" formatCode="&quot;見積&quot;###"/>
    <numFmt numFmtId="185" formatCode="#,##0\-;&quot;▲&quot;#,##0\-"/>
    <numFmt numFmtId="186" formatCode="&quot;¥&quot;#,##0\-;&quot;¥&quot;&quot;▲&quot;#,##0\-"/>
    <numFmt numFmtId="187" formatCode="&quot;単価&quot;###"/>
    <numFmt numFmtId="188" formatCode="&quot;代価&quot;###&quot;号&quot;"/>
    <numFmt numFmtId="189" formatCode="#&quot;第　&quot;###&quot;　号&quot;"/>
    <numFmt numFmtId="190" formatCode="#,###&quot;  日&quot;"/>
    <numFmt numFmtId="191" formatCode="&quot;&quot;"/>
    <numFmt numFmtId="192" formatCode="###&quot;　百万円&quot;"/>
    <numFmt numFmtId="193" formatCode="##,###.#"/>
    <numFmt numFmtId="194" formatCode="hh:mm\ \T\K"/>
    <numFmt numFmtId="195" formatCode="&quot;p.  &quot;#"/>
    <numFmt numFmtId="196" formatCode="0.0"/>
    <numFmt numFmtId="197" formatCode="#,##0.000;[Red]\-#,##0.000"/>
    <numFmt numFmtId="198" formatCode="0.000"/>
  </numFmts>
  <fonts count="70">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1"/>
      <name val="ＭＳ 明朝"/>
      <family val="1"/>
      <charset val="128"/>
    </font>
    <font>
      <sz val="10"/>
      <name val="ＭＳ 明朝"/>
      <family val="1"/>
      <charset val="128"/>
    </font>
    <font>
      <b/>
      <sz val="11"/>
      <name val="ＭＳ 明朝"/>
      <family val="1"/>
      <charset val="128"/>
    </font>
    <font>
      <sz val="9"/>
      <name val="ＭＳ Ｐゴシック"/>
      <family val="3"/>
      <charset val="128"/>
    </font>
    <font>
      <sz val="10"/>
      <name val="ＭＳ Ｐゴシック"/>
      <family val="3"/>
      <charset val="128"/>
    </font>
    <font>
      <sz val="12"/>
      <name val="ＭＳ 明朝"/>
      <family val="1"/>
      <charset val="128"/>
    </font>
    <font>
      <sz val="8"/>
      <name val="ＭＳ Ｐゴシック"/>
      <family val="3"/>
      <charset val="128"/>
    </font>
    <font>
      <sz val="10"/>
      <name val="Arial"/>
      <family val="2"/>
    </font>
    <font>
      <sz val="8"/>
      <name val="Arial"/>
      <family val="2"/>
    </font>
    <font>
      <sz val="10"/>
      <name val="ＭＳ ゴシック"/>
      <family val="3"/>
      <charset val="128"/>
    </font>
    <font>
      <sz val="15"/>
      <name val="ＭＳ Ｐゴシック"/>
      <family val="3"/>
      <charset val="128"/>
    </font>
    <font>
      <sz val="20"/>
      <name val="ＭＳ Ｐゴシック"/>
      <family val="3"/>
      <charset val="128"/>
    </font>
    <font>
      <sz val="12"/>
      <name val="ＭＳ Ｐゴシック"/>
      <family val="3"/>
      <charset val="128"/>
    </font>
    <font>
      <sz val="11"/>
      <color indexed="8"/>
      <name val="ＭＳ Ｐゴシック"/>
      <family val="3"/>
      <charset val="128"/>
    </font>
    <font>
      <sz val="10"/>
      <name val="明朝"/>
      <family val="1"/>
      <charset val="128"/>
    </font>
    <font>
      <sz val="12"/>
      <name val="Arial"/>
      <family val="2"/>
    </font>
    <font>
      <sz val="10"/>
      <color indexed="8"/>
      <name val="Arial"/>
      <family val="2"/>
    </font>
    <font>
      <sz val="9"/>
      <name val="Times New Roman"/>
      <family val="1"/>
    </font>
    <font>
      <b/>
      <sz val="12"/>
      <name val="Arial"/>
      <family val="2"/>
    </font>
    <font>
      <sz val="12"/>
      <name val="ＭＳ ゴシック"/>
      <family val="3"/>
      <charset val="128"/>
    </font>
    <font>
      <sz val="8"/>
      <color indexed="16"/>
      <name val="Century Schoolbook"/>
      <family val="1"/>
    </font>
    <font>
      <b/>
      <i/>
      <sz val="10"/>
      <name val="Times New Roman"/>
      <family val="1"/>
    </font>
    <font>
      <b/>
      <sz val="11"/>
      <name val="Helv"/>
      <family val="2"/>
    </font>
    <font>
      <b/>
      <sz val="9"/>
      <name val="Times New Roman"/>
      <family val="1"/>
    </font>
    <font>
      <u/>
      <sz val="10"/>
      <color indexed="12"/>
      <name val="ＭＳ 明朝"/>
      <family val="1"/>
      <charset val="128"/>
    </font>
    <font>
      <sz val="7.5"/>
      <name val="ｺﾞｼｯｸ"/>
      <family val="3"/>
      <charset val="128"/>
    </font>
    <font>
      <sz val="10"/>
      <name val="リュウミンライト−ＫＬ−等幅"/>
      <family val="3"/>
      <charset val="128"/>
    </font>
    <font>
      <sz val="9"/>
      <name val="リュウミンライト−ＫＬ−等幅"/>
      <family val="3"/>
      <charset val="128"/>
    </font>
    <font>
      <sz val="9"/>
      <name val="平成明朝"/>
      <family val="1"/>
      <charset val="128"/>
    </font>
    <font>
      <sz val="8"/>
      <name val="明朝"/>
      <family val="1"/>
      <charset val="128"/>
    </font>
    <font>
      <sz val="9"/>
      <name val="明朝"/>
      <family val="1"/>
      <charset val="128"/>
    </font>
    <font>
      <sz val="12"/>
      <color indexed="8"/>
      <name val="平成明朝"/>
      <family val="1"/>
      <charset val="128"/>
    </font>
    <font>
      <sz val="9"/>
      <color indexed="12"/>
      <name val="リュウミンライト−ＫＬ−等幅"/>
      <family val="3"/>
      <charset val="128"/>
    </font>
    <font>
      <sz val="12"/>
      <name val="ＭＳ Ｐ明朝"/>
      <family val="1"/>
      <charset val="128"/>
    </font>
    <font>
      <sz val="9"/>
      <name val="Osaka"/>
      <family val="3"/>
      <charset val="128"/>
    </font>
    <font>
      <sz val="11"/>
      <name val="明朝"/>
      <family val="3"/>
      <charset val="128"/>
    </font>
    <font>
      <sz val="14"/>
      <name val="ＭＳ 明朝"/>
      <family val="1"/>
      <charset val="128"/>
    </font>
    <font>
      <sz val="11"/>
      <name val="HGPｺﾞｼｯｸM"/>
      <family val="3"/>
      <charset val="128"/>
    </font>
    <font>
      <sz val="6"/>
      <name val="ＭＳ Ｐゴシック"/>
      <family val="3"/>
      <charset val="128"/>
    </font>
    <font>
      <sz val="11"/>
      <name val="ＭＳ ゴシック"/>
      <family val="3"/>
      <charset val="128"/>
    </font>
    <font>
      <b/>
      <sz val="10"/>
      <name val="ＭＳ 明朝"/>
      <family val="1"/>
      <charset val="128"/>
    </font>
    <font>
      <b/>
      <sz val="14"/>
      <name val="ＭＳ 明朝"/>
      <family val="1"/>
      <charset val="128"/>
    </font>
    <font>
      <b/>
      <vertAlign val="subscript"/>
      <sz val="14"/>
      <name val="ＭＳ 明朝"/>
      <family val="1"/>
      <charset val="128"/>
    </font>
    <font>
      <vertAlign val="subscript"/>
      <sz val="10"/>
      <name val="ＭＳ 明朝"/>
      <family val="1"/>
      <charset val="128"/>
    </font>
    <font>
      <vertAlign val="superscript"/>
      <sz val="10"/>
      <name val="ＭＳ 明朝"/>
      <family val="1"/>
      <charset val="128"/>
    </font>
    <font>
      <sz val="10"/>
      <color theme="1"/>
      <name val="ＭＳ Ｐゴシック"/>
      <family val="3"/>
      <charset val="128"/>
      <scheme val="minor"/>
    </font>
    <font>
      <sz val="14"/>
      <color theme="1"/>
      <name val="ＭＳ Ｐゴシック"/>
      <family val="3"/>
      <charset val="128"/>
      <scheme val="minor"/>
    </font>
    <font>
      <sz val="10"/>
      <name val="ＭＳ Ｐゴシック"/>
      <family val="3"/>
      <charset val="128"/>
      <scheme val="minor"/>
    </font>
    <font>
      <b/>
      <sz val="10"/>
      <color rgb="FFFF0000"/>
      <name val="ＭＳ Ｐゴシック"/>
      <family val="3"/>
      <charset val="128"/>
      <scheme val="minor"/>
    </font>
    <font>
      <sz val="9"/>
      <name val="ＭＳ Ｐゴシック"/>
      <family val="3"/>
      <charset val="128"/>
      <scheme val="minor"/>
    </font>
    <font>
      <b/>
      <sz val="10"/>
      <color theme="1"/>
      <name val="ＭＳ Ｐゴシック"/>
      <family val="3"/>
      <charset val="128"/>
      <scheme val="minor"/>
    </font>
    <font>
      <sz val="10"/>
      <color theme="1"/>
      <name val="ＭＳ 明朝"/>
      <family val="1"/>
      <charset val="128"/>
    </font>
    <font>
      <sz val="6"/>
      <name val="ＭＳ Ｐゴシック"/>
      <family val="3"/>
      <charset val="128"/>
      <scheme val="minor"/>
    </font>
    <font>
      <b/>
      <sz val="12"/>
      <name val="ＭＳ Ｐゴシック"/>
      <family val="3"/>
      <charset val="128"/>
    </font>
    <font>
      <b/>
      <sz val="11"/>
      <name val="ＭＳ Ｐゴシック"/>
      <family val="3"/>
      <charset val="128"/>
    </font>
    <font>
      <u/>
      <sz val="9"/>
      <name val="ＭＳ Ｐゴシック"/>
      <family val="3"/>
      <charset val="128"/>
    </font>
    <font>
      <sz val="10"/>
      <color theme="1"/>
      <name val="ＭＳ Ｐゴシック"/>
      <family val="3"/>
      <charset val="128"/>
    </font>
    <font>
      <b/>
      <sz val="10"/>
      <name val="ＭＳ Ｐゴシック"/>
      <family val="3"/>
      <charset val="128"/>
      <scheme val="minor"/>
    </font>
    <font>
      <sz val="10"/>
      <color rgb="FFFF0000"/>
      <name val="ＭＳ Ｐゴシック"/>
      <family val="3"/>
      <charset val="128"/>
      <scheme val="minor"/>
    </font>
    <font>
      <sz val="9"/>
      <color rgb="FFFF0000"/>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b/>
      <sz val="12"/>
      <color indexed="81"/>
      <name val="MS P ゴシック"/>
      <family val="3"/>
      <charset val="128"/>
    </font>
    <font>
      <sz val="11"/>
      <color rgb="FFFF0000"/>
      <name val="ＭＳ Ｐゴシック"/>
      <family val="3"/>
      <charset val="128"/>
      <scheme val="minor"/>
    </font>
    <font>
      <sz val="12"/>
      <color rgb="FFFF0000"/>
      <name val="ＭＳ Ｐゴシック"/>
      <family val="3"/>
      <charset val="128"/>
      <scheme val="minor"/>
    </font>
    <font>
      <sz val="12"/>
      <color theme="1"/>
      <name val="ＭＳ Ｐゴシック"/>
      <family val="3"/>
      <charset val="128"/>
      <scheme val="minor"/>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CCFFCC"/>
        <bgColor indexed="64"/>
      </patternFill>
    </fill>
  </fills>
  <borders count="145">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hair">
        <color indexed="64"/>
      </left>
      <right/>
      <top/>
      <bottom style="hair">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bottom/>
      <diagonal/>
    </border>
    <border>
      <left style="medium">
        <color indexed="64"/>
      </left>
      <right style="medium">
        <color indexed="64"/>
      </right>
      <top style="double">
        <color indexed="64"/>
      </top>
      <bottom style="medium">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73">
    <xf numFmtId="0" fontId="0" fillId="0" borderId="0"/>
    <xf numFmtId="38" fontId="18" fillId="0" borderId="0">
      <alignment vertical="center"/>
      <protection hidden="1"/>
    </xf>
    <xf numFmtId="0" fontId="11" fillId="0" borderId="0" applyNumberForma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179" fontId="20" fillId="0" borderId="0" applyFill="0" applyBorder="0" applyAlignment="0"/>
    <xf numFmtId="41"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1" fontId="11" fillId="0" borderId="0" applyFont="0" applyFill="0" applyBorder="0" applyAlignment="0" applyProtection="0"/>
    <xf numFmtId="0" fontId="21" fillId="0" borderId="0">
      <alignment horizontal="left"/>
    </xf>
    <xf numFmtId="0" fontId="22" fillId="0" borderId="1" applyNumberFormat="0" applyAlignment="0" applyProtection="0">
      <alignment horizontal="left" vertical="center"/>
    </xf>
    <xf numFmtId="0" fontId="22" fillId="0" borderId="2">
      <alignment horizontal="left" vertical="center"/>
    </xf>
    <xf numFmtId="0" fontId="13" fillId="0" borderId="0" applyNumberFormat="0" applyFill="0" applyBorder="0" applyAlignment="0" applyProtection="0"/>
    <xf numFmtId="0" fontId="23" fillId="0" borderId="0" applyNumberFormat="0" applyFill="0" applyBorder="0" applyAlignment="0" applyProtection="0"/>
    <xf numFmtId="0" fontId="11" fillId="0" borderId="0"/>
    <xf numFmtId="4" fontId="21" fillId="0" borderId="0">
      <alignment horizontal="right"/>
    </xf>
    <xf numFmtId="4" fontId="24" fillId="0" borderId="0">
      <alignment horizontal="right"/>
    </xf>
    <xf numFmtId="0" fontId="25"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27" fillId="0" borderId="0">
      <alignment horizontal="center"/>
    </xf>
    <xf numFmtId="9"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applyFill="0" applyBorder="0" applyAlignment="0" applyProtection="0"/>
    <xf numFmtId="182" fontId="30" fillId="0" borderId="3"/>
    <xf numFmtId="183" fontId="31" fillId="0" borderId="4" applyBorder="0"/>
    <xf numFmtId="38" fontId="1" fillId="0" borderId="0" applyFont="0" applyFill="0" applyBorder="0" applyAlignment="0" applyProtection="0"/>
    <xf numFmtId="38" fontId="1" fillId="0" borderId="0" applyFont="0" applyFill="0" applyBorder="0" applyAlignment="0" applyProtection="0"/>
    <xf numFmtId="38" fontId="41" fillId="0" borderId="0" applyFont="0" applyFill="0" applyBorder="0" applyAlignment="0" applyProtection="0">
      <alignment vertical="center"/>
    </xf>
    <xf numFmtId="38" fontId="1" fillId="0" borderId="0" applyFont="0" applyFill="0" applyBorder="0" applyAlignment="0" applyProtection="0">
      <alignment vertical="center"/>
    </xf>
    <xf numFmtId="184" fontId="31" fillId="0" borderId="0" applyFont="0" applyFill="0" applyBorder="0" applyAlignment="0" applyProtection="0"/>
    <xf numFmtId="185" fontId="18" fillId="0" borderId="5">
      <protection locked="0"/>
    </xf>
    <xf numFmtId="185" fontId="18" fillId="0" borderId="5">
      <protection locked="0"/>
    </xf>
    <xf numFmtId="186" fontId="18" fillId="0" borderId="5">
      <protection locked="0"/>
    </xf>
    <xf numFmtId="187" fontId="32" fillId="0" borderId="6" applyFont="0" applyFill="0" applyBorder="0" applyAlignment="0" applyProtection="0">
      <alignment horizontal="center" vertical="center"/>
    </xf>
    <xf numFmtId="1" fontId="33" fillId="0" borderId="0">
      <alignment vertical="top"/>
    </xf>
    <xf numFmtId="2" fontId="34" fillId="0" borderId="7">
      <alignment horizontal="center"/>
    </xf>
    <xf numFmtId="0" fontId="33" fillId="0" borderId="0">
      <alignment horizontal="left" vertical="top" wrapText="1"/>
    </xf>
    <xf numFmtId="188" fontId="35" fillId="0" borderId="0" applyFont="0" applyFill="0" applyBorder="0" applyAlignment="0" applyProtection="0"/>
    <xf numFmtId="189" fontId="31" fillId="0" borderId="8" applyFont="0" applyFill="0" applyBorder="0" applyAlignment="0" applyProtection="0">
      <alignment horizontal="right" vertical="center"/>
    </xf>
    <xf numFmtId="190" fontId="30" fillId="0" borderId="9" applyFill="0" applyBorder="0">
      <alignment horizontal="left"/>
    </xf>
    <xf numFmtId="191" fontId="36" fillId="0" borderId="0" applyFont="0" applyFill="0" applyBorder="0" applyAlignment="0" applyProtection="0"/>
    <xf numFmtId="192" fontId="32" fillId="0" borderId="10" applyFont="0" applyFill="0" applyBorder="0" applyAlignment="0" applyProtection="0"/>
    <xf numFmtId="0" fontId="37" fillId="0" borderId="0">
      <alignment vertical="center"/>
    </xf>
    <xf numFmtId="0" fontId="1" fillId="0" borderId="0"/>
    <xf numFmtId="0" fontId="17" fillId="0" borderId="0">
      <alignment vertical="center"/>
    </xf>
    <xf numFmtId="0" fontId="1" fillId="0" borderId="0"/>
    <xf numFmtId="0" fontId="1" fillId="0" borderId="0">
      <alignment vertical="center"/>
    </xf>
    <xf numFmtId="0" fontId="17" fillId="0" borderId="0">
      <alignment vertical="center"/>
    </xf>
    <xf numFmtId="0" fontId="17" fillId="0" borderId="0">
      <alignment vertical="center"/>
    </xf>
    <xf numFmtId="193" fontId="30"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8" fillId="0" borderId="0">
      <alignment vertical="center"/>
    </xf>
    <xf numFmtId="194" fontId="4" fillId="0" borderId="0"/>
    <xf numFmtId="178" fontId="30" fillId="0" borderId="3" applyBorder="0"/>
    <xf numFmtId="0" fontId="1" fillId="0" borderId="8" applyNumberFormat="0" applyBorder="0"/>
    <xf numFmtId="195" fontId="38" fillId="0" borderId="0" applyFont="0" applyFill="0" applyBorder="0" applyAlignment="0" applyProtection="0"/>
    <xf numFmtId="0" fontId="39" fillId="0" borderId="0"/>
    <xf numFmtId="0" fontId="40" fillId="0" borderId="0"/>
  </cellStyleXfs>
  <cellXfs count="551">
    <xf numFmtId="0" fontId="0" fillId="0" borderId="0" xfId="0"/>
    <xf numFmtId="3" fontId="8" fillId="0" borderId="0" xfId="35" applyNumberFormat="1" applyFont="1" applyFill="1" applyAlignment="1">
      <alignment vertical="center"/>
    </xf>
    <xf numFmtId="3" fontId="7" fillId="0" borderId="0" xfId="35" applyNumberFormat="1" applyFont="1" applyFill="1" applyAlignment="1">
      <alignment vertical="center"/>
    </xf>
    <xf numFmtId="3" fontId="14" fillId="0" borderId="0" xfId="35" applyNumberFormat="1" applyFont="1" applyFill="1" applyAlignment="1">
      <alignment vertical="center"/>
    </xf>
    <xf numFmtId="3" fontId="10" fillId="0" borderId="0" xfId="35" applyNumberFormat="1" applyFont="1" applyFill="1" applyAlignment="1">
      <alignment vertical="center"/>
    </xf>
    <xf numFmtId="3" fontId="7" fillId="0" borderId="0" xfId="35" applyNumberFormat="1" applyFont="1" applyFill="1" applyAlignment="1">
      <alignment horizontal="right" vertical="center"/>
    </xf>
    <xf numFmtId="3" fontId="7" fillId="0" borderId="26" xfId="35" applyNumberFormat="1" applyFont="1" applyFill="1" applyBorder="1" applyAlignment="1">
      <alignment vertical="center"/>
    </xf>
    <xf numFmtId="3" fontId="7" fillId="0" borderId="28" xfId="35" applyNumberFormat="1" applyFont="1" applyFill="1" applyBorder="1" applyAlignment="1">
      <alignment vertical="center"/>
    </xf>
    <xf numFmtId="3" fontId="7" fillId="0" borderId="1" xfId="35" applyNumberFormat="1" applyFont="1" applyFill="1" applyBorder="1" applyAlignment="1">
      <alignment vertical="center"/>
    </xf>
    <xf numFmtId="3" fontId="7" fillId="0" borderId="29" xfId="35" applyNumberFormat="1" applyFont="1" applyFill="1" applyBorder="1" applyAlignment="1">
      <alignment horizontal="center" vertical="center"/>
    </xf>
    <xf numFmtId="3" fontId="7" fillId="0" borderId="30" xfId="35" applyNumberFormat="1" applyFont="1" applyFill="1" applyBorder="1" applyAlignment="1">
      <alignment vertical="center"/>
    </xf>
    <xf numFmtId="3" fontId="7" fillId="0" borderId="7" xfId="35" applyNumberFormat="1" applyFont="1" applyFill="1" applyBorder="1" applyAlignment="1">
      <alignment vertical="center"/>
    </xf>
    <xf numFmtId="3" fontId="7" fillId="0" borderId="31" xfId="35" applyNumberFormat="1" applyFont="1" applyFill="1" applyBorder="1" applyAlignment="1">
      <alignment vertical="center"/>
    </xf>
    <xf numFmtId="3" fontId="7" fillId="0" borderId="32" xfId="35" applyNumberFormat="1" applyFont="1" applyFill="1" applyBorder="1" applyAlignment="1">
      <alignment vertical="center"/>
    </xf>
    <xf numFmtId="3" fontId="7" fillId="0" borderId="0" xfId="35" applyNumberFormat="1" applyFont="1" applyFill="1" applyBorder="1" applyAlignment="1">
      <alignment vertical="center"/>
    </xf>
    <xf numFmtId="3" fontId="7" fillId="0" borderId="3" xfId="35" applyNumberFormat="1" applyFont="1" applyFill="1" applyBorder="1" applyAlignment="1">
      <alignment vertical="center"/>
    </xf>
    <xf numFmtId="3" fontId="7" fillId="0" borderId="24" xfId="35" applyNumberFormat="1" applyFont="1" applyFill="1" applyBorder="1" applyAlignment="1">
      <alignment vertical="center"/>
    </xf>
    <xf numFmtId="3" fontId="7" fillId="0" borderId="2" xfId="35" applyNumberFormat="1" applyFont="1" applyFill="1" applyBorder="1" applyAlignment="1">
      <alignment vertical="center"/>
    </xf>
    <xf numFmtId="3" fontId="7" fillId="0" borderId="22" xfId="35" applyNumberFormat="1" applyFont="1" applyFill="1" applyBorder="1" applyAlignment="1">
      <alignment vertical="center"/>
    </xf>
    <xf numFmtId="3" fontId="7" fillId="0" borderId="33" xfId="35" applyNumberFormat="1" applyFont="1" applyFill="1" applyBorder="1" applyAlignment="1">
      <alignment vertical="center"/>
    </xf>
    <xf numFmtId="3" fontId="7" fillId="0" borderId="34" xfId="35" applyNumberFormat="1" applyFont="1" applyFill="1" applyBorder="1" applyAlignment="1">
      <alignment vertical="center"/>
    </xf>
    <xf numFmtId="3" fontId="7" fillId="0" borderId="35" xfId="35" applyNumberFormat="1" applyFont="1" applyFill="1" applyBorder="1" applyAlignment="1">
      <alignment vertical="center"/>
    </xf>
    <xf numFmtId="3" fontId="7" fillId="0" borderId="36" xfId="35" applyNumberFormat="1" applyFont="1" applyFill="1" applyBorder="1" applyAlignment="1">
      <alignment vertical="center"/>
    </xf>
    <xf numFmtId="3" fontId="7" fillId="0" borderId="37" xfId="35" applyNumberFormat="1" applyFont="1" applyFill="1" applyBorder="1" applyAlignment="1">
      <alignment vertical="center"/>
    </xf>
    <xf numFmtId="3" fontId="7" fillId="0" borderId="38" xfId="35" applyNumberFormat="1" applyFont="1" applyFill="1" applyBorder="1" applyAlignment="1">
      <alignment vertical="center"/>
    </xf>
    <xf numFmtId="3" fontId="7" fillId="0" borderId="39" xfId="35" applyNumberFormat="1" applyFont="1" applyFill="1" applyBorder="1" applyAlignment="1">
      <alignment vertical="center"/>
    </xf>
    <xf numFmtId="3" fontId="7" fillId="0" borderId="40" xfId="35" applyNumberFormat="1" applyFont="1" applyFill="1" applyBorder="1" applyAlignment="1">
      <alignment vertical="center"/>
    </xf>
    <xf numFmtId="3" fontId="7" fillId="0" borderId="22" xfId="35" applyNumberFormat="1" applyFont="1" applyFill="1" applyBorder="1" applyAlignment="1">
      <alignment horizontal="center" vertical="center"/>
    </xf>
    <xf numFmtId="3" fontId="7" fillId="0" borderId="16" xfId="35" applyNumberFormat="1" applyFont="1" applyFill="1" applyBorder="1" applyAlignment="1">
      <alignment horizontal="center" vertical="center"/>
    </xf>
    <xf numFmtId="3" fontId="7" fillId="0" borderId="16" xfId="35" applyNumberFormat="1" applyFont="1" applyFill="1" applyBorder="1" applyAlignment="1">
      <alignment vertical="center"/>
    </xf>
    <xf numFmtId="3" fontId="7" fillId="0" borderId="41" xfId="35" applyNumberFormat="1" applyFont="1" applyFill="1" applyBorder="1" applyAlignment="1">
      <alignment horizontal="right" vertical="center"/>
    </xf>
    <xf numFmtId="3" fontId="7" fillId="0" borderId="42" xfId="35" applyNumberFormat="1" applyFont="1" applyFill="1" applyBorder="1" applyAlignment="1">
      <alignment vertical="center"/>
    </xf>
    <xf numFmtId="3" fontId="7" fillId="0" borderId="43" xfId="35" applyNumberFormat="1" applyFont="1" applyFill="1" applyBorder="1" applyAlignment="1">
      <alignment vertical="center"/>
    </xf>
    <xf numFmtId="3" fontId="7" fillId="0" borderId="44" xfId="35" applyNumberFormat="1" applyFont="1" applyFill="1" applyBorder="1" applyAlignment="1">
      <alignment vertical="center"/>
    </xf>
    <xf numFmtId="3" fontId="7" fillId="0" borderId="45" xfId="35" applyNumberFormat="1" applyFont="1" applyFill="1" applyBorder="1" applyAlignment="1">
      <alignment vertical="center"/>
    </xf>
    <xf numFmtId="38" fontId="7" fillId="0" borderId="22" xfId="35" applyFont="1" applyFill="1" applyBorder="1" applyAlignment="1">
      <alignment horizontal="right" vertical="center"/>
    </xf>
    <xf numFmtId="38" fontId="7" fillId="0" borderId="16" xfId="35" applyFont="1" applyFill="1" applyBorder="1" applyAlignment="1">
      <alignment horizontal="right" vertical="center"/>
    </xf>
    <xf numFmtId="3" fontId="7" fillId="0" borderId="46" xfId="35" applyNumberFormat="1" applyFont="1" applyFill="1" applyBorder="1" applyAlignment="1">
      <alignment vertical="center"/>
    </xf>
    <xf numFmtId="3" fontId="7" fillId="0" borderId="13" xfId="35" applyNumberFormat="1" applyFont="1" applyFill="1" applyBorder="1" applyAlignment="1">
      <alignment vertical="center"/>
    </xf>
    <xf numFmtId="3" fontId="7" fillId="0" borderId="47" xfId="35" applyNumberFormat="1" applyFont="1" applyFill="1" applyBorder="1" applyAlignment="1">
      <alignment vertical="center"/>
    </xf>
    <xf numFmtId="3" fontId="7" fillId="0" borderId="48" xfId="35" applyNumberFormat="1" applyFont="1" applyFill="1" applyBorder="1" applyAlignment="1">
      <alignment vertical="center"/>
    </xf>
    <xf numFmtId="3" fontId="7" fillId="0" borderId="49" xfId="35" applyNumberFormat="1" applyFont="1" applyFill="1" applyBorder="1" applyAlignment="1">
      <alignment vertical="center"/>
    </xf>
    <xf numFmtId="38" fontId="7" fillId="0" borderId="49" xfId="35" applyFont="1" applyFill="1" applyBorder="1" applyAlignment="1">
      <alignment horizontal="right" vertical="center"/>
    </xf>
    <xf numFmtId="38" fontId="7" fillId="0" borderId="13" xfId="35" applyFont="1" applyFill="1" applyBorder="1" applyAlignment="1">
      <alignment horizontal="right" vertical="center"/>
    </xf>
    <xf numFmtId="3" fontId="7" fillId="0" borderId="50" xfId="35" applyNumberFormat="1" applyFont="1" applyFill="1" applyBorder="1" applyAlignment="1">
      <alignment vertical="center"/>
    </xf>
    <xf numFmtId="3" fontId="7" fillId="0" borderId="21" xfId="35" applyNumberFormat="1" applyFont="1" applyFill="1" applyBorder="1" applyAlignment="1">
      <alignment vertical="center"/>
    </xf>
    <xf numFmtId="3" fontId="7" fillId="0" borderId="23" xfId="35" applyNumberFormat="1" applyFont="1" applyFill="1" applyBorder="1" applyAlignment="1">
      <alignment vertical="center"/>
    </xf>
    <xf numFmtId="3" fontId="7" fillId="0" borderId="31" xfId="35" quotePrefix="1" applyNumberFormat="1" applyFont="1" applyFill="1" applyBorder="1" applyAlignment="1">
      <alignment horizontal="left" vertical="center"/>
    </xf>
    <xf numFmtId="3" fontId="7" fillId="0" borderId="30" xfId="35" quotePrefix="1" applyNumberFormat="1" applyFont="1" applyFill="1" applyBorder="1" applyAlignment="1">
      <alignment horizontal="left" vertical="center"/>
    </xf>
    <xf numFmtId="3" fontId="7" fillId="0" borderId="51" xfId="35" applyNumberFormat="1" applyFont="1" applyFill="1" applyBorder="1" applyAlignment="1">
      <alignment vertical="center"/>
    </xf>
    <xf numFmtId="3" fontId="7" fillId="0" borderId="52" xfId="35" applyNumberFormat="1" applyFont="1" applyFill="1" applyBorder="1" applyAlignment="1">
      <alignment vertical="center"/>
    </xf>
    <xf numFmtId="3" fontId="7" fillId="0" borderId="53" xfId="35" applyNumberFormat="1" applyFont="1" applyFill="1" applyBorder="1" applyAlignment="1">
      <alignment vertical="center"/>
    </xf>
    <xf numFmtId="3" fontId="7" fillId="0" borderId="0" xfId="35" applyNumberFormat="1" applyFont="1" applyFill="1" applyBorder="1" applyAlignment="1">
      <alignment horizontal="center" vertical="center"/>
    </xf>
    <xf numFmtId="3" fontId="7" fillId="0" borderId="0" xfId="35" applyNumberFormat="1" applyFont="1" applyFill="1" applyBorder="1" applyAlignment="1">
      <alignment horizontal="right" vertical="center"/>
    </xf>
    <xf numFmtId="3" fontId="7" fillId="0" borderId="54" xfId="35" applyNumberFormat="1" applyFont="1" applyFill="1" applyBorder="1" applyAlignment="1">
      <alignment vertical="center"/>
    </xf>
    <xf numFmtId="3" fontId="7" fillId="0" borderId="55" xfId="35" applyNumberFormat="1" applyFont="1" applyFill="1" applyBorder="1" applyAlignment="1">
      <alignment vertical="center"/>
    </xf>
    <xf numFmtId="3" fontId="7" fillId="0" borderId="12" xfId="35" applyNumberFormat="1" applyFont="1" applyFill="1" applyBorder="1" applyAlignment="1">
      <alignment vertical="center"/>
    </xf>
    <xf numFmtId="3" fontId="7" fillId="0" borderId="23" xfId="35" applyNumberFormat="1" applyFont="1" applyFill="1" applyBorder="1" applyAlignment="1">
      <alignment horizontal="left" vertical="center"/>
    </xf>
    <xf numFmtId="3" fontId="7" fillId="0" borderId="56" xfId="35" applyNumberFormat="1" applyFont="1" applyFill="1" applyBorder="1" applyAlignment="1">
      <alignment vertical="center"/>
    </xf>
    <xf numFmtId="3" fontId="7" fillId="0" borderId="10" xfId="35" applyNumberFormat="1" applyFont="1" applyFill="1" applyBorder="1" applyAlignment="1">
      <alignment vertical="center"/>
    </xf>
    <xf numFmtId="3" fontId="7" fillId="0" borderId="57" xfId="35" applyNumberFormat="1" applyFont="1" applyFill="1" applyBorder="1" applyAlignment="1">
      <alignment vertical="center"/>
    </xf>
    <xf numFmtId="3" fontId="7" fillId="0" borderId="58" xfId="35" applyNumberFormat="1" applyFont="1" applyFill="1" applyBorder="1" applyAlignment="1">
      <alignment vertical="center"/>
    </xf>
    <xf numFmtId="3" fontId="7" fillId="0" borderId="59" xfId="35" applyNumberFormat="1" applyFont="1" applyFill="1" applyBorder="1" applyAlignment="1">
      <alignment vertical="center"/>
    </xf>
    <xf numFmtId="3" fontId="7" fillId="0" borderId="60" xfId="35" applyNumberFormat="1" applyFont="1" applyFill="1" applyBorder="1" applyAlignment="1">
      <alignment vertical="center"/>
    </xf>
    <xf numFmtId="3" fontId="7" fillId="0" borderId="30" xfId="35" applyNumberFormat="1" applyFont="1" applyFill="1" applyBorder="1" applyAlignment="1">
      <alignment horizontal="center" vertical="center"/>
    </xf>
    <xf numFmtId="3" fontId="7" fillId="0" borderId="42" xfId="35" applyNumberFormat="1" applyFont="1" applyFill="1" applyBorder="1" applyAlignment="1">
      <alignment horizontal="center" vertical="center"/>
    </xf>
    <xf numFmtId="3" fontId="7" fillId="0" borderId="63" xfId="35" applyNumberFormat="1" applyFont="1" applyFill="1" applyBorder="1" applyAlignment="1">
      <alignment vertical="center"/>
    </xf>
    <xf numFmtId="3" fontId="7" fillId="0" borderId="64" xfId="35" applyNumberFormat="1" applyFont="1" applyFill="1" applyBorder="1" applyAlignment="1">
      <alignment horizontal="center" vertical="center"/>
    </xf>
    <xf numFmtId="3" fontId="7" fillId="0" borderId="65" xfId="35" applyNumberFormat="1" applyFont="1" applyFill="1" applyBorder="1" applyAlignment="1">
      <alignment horizontal="center" vertical="center"/>
    </xf>
    <xf numFmtId="3" fontId="7" fillId="0" borderId="66" xfId="35" applyNumberFormat="1" applyFont="1" applyFill="1" applyBorder="1" applyAlignment="1">
      <alignment horizontal="center" vertical="center"/>
    </xf>
    <xf numFmtId="3" fontId="7" fillId="0" borderId="67" xfId="35" applyNumberFormat="1" applyFont="1" applyFill="1" applyBorder="1" applyAlignment="1">
      <alignment vertical="center"/>
    </xf>
    <xf numFmtId="3" fontId="7" fillId="0" borderId="68" xfId="35" applyNumberFormat="1" applyFont="1" applyFill="1" applyBorder="1" applyAlignment="1">
      <alignment vertical="center"/>
    </xf>
    <xf numFmtId="3" fontId="7" fillId="0" borderId="68" xfId="35" applyNumberFormat="1" applyFont="1" applyFill="1" applyBorder="1" applyAlignment="1">
      <alignment horizontal="center" vertical="center"/>
    </xf>
    <xf numFmtId="3" fontId="7" fillId="0" borderId="69" xfId="35" applyNumberFormat="1" applyFont="1" applyFill="1" applyBorder="1" applyAlignment="1">
      <alignment horizontal="center" vertical="center"/>
    </xf>
    <xf numFmtId="3" fontId="7" fillId="0" borderId="70" xfId="35" applyNumberFormat="1" applyFont="1" applyFill="1" applyBorder="1" applyAlignment="1">
      <alignment vertical="center"/>
    </xf>
    <xf numFmtId="3" fontId="7" fillId="0" borderId="71" xfId="35" applyNumberFormat="1" applyFont="1" applyFill="1" applyBorder="1" applyAlignment="1">
      <alignment horizontal="center" vertical="center"/>
    </xf>
    <xf numFmtId="3" fontId="7" fillId="0" borderId="64" xfId="35" applyNumberFormat="1" applyFont="1" applyFill="1" applyBorder="1" applyAlignment="1">
      <alignment vertical="center"/>
    </xf>
    <xf numFmtId="3" fontId="7" fillId="0" borderId="72" xfId="35" applyNumberFormat="1" applyFont="1" applyFill="1" applyBorder="1" applyAlignment="1">
      <alignment vertical="center"/>
    </xf>
    <xf numFmtId="3" fontId="7" fillId="0" borderId="73" xfId="35" applyNumberFormat="1" applyFont="1" applyFill="1" applyBorder="1" applyAlignment="1">
      <alignment vertical="center"/>
    </xf>
    <xf numFmtId="3" fontId="7" fillId="0" borderId="74" xfId="35" applyNumberFormat="1" applyFont="1" applyFill="1" applyBorder="1" applyAlignment="1">
      <alignment horizontal="center" vertical="center"/>
    </xf>
    <xf numFmtId="3" fontId="7" fillId="0" borderId="75" xfId="35" applyNumberFormat="1" applyFont="1" applyFill="1" applyBorder="1" applyAlignment="1">
      <alignment horizontal="center" vertical="center"/>
    </xf>
    <xf numFmtId="3" fontId="7" fillId="0" borderId="76" xfId="35" applyNumberFormat="1" applyFont="1" applyFill="1" applyBorder="1" applyAlignment="1">
      <alignment horizontal="center" vertical="center"/>
    </xf>
    <xf numFmtId="3" fontId="7" fillId="0" borderId="0" xfId="35" applyNumberFormat="1" applyFont="1" applyFill="1" applyBorder="1" applyAlignment="1">
      <alignment horizontal="center" vertical="center" wrapText="1"/>
    </xf>
    <xf numFmtId="3" fontId="7" fillId="0" borderId="77" xfId="35" applyNumberFormat="1" applyFont="1" applyFill="1" applyBorder="1" applyAlignment="1">
      <alignment vertical="center"/>
    </xf>
    <xf numFmtId="3" fontId="7" fillId="0" borderId="78" xfId="35" applyNumberFormat="1" applyFont="1" applyFill="1" applyBorder="1" applyAlignment="1">
      <alignment vertical="center"/>
    </xf>
    <xf numFmtId="3" fontId="7" fillId="0" borderId="79" xfId="35" applyNumberFormat="1" applyFont="1" applyFill="1" applyBorder="1" applyAlignment="1">
      <alignment vertical="center"/>
    </xf>
    <xf numFmtId="3" fontId="7" fillId="0" borderId="80" xfId="35" applyNumberFormat="1" applyFont="1" applyFill="1" applyBorder="1" applyAlignment="1">
      <alignment horizontal="center" vertical="center"/>
    </xf>
    <xf numFmtId="3" fontId="7" fillId="0" borderId="81" xfId="35" applyNumberFormat="1" applyFont="1" applyFill="1" applyBorder="1" applyAlignment="1">
      <alignment vertical="center"/>
    </xf>
    <xf numFmtId="3" fontId="7" fillId="0" borderId="82" xfId="35" applyNumberFormat="1" applyFont="1" applyFill="1" applyBorder="1" applyAlignment="1">
      <alignment horizontal="right" vertical="center"/>
    </xf>
    <xf numFmtId="176" fontId="7" fillId="0" borderId="0" xfId="35" applyNumberFormat="1" applyFont="1" applyFill="1" applyBorder="1" applyAlignment="1">
      <alignment horizontal="right" vertical="center"/>
    </xf>
    <xf numFmtId="0" fontId="7" fillId="0" borderId="0" xfId="0" applyFont="1" applyAlignment="1">
      <alignment vertical="center"/>
    </xf>
    <xf numFmtId="0" fontId="7" fillId="0" borderId="0" xfId="0" applyFont="1" applyBorder="1" applyAlignment="1">
      <alignment horizontal="center" vertical="center"/>
    </xf>
    <xf numFmtId="0" fontId="7" fillId="0" borderId="0" xfId="0" applyFont="1" applyFill="1" applyAlignment="1">
      <alignment horizontal="left" vertical="center"/>
    </xf>
    <xf numFmtId="0" fontId="7" fillId="0" borderId="0" xfId="0" applyFont="1" applyAlignment="1">
      <alignment vertical="center" wrapText="1"/>
    </xf>
    <xf numFmtId="3" fontId="7" fillId="0" borderId="42" xfId="35" applyNumberFormat="1" applyFont="1" applyFill="1" applyBorder="1" applyAlignment="1">
      <alignment vertical="center" wrapText="1"/>
    </xf>
    <xf numFmtId="3" fontId="7" fillId="0" borderId="39" xfId="35" applyNumberFormat="1" applyFont="1" applyFill="1" applyBorder="1" applyAlignment="1">
      <alignment vertical="center" wrapText="1"/>
    </xf>
    <xf numFmtId="3" fontId="7" fillId="0" borderId="37" xfId="35" applyNumberFormat="1" applyFont="1" applyFill="1" applyBorder="1" applyAlignment="1">
      <alignment vertical="center" wrapText="1"/>
    </xf>
    <xf numFmtId="3" fontId="7" fillId="0" borderId="83" xfId="35" applyNumberFormat="1" applyFont="1" applyFill="1" applyBorder="1" applyAlignment="1">
      <alignment vertical="center"/>
    </xf>
    <xf numFmtId="3" fontId="7" fillId="0" borderId="84" xfId="35" applyNumberFormat="1" applyFont="1" applyFill="1" applyBorder="1" applyAlignment="1">
      <alignment vertical="center"/>
    </xf>
    <xf numFmtId="3" fontId="7" fillId="0" borderId="85" xfId="35" applyNumberFormat="1" applyFont="1" applyFill="1" applyBorder="1" applyAlignment="1">
      <alignment vertical="center"/>
    </xf>
    <xf numFmtId="3" fontId="7" fillId="0" borderId="7" xfId="35" applyNumberFormat="1" applyFont="1" applyFill="1" applyBorder="1" applyAlignment="1">
      <alignment horizontal="center" vertical="center"/>
    </xf>
    <xf numFmtId="3" fontId="7" fillId="0" borderId="63" xfId="35" applyNumberFormat="1" applyFont="1" applyFill="1" applyBorder="1" applyAlignment="1">
      <alignment horizontal="center" vertical="center"/>
    </xf>
    <xf numFmtId="3" fontId="7" fillId="0" borderId="59" xfId="35" applyNumberFormat="1" applyFont="1" applyFill="1" applyBorder="1" applyAlignment="1">
      <alignment horizontal="center" vertical="center"/>
    </xf>
    <xf numFmtId="0" fontId="7" fillId="0" borderId="0" xfId="0" applyFont="1" applyBorder="1" applyAlignment="1">
      <alignment horizontal="center" vertical="top"/>
    </xf>
    <xf numFmtId="3" fontId="7" fillId="0" borderId="86" xfId="35" applyNumberFormat="1" applyFont="1" applyFill="1" applyBorder="1" applyAlignment="1">
      <alignment horizontal="right" vertical="center"/>
    </xf>
    <xf numFmtId="3" fontId="7" fillId="0" borderId="87" xfId="35" applyNumberFormat="1" applyFont="1" applyFill="1" applyBorder="1" applyAlignment="1">
      <alignment horizontal="right" vertical="center"/>
    </xf>
    <xf numFmtId="3" fontId="7" fillId="0" borderId="88" xfId="35" applyNumberFormat="1" applyFont="1" applyFill="1" applyBorder="1" applyAlignment="1">
      <alignment vertical="center"/>
    </xf>
    <xf numFmtId="3" fontId="7" fillId="0" borderId="89" xfId="35" applyNumberFormat="1" applyFont="1" applyFill="1" applyBorder="1" applyAlignment="1">
      <alignment vertical="center"/>
    </xf>
    <xf numFmtId="3" fontId="7" fillId="0" borderId="90" xfId="35" applyNumberFormat="1" applyFont="1" applyFill="1" applyBorder="1" applyAlignment="1">
      <alignment vertical="center"/>
    </xf>
    <xf numFmtId="3" fontId="7" fillId="0" borderId="91" xfId="35" applyNumberFormat="1" applyFont="1" applyFill="1" applyBorder="1" applyAlignment="1">
      <alignment vertical="center"/>
    </xf>
    <xf numFmtId="3" fontId="7" fillId="0" borderId="92" xfId="35" applyNumberFormat="1" applyFont="1" applyFill="1" applyBorder="1" applyAlignment="1">
      <alignment vertical="center"/>
    </xf>
    <xf numFmtId="3" fontId="7" fillId="0" borderId="74" xfId="35" applyNumberFormat="1" applyFont="1" applyFill="1" applyBorder="1" applyAlignment="1">
      <alignment vertical="center"/>
    </xf>
    <xf numFmtId="3" fontId="7" fillId="0" borderId="93" xfId="35" applyNumberFormat="1" applyFont="1" applyFill="1" applyBorder="1" applyAlignment="1">
      <alignment horizontal="right" vertical="center"/>
    </xf>
    <xf numFmtId="3" fontId="7" fillId="0" borderId="95" xfId="35" applyNumberFormat="1" applyFont="1" applyFill="1" applyBorder="1" applyAlignment="1">
      <alignment horizontal="right" vertical="center"/>
    </xf>
    <xf numFmtId="3" fontId="8" fillId="0" borderId="0" xfId="35" applyNumberFormat="1" applyFont="1" applyFill="1" applyAlignment="1">
      <alignment horizontal="right" vertical="center"/>
    </xf>
    <xf numFmtId="3" fontId="15" fillId="0" borderId="0" xfId="35" applyNumberFormat="1" applyFont="1" applyFill="1" applyAlignment="1">
      <alignment horizontal="right" vertical="center"/>
    </xf>
    <xf numFmtId="3" fontId="16" fillId="0" borderId="0" xfId="35" applyNumberFormat="1" applyFont="1" applyFill="1" applyAlignment="1">
      <alignment horizontal="right" vertical="center"/>
    </xf>
    <xf numFmtId="3" fontId="10" fillId="0" borderId="0" xfId="35" applyNumberFormat="1" applyFont="1" applyFill="1" applyAlignment="1">
      <alignment horizontal="right" vertical="center"/>
    </xf>
    <xf numFmtId="3" fontId="7" fillId="0" borderId="96" xfId="35" applyNumberFormat="1" applyFont="1" applyFill="1" applyBorder="1" applyAlignment="1">
      <alignment horizontal="right" vertical="center"/>
    </xf>
    <xf numFmtId="3" fontId="7" fillId="0" borderId="37" xfId="35" applyNumberFormat="1" applyFont="1" applyFill="1" applyBorder="1" applyAlignment="1">
      <alignment horizontal="right" vertical="center"/>
    </xf>
    <xf numFmtId="3" fontId="7" fillId="0" borderId="97" xfId="35" applyNumberFormat="1" applyFont="1" applyFill="1" applyBorder="1" applyAlignment="1">
      <alignment horizontal="right" vertical="center"/>
    </xf>
    <xf numFmtId="3" fontId="7" fillId="0" borderId="38" xfId="35" applyNumberFormat="1" applyFont="1" applyFill="1" applyBorder="1" applyAlignment="1">
      <alignment horizontal="right" vertical="center"/>
    </xf>
    <xf numFmtId="3" fontId="7" fillId="0" borderId="86" xfId="35" applyNumberFormat="1" applyFont="1" applyFill="1" applyBorder="1" applyAlignment="1">
      <alignment horizontal="right" vertical="center" wrapText="1"/>
    </xf>
    <xf numFmtId="3" fontId="7" fillId="0" borderId="22" xfId="35" applyNumberFormat="1" applyFont="1" applyFill="1" applyBorder="1" applyAlignment="1">
      <alignment horizontal="right" vertical="center"/>
    </xf>
    <xf numFmtId="3" fontId="7" fillId="0" borderId="16" xfId="35" applyNumberFormat="1" applyFont="1" applyFill="1" applyBorder="1" applyAlignment="1">
      <alignment horizontal="right" vertical="center"/>
    </xf>
    <xf numFmtId="3" fontId="7" fillId="0" borderId="24" xfId="35" applyNumberFormat="1" applyFont="1" applyFill="1" applyBorder="1" applyAlignment="1">
      <alignment horizontal="right" vertical="center"/>
    </xf>
    <xf numFmtId="3" fontId="7" fillId="0" borderId="13" xfId="35" applyNumberFormat="1" applyFont="1" applyFill="1" applyBorder="1" applyAlignment="1">
      <alignment horizontal="right" vertical="center"/>
    </xf>
    <xf numFmtId="3" fontId="7" fillId="0" borderId="49" xfId="35" applyNumberFormat="1" applyFont="1" applyFill="1" applyBorder="1" applyAlignment="1">
      <alignment horizontal="right" vertical="center"/>
    </xf>
    <xf numFmtId="3" fontId="7" fillId="0" borderId="47" xfId="35" applyNumberFormat="1" applyFont="1" applyFill="1" applyBorder="1" applyAlignment="1">
      <alignment horizontal="right" vertical="center"/>
    </xf>
    <xf numFmtId="3" fontId="7" fillId="0" borderId="21" xfId="35" applyNumberFormat="1" applyFont="1" applyFill="1" applyBorder="1" applyAlignment="1">
      <alignment horizontal="right" vertical="center"/>
    </xf>
    <xf numFmtId="3" fontId="7" fillId="0" borderId="14" xfId="35" applyNumberFormat="1" applyFont="1" applyFill="1" applyBorder="1" applyAlignment="1">
      <alignment horizontal="right" vertical="center"/>
    </xf>
    <xf numFmtId="3" fontId="7" fillId="0" borderId="23" xfId="35" applyNumberFormat="1" applyFont="1" applyFill="1" applyBorder="1" applyAlignment="1">
      <alignment horizontal="right" vertical="center"/>
    </xf>
    <xf numFmtId="3" fontId="7" fillId="0" borderId="98" xfId="35" applyNumberFormat="1" applyFont="1" applyFill="1" applyBorder="1" applyAlignment="1">
      <alignment horizontal="right" vertical="center"/>
    </xf>
    <xf numFmtId="3" fontId="7" fillId="0" borderId="30" xfId="35" applyNumberFormat="1" applyFont="1" applyFill="1" applyBorder="1" applyAlignment="1">
      <alignment horizontal="right" vertical="center"/>
    </xf>
    <xf numFmtId="3" fontId="7" fillId="0" borderId="42" xfId="35" applyNumberFormat="1" applyFont="1" applyFill="1" applyBorder="1" applyAlignment="1">
      <alignment horizontal="right" vertical="center"/>
    </xf>
    <xf numFmtId="3" fontId="7" fillId="0" borderId="7" xfId="35" applyNumberFormat="1" applyFont="1" applyFill="1" applyBorder="1" applyAlignment="1">
      <alignment horizontal="right" vertical="center"/>
    </xf>
    <xf numFmtId="3" fontId="7" fillId="0" borderId="53" xfId="35" applyNumberFormat="1" applyFont="1" applyFill="1" applyBorder="1" applyAlignment="1">
      <alignment horizontal="right" vertical="center"/>
    </xf>
    <xf numFmtId="3" fontId="7" fillId="0" borderId="99" xfId="35" applyNumberFormat="1" applyFont="1" applyFill="1" applyBorder="1" applyAlignment="1">
      <alignment horizontal="right" vertical="center"/>
    </xf>
    <xf numFmtId="3" fontId="7" fillId="0" borderId="51" xfId="35" applyNumberFormat="1" applyFont="1" applyFill="1" applyBorder="1" applyAlignment="1">
      <alignment horizontal="right" vertical="center"/>
    </xf>
    <xf numFmtId="3" fontId="7" fillId="0" borderId="100" xfId="35" applyNumberFormat="1" applyFont="1" applyFill="1" applyBorder="1" applyAlignment="1">
      <alignment horizontal="right" vertical="center"/>
    </xf>
    <xf numFmtId="3" fontId="7" fillId="0" borderId="35" xfId="35" applyNumberFormat="1" applyFont="1" applyFill="1" applyBorder="1" applyAlignment="1">
      <alignment horizontal="right" vertical="center"/>
    </xf>
    <xf numFmtId="3" fontId="7" fillId="0" borderId="20" xfId="35" applyNumberFormat="1" applyFont="1" applyFill="1" applyBorder="1" applyAlignment="1">
      <alignment horizontal="right" vertical="center"/>
    </xf>
    <xf numFmtId="3" fontId="7" fillId="0" borderId="33" xfId="35" applyNumberFormat="1" applyFont="1" applyFill="1" applyBorder="1" applyAlignment="1">
      <alignment horizontal="right" vertical="center"/>
    </xf>
    <xf numFmtId="3" fontId="7" fillId="0" borderId="97" xfId="35" applyNumberFormat="1" applyFont="1" applyFill="1" applyBorder="1" applyAlignment="1">
      <alignment horizontal="right" vertical="center" wrapText="1"/>
    </xf>
    <xf numFmtId="3" fontId="7" fillId="0" borderId="37" xfId="35" applyNumberFormat="1" applyFont="1" applyFill="1" applyBorder="1" applyAlignment="1">
      <alignment horizontal="right" vertical="center" wrapText="1"/>
    </xf>
    <xf numFmtId="3" fontId="7" fillId="0" borderId="39" xfId="35" applyNumberFormat="1" applyFont="1" applyFill="1" applyBorder="1" applyAlignment="1">
      <alignment horizontal="right" vertical="center"/>
    </xf>
    <xf numFmtId="3" fontId="7" fillId="0" borderId="2" xfId="35" applyNumberFormat="1" applyFont="1" applyFill="1" applyBorder="1" applyAlignment="1">
      <alignment horizontal="right" vertical="center"/>
    </xf>
    <xf numFmtId="3" fontId="7" fillId="0" borderId="54" xfId="35" applyNumberFormat="1" applyFont="1" applyFill="1" applyBorder="1" applyAlignment="1">
      <alignment horizontal="right" vertical="center"/>
    </xf>
    <xf numFmtId="3" fontId="7" fillId="0" borderId="12" xfId="35" applyNumberFormat="1" applyFont="1" applyFill="1" applyBorder="1" applyAlignment="1">
      <alignment horizontal="right" vertical="center"/>
    </xf>
    <xf numFmtId="3" fontId="7" fillId="0" borderId="55" xfId="35" applyNumberFormat="1" applyFont="1" applyFill="1" applyBorder="1" applyAlignment="1">
      <alignment horizontal="right" vertical="center"/>
    </xf>
    <xf numFmtId="3" fontId="7" fillId="0" borderId="101" xfId="35" applyNumberFormat="1" applyFont="1" applyFill="1" applyBorder="1" applyAlignment="1">
      <alignment horizontal="right" vertical="center"/>
    </xf>
    <xf numFmtId="3" fontId="7" fillId="0" borderId="50" xfId="35" applyNumberFormat="1" applyFont="1" applyFill="1" applyBorder="1" applyAlignment="1">
      <alignment horizontal="right" vertical="center"/>
    </xf>
    <xf numFmtId="3" fontId="7" fillId="0" borderId="31" xfId="35" applyNumberFormat="1" applyFont="1" applyFill="1" applyBorder="1" applyAlignment="1">
      <alignment horizontal="right" vertical="center"/>
    </xf>
    <xf numFmtId="3" fontId="7" fillId="0" borderId="4" xfId="35" applyNumberFormat="1" applyFont="1" applyFill="1" applyBorder="1" applyAlignment="1">
      <alignment horizontal="right" vertical="center"/>
    </xf>
    <xf numFmtId="3" fontId="7" fillId="0" borderId="32" xfId="35" applyNumberFormat="1" applyFont="1" applyFill="1" applyBorder="1" applyAlignment="1">
      <alignment horizontal="right" vertical="center"/>
    </xf>
    <xf numFmtId="3" fontId="7" fillId="0" borderId="44" xfId="35" applyNumberFormat="1" applyFont="1" applyFill="1" applyBorder="1" applyAlignment="1">
      <alignment horizontal="right" vertical="center"/>
    </xf>
    <xf numFmtId="3" fontId="7" fillId="0" borderId="102" xfId="35" applyNumberFormat="1" applyFont="1" applyFill="1" applyBorder="1" applyAlignment="1">
      <alignment horizontal="right" vertical="center"/>
    </xf>
    <xf numFmtId="3" fontId="7" fillId="0" borderId="34" xfId="35" applyNumberFormat="1" applyFont="1" applyFill="1" applyBorder="1" applyAlignment="1">
      <alignment horizontal="right" vertical="center"/>
    </xf>
    <xf numFmtId="38" fontId="7" fillId="0" borderId="79" xfId="35" applyFont="1" applyFill="1" applyBorder="1" applyAlignment="1">
      <alignment horizontal="right" vertical="center"/>
    </xf>
    <xf numFmtId="38" fontId="7" fillId="0" borderId="80" xfId="35" applyFont="1" applyFill="1" applyBorder="1" applyAlignment="1">
      <alignment horizontal="right" vertical="center"/>
    </xf>
    <xf numFmtId="38" fontId="7" fillId="0" borderId="77" xfId="35" applyFont="1" applyFill="1" applyBorder="1" applyAlignment="1">
      <alignment horizontal="right" vertical="center"/>
    </xf>
    <xf numFmtId="38" fontId="7" fillId="0" borderId="65" xfId="35" applyFont="1" applyFill="1" applyBorder="1" applyAlignment="1">
      <alignment horizontal="right" vertical="center"/>
    </xf>
    <xf numFmtId="38" fontId="7" fillId="0" borderId="64" xfId="35" applyFont="1" applyFill="1" applyBorder="1" applyAlignment="1">
      <alignment horizontal="right" vertical="center"/>
    </xf>
    <xf numFmtId="38" fontId="7" fillId="0" borderId="66" xfId="35" applyFont="1" applyFill="1" applyBorder="1" applyAlignment="1">
      <alignment horizontal="right" vertical="center"/>
    </xf>
    <xf numFmtId="38" fontId="7" fillId="0" borderId="63" xfId="35" applyFont="1" applyFill="1" applyBorder="1" applyAlignment="1">
      <alignment horizontal="right" vertical="center"/>
    </xf>
    <xf numFmtId="3" fontId="7" fillId="0" borderId="66" xfId="35" applyNumberFormat="1" applyFont="1" applyFill="1" applyBorder="1" applyAlignment="1">
      <alignment horizontal="right" vertical="center"/>
    </xf>
    <xf numFmtId="3" fontId="7" fillId="0" borderId="63" xfId="35" applyNumberFormat="1" applyFont="1" applyFill="1" applyBorder="1" applyAlignment="1">
      <alignment horizontal="right" vertical="center"/>
    </xf>
    <xf numFmtId="3" fontId="7" fillId="0" borderId="103" xfId="35" applyNumberFormat="1" applyFont="1" applyFill="1" applyBorder="1" applyAlignment="1">
      <alignment horizontal="right" vertical="center"/>
    </xf>
    <xf numFmtId="3" fontId="7" fillId="0" borderId="104" xfId="35" applyNumberFormat="1" applyFont="1" applyFill="1" applyBorder="1" applyAlignment="1">
      <alignment horizontal="right" vertical="center"/>
    </xf>
    <xf numFmtId="3" fontId="7" fillId="0" borderId="80" xfId="35" applyNumberFormat="1" applyFont="1" applyFill="1" applyBorder="1" applyAlignment="1">
      <alignment horizontal="right" vertical="center"/>
    </xf>
    <xf numFmtId="3" fontId="7" fillId="0" borderId="106" xfId="35" applyNumberFormat="1" applyFont="1" applyFill="1" applyBorder="1" applyAlignment="1">
      <alignment horizontal="right" vertical="center"/>
    </xf>
    <xf numFmtId="3" fontId="7" fillId="0" borderId="71" xfId="35" applyNumberFormat="1" applyFont="1" applyFill="1" applyBorder="1" applyAlignment="1">
      <alignment horizontal="right" vertical="center"/>
    </xf>
    <xf numFmtId="3" fontId="7" fillId="0" borderId="5" xfId="35" applyNumberFormat="1" applyFont="1" applyFill="1" applyBorder="1" applyAlignment="1">
      <alignment horizontal="right" vertical="center"/>
    </xf>
    <xf numFmtId="3" fontId="7" fillId="0" borderId="107" xfId="35" applyNumberFormat="1" applyFont="1" applyFill="1" applyBorder="1" applyAlignment="1">
      <alignment horizontal="right" vertical="center"/>
    </xf>
    <xf numFmtId="3" fontId="7" fillId="0" borderId="108" xfId="35" applyNumberFormat="1" applyFont="1" applyFill="1" applyBorder="1" applyAlignment="1">
      <alignment horizontal="right" vertical="center"/>
    </xf>
    <xf numFmtId="3" fontId="7" fillId="0" borderId="109" xfId="35" applyNumberFormat="1" applyFont="1" applyFill="1" applyBorder="1" applyAlignment="1">
      <alignment horizontal="right" vertical="center"/>
    </xf>
    <xf numFmtId="3" fontId="7" fillId="0" borderId="110" xfId="35" applyNumberFormat="1" applyFont="1" applyFill="1" applyBorder="1" applyAlignment="1">
      <alignment horizontal="right" vertical="center"/>
    </xf>
    <xf numFmtId="3" fontId="7" fillId="0" borderId="11" xfId="35" applyNumberFormat="1" applyFont="1" applyFill="1" applyBorder="1" applyAlignment="1">
      <alignment horizontal="center" vertical="center"/>
    </xf>
    <xf numFmtId="38" fontId="7" fillId="0" borderId="106" xfId="35" applyFont="1" applyFill="1" applyBorder="1" applyAlignment="1">
      <alignment horizontal="right" vertical="center"/>
    </xf>
    <xf numFmtId="3" fontId="7" fillId="0" borderId="93" xfId="35" applyNumberFormat="1" applyFont="1" applyFill="1" applyBorder="1" applyAlignment="1">
      <alignment horizontal="center" vertical="center"/>
    </xf>
    <xf numFmtId="38" fontId="7" fillId="0" borderId="112" xfId="35" applyFont="1" applyFill="1" applyBorder="1" applyAlignment="1">
      <alignment horizontal="right" vertical="center"/>
    </xf>
    <xf numFmtId="3" fontId="7" fillId="0" borderId="112" xfId="35" applyNumberFormat="1" applyFont="1" applyFill="1" applyBorder="1" applyAlignment="1">
      <alignment horizontal="right" vertical="center"/>
    </xf>
    <xf numFmtId="3" fontId="7" fillId="0" borderId="113" xfId="35" applyNumberFormat="1" applyFont="1" applyFill="1" applyBorder="1" applyAlignment="1">
      <alignment horizontal="right" vertical="center"/>
    </xf>
    <xf numFmtId="3" fontId="7" fillId="0" borderId="77" xfId="35" applyNumberFormat="1" applyFont="1" applyFill="1" applyBorder="1" applyAlignment="1">
      <alignment horizontal="center" vertical="center"/>
    </xf>
    <xf numFmtId="3" fontId="7" fillId="0" borderId="59" xfId="35" applyNumberFormat="1" applyFont="1" applyFill="1" applyBorder="1" applyAlignment="1">
      <alignment horizontal="right" vertical="center"/>
    </xf>
    <xf numFmtId="3" fontId="7" fillId="0" borderId="72" xfId="35" applyNumberFormat="1" applyFont="1" applyFill="1" applyBorder="1" applyAlignment="1">
      <alignment horizontal="center" vertical="center"/>
    </xf>
    <xf numFmtId="0" fontId="0" fillId="0" borderId="0" xfId="0" applyAlignment="1">
      <alignment vertical="center"/>
    </xf>
    <xf numFmtId="0" fontId="44" fillId="2" borderId="0" xfId="65" applyFont="1" applyFill="1" applyAlignment="1">
      <alignment horizontal="center" vertical="center"/>
    </xf>
    <xf numFmtId="0" fontId="5" fillId="2" borderId="0" xfId="0" applyFont="1" applyFill="1" applyAlignment="1">
      <alignment vertical="center"/>
    </xf>
    <xf numFmtId="0" fontId="55" fillId="2" borderId="0" xfId="0" applyFont="1" applyFill="1" applyAlignment="1">
      <alignment vertical="center" wrapText="1"/>
    </xf>
    <xf numFmtId="0" fontId="5" fillId="2" borderId="0" xfId="0" applyFont="1" applyFill="1" applyAlignment="1">
      <alignment horizontal="left" vertical="center" wrapText="1"/>
    </xf>
    <xf numFmtId="0" fontId="4" fillId="0" borderId="11" xfId="62" applyFont="1" applyBorder="1" applyAlignment="1">
      <alignment horizontal="center" vertical="center" shrinkToFit="1"/>
    </xf>
    <xf numFmtId="0" fontId="5" fillId="2" borderId="0" xfId="65" applyFont="1" applyFill="1" applyBorder="1" applyAlignment="1">
      <alignment horizontal="right" vertical="center"/>
    </xf>
    <xf numFmtId="0" fontId="55" fillId="2" borderId="0" xfId="0" applyFont="1" applyFill="1" applyAlignment="1">
      <alignment vertical="center"/>
    </xf>
    <xf numFmtId="0" fontId="4" fillId="4" borderId="0" xfId="62" applyFont="1" applyFill="1" applyBorder="1" applyAlignment="1">
      <alignment horizontal="center" vertical="center" shrinkToFit="1"/>
    </xf>
    <xf numFmtId="0" fontId="4" fillId="4" borderId="0" xfId="62" applyFont="1" applyFill="1" applyBorder="1" applyAlignment="1">
      <alignment horizontal="center" vertical="center"/>
    </xf>
    <xf numFmtId="0" fontId="5" fillId="2" borderId="0" xfId="65" applyFont="1" applyFill="1" applyAlignment="1">
      <alignment vertical="center"/>
    </xf>
    <xf numFmtId="0" fontId="5" fillId="2" borderId="0" xfId="65" applyFont="1" applyFill="1" applyBorder="1" applyAlignment="1">
      <alignment vertical="center"/>
    </xf>
    <xf numFmtId="0" fontId="6" fillId="2" borderId="0" xfId="65" applyFont="1" applyFill="1" applyAlignment="1">
      <alignment horizontal="center" vertical="center"/>
    </xf>
    <xf numFmtId="0" fontId="5" fillId="2" borderId="42" xfId="0" applyFont="1" applyFill="1" applyBorder="1" applyAlignment="1">
      <alignment horizontal="center" vertical="center" wrapText="1"/>
    </xf>
    <xf numFmtId="0" fontId="5" fillId="2" borderId="0" xfId="0" applyFont="1" applyFill="1" applyAlignment="1">
      <alignment horizontal="justify" vertical="center"/>
    </xf>
    <xf numFmtId="0" fontId="5" fillId="2" borderId="0" xfId="0" applyFont="1" applyFill="1" applyBorder="1" applyAlignment="1">
      <alignment horizontal="center" vertical="center" wrapText="1"/>
    </xf>
    <xf numFmtId="0" fontId="5" fillId="2" borderId="24" xfId="0" applyFont="1" applyFill="1" applyBorder="1" applyAlignment="1">
      <alignment vertical="center" wrapText="1"/>
    </xf>
    <xf numFmtId="0" fontId="5" fillId="2" borderId="16" xfId="0" applyFont="1" applyFill="1" applyBorder="1" applyAlignment="1">
      <alignment vertical="center" wrapText="1"/>
    </xf>
    <xf numFmtId="0" fontId="55" fillId="2" borderId="0"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5" fillId="2" borderId="0" xfId="0" applyFont="1" applyFill="1" applyAlignment="1">
      <alignment vertical="center" wrapText="1"/>
    </xf>
    <xf numFmtId="0" fontId="5" fillId="2" borderId="11" xfId="0" applyFont="1" applyFill="1" applyBorder="1" applyAlignment="1">
      <alignment vertical="center"/>
    </xf>
    <xf numFmtId="0" fontId="5" fillId="2" borderId="0" xfId="0" applyFont="1" applyFill="1" applyBorder="1" applyAlignment="1">
      <alignment horizontal="center" vertical="center"/>
    </xf>
    <xf numFmtId="3" fontId="5" fillId="2" borderId="0" xfId="35" applyNumberFormat="1" applyFont="1" applyFill="1" applyBorder="1" applyAlignment="1">
      <alignment horizontal="left" vertical="center"/>
    </xf>
    <xf numFmtId="3" fontId="7" fillId="0" borderId="0" xfId="35" applyNumberFormat="1" applyFont="1" applyFill="1" applyAlignment="1">
      <alignment vertical="center" wrapText="1"/>
    </xf>
    <xf numFmtId="0" fontId="16" fillId="0" borderId="0" xfId="0" applyFont="1" applyAlignment="1">
      <alignment horizontal="left" vertical="center"/>
    </xf>
    <xf numFmtId="0" fontId="16" fillId="0" borderId="0" xfId="0" applyFont="1" applyAlignment="1">
      <alignment vertical="center"/>
    </xf>
    <xf numFmtId="0" fontId="16" fillId="0" borderId="0" xfId="0" applyFont="1" applyAlignment="1">
      <alignment horizontal="right" vertical="center"/>
    </xf>
    <xf numFmtId="0" fontId="0" fillId="0" borderId="0" xfId="0" applyFont="1" applyAlignment="1">
      <alignment vertical="center"/>
    </xf>
    <xf numFmtId="0" fontId="16" fillId="0" borderId="11" xfId="0" applyFont="1" applyBorder="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lignment vertical="center"/>
    </xf>
    <xf numFmtId="0" fontId="58" fillId="0" borderId="0" xfId="0" applyFont="1" applyAlignment="1">
      <alignment horizontal="center" vertical="center"/>
    </xf>
    <xf numFmtId="0" fontId="8" fillId="0" borderId="0" xfId="0" applyFont="1" applyAlignment="1">
      <alignment vertical="center"/>
    </xf>
    <xf numFmtId="0" fontId="8" fillId="0" borderId="13" xfId="0" applyFont="1" applyBorder="1" applyAlignment="1">
      <alignment horizontal="center" vertical="center"/>
    </xf>
    <xf numFmtId="0" fontId="8" fillId="0" borderId="12" xfId="0" applyFont="1" applyBorder="1" applyAlignment="1">
      <alignment horizontal="center" vertical="center" wrapText="1"/>
    </xf>
    <xf numFmtId="0" fontId="8" fillId="0" borderId="111" xfId="0" applyFont="1" applyBorder="1" applyAlignment="1">
      <alignment vertical="center" wrapText="1"/>
    </xf>
    <xf numFmtId="0" fontId="8" fillId="2" borderId="14" xfId="0" applyFont="1" applyFill="1" applyBorder="1" applyAlignment="1">
      <alignment vertical="center"/>
    </xf>
    <xf numFmtId="0" fontId="8" fillId="2" borderId="21" xfId="0" applyFont="1" applyFill="1" applyBorder="1" applyAlignment="1">
      <alignment horizontal="center" vertical="center"/>
    </xf>
    <xf numFmtId="177" fontId="8" fillId="2" borderId="14" xfId="35" applyNumberFormat="1" applyFont="1" applyFill="1" applyBorder="1" applyAlignment="1">
      <alignment horizontal="right" vertical="center"/>
    </xf>
    <xf numFmtId="10" fontId="8" fillId="2" borderId="23" xfId="29" applyNumberFormat="1" applyFont="1" applyFill="1" applyBorder="1" applyAlignment="1">
      <alignment horizontal="right" vertical="center"/>
    </xf>
    <xf numFmtId="10" fontId="8" fillId="2" borderId="15" xfId="29" applyNumberFormat="1" applyFont="1" applyFill="1" applyBorder="1" applyAlignment="1">
      <alignment horizontal="right" vertical="center"/>
    </xf>
    <xf numFmtId="0" fontId="8" fillId="0" borderId="17" xfId="0" applyFont="1" applyBorder="1" applyAlignment="1">
      <alignment vertical="center"/>
    </xf>
    <xf numFmtId="0" fontId="8" fillId="0" borderId="94" xfId="0" applyFont="1" applyBorder="1" applyAlignment="1">
      <alignment vertical="center"/>
    </xf>
    <xf numFmtId="0" fontId="8" fillId="2" borderId="16" xfId="0" applyFont="1" applyFill="1" applyBorder="1" applyAlignment="1">
      <alignment vertical="center"/>
    </xf>
    <xf numFmtId="0" fontId="8" fillId="2" borderId="22" xfId="0" applyFont="1" applyFill="1" applyBorder="1" applyAlignment="1">
      <alignment horizontal="center" vertical="center"/>
    </xf>
    <xf numFmtId="177" fontId="8" fillId="2" borderId="16" xfId="35" applyNumberFormat="1" applyFont="1" applyFill="1" applyBorder="1" applyAlignment="1">
      <alignment horizontal="right" vertical="center"/>
    </xf>
    <xf numFmtId="10" fontId="8" fillId="2" borderId="24" xfId="29" applyNumberFormat="1" applyFont="1" applyFill="1" applyBorder="1" applyAlignment="1">
      <alignment horizontal="right" vertical="center"/>
    </xf>
    <xf numFmtId="10" fontId="8" fillId="2" borderId="18" xfId="29" applyNumberFormat="1" applyFont="1" applyFill="1" applyBorder="1" applyAlignment="1">
      <alignment horizontal="right" vertical="center"/>
    </xf>
    <xf numFmtId="0" fontId="8" fillId="0" borderId="2" xfId="0" applyFont="1" applyBorder="1" applyAlignment="1">
      <alignment horizontal="center" vertical="center"/>
    </xf>
    <xf numFmtId="0" fontId="8" fillId="0" borderId="19" xfId="0" applyFont="1" applyBorder="1" applyAlignment="1">
      <alignment vertical="center"/>
    </xf>
    <xf numFmtId="0" fontId="8" fillId="2" borderId="20" xfId="0" applyFont="1" applyFill="1" applyBorder="1" applyAlignment="1">
      <alignment vertical="center"/>
    </xf>
    <xf numFmtId="0" fontId="8" fillId="2" borderId="35" xfId="0" applyFont="1" applyFill="1" applyBorder="1" applyAlignment="1">
      <alignment horizontal="center" vertical="center"/>
    </xf>
    <xf numFmtId="177" fontId="8" fillId="2" borderId="20" xfId="35" applyNumberFormat="1" applyFont="1" applyFill="1" applyBorder="1" applyAlignment="1">
      <alignment horizontal="right" vertical="center"/>
    </xf>
    <xf numFmtId="10" fontId="8" fillId="2" borderId="33" xfId="29" applyNumberFormat="1" applyFont="1" applyFill="1" applyBorder="1" applyAlignment="1">
      <alignment horizontal="right" vertical="center"/>
    </xf>
    <xf numFmtId="10" fontId="8" fillId="2" borderId="25" xfId="29" applyNumberFormat="1" applyFont="1" applyFill="1" applyBorder="1" applyAlignment="1">
      <alignment horizontal="right" vertical="center"/>
    </xf>
    <xf numFmtId="177" fontId="8" fillId="0" borderId="26" xfId="35" applyNumberFormat="1" applyFont="1" applyBorder="1" applyAlignment="1">
      <alignment horizontal="right" vertical="center"/>
    </xf>
    <xf numFmtId="10" fontId="8" fillId="0" borderId="27" xfId="35" applyNumberFormat="1" applyFont="1" applyBorder="1" applyAlignment="1">
      <alignment horizontal="right" vertical="center"/>
    </xf>
    <xf numFmtId="0" fontId="0" fillId="0" borderId="0" xfId="0" applyFont="1" applyAlignment="1">
      <alignment vertical="center" wrapText="1"/>
    </xf>
    <xf numFmtId="0" fontId="8" fillId="0" borderId="0" xfId="61" applyFont="1" applyAlignment="1">
      <alignment horizontal="left"/>
    </xf>
    <xf numFmtId="0" fontId="1" fillId="0" borderId="0" xfId="62" applyFont="1" applyBorder="1" applyAlignment="1">
      <alignment horizontal="right" vertical="center"/>
    </xf>
    <xf numFmtId="0" fontId="1" fillId="0" borderId="11" xfId="62" applyFont="1" applyBorder="1" applyAlignment="1">
      <alignment horizontal="right" vertical="center" shrinkToFit="1"/>
    </xf>
    <xf numFmtId="3" fontId="7" fillId="0" borderId="0" xfId="35" applyNumberFormat="1" applyFont="1" applyFill="1" applyBorder="1" applyAlignment="1">
      <alignment horizontal="left" vertical="center"/>
    </xf>
    <xf numFmtId="3" fontId="7" fillId="0" borderId="0" xfId="35" applyNumberFormat="1" applyFont="1" applyFill="1" applyAlignment="1">
      <alignment horizontal="left" vertical="center"/>
    </xf>
    <xf numFmtId="3" fontId="59" fillId="0" borderId="0" xfId="35" applyNumberFormat="1" applyFont="1" applyFill="1" applyAlignment="1">
      <alignment horizontal="left" vertical="center" wrapText="1"/>
    </xf>
    <xf numFmtId="0" fontId="1" fillId="0" borderId="0" xfId="0" applyFont="1" applyAlignment="1">
      <alignment vertical="center" wrapText="1"/>
    </xf>
    <xf numFmtId="0" fontId="0" fillId="0" borderId="16" xfId="0" applyFont="1" applyBorder="1" applyAlignment="1">
      <alignment vertical="center"/>
    </xf>
    <xf numFmtId="0" fontId="60" fillId="0" borderId="0" xfId="0" applyFont="1" applyAlignment="1">
      <alignment vertical="center"/>
    </xf>
    <xf numFmtId="0" fontId="0" fillId="0" borderId="16" xfId="0" applyFont="1" applyFill="1" applyBorder="1" applyAlignment="1">
      <alignment vertical="center"/>
    </xf>
    <xf numFmtId="0" fontId="0" fillId="0" borderId="16" xfId="0" applyFont="1" applyBorder="1" applyAlignment="1">
      <alignment horizontal="center" vertical="center"/>
    </xf>
    <xf numFmtId="0" fontId="0" fillId="0" borderId="0" xfId="0" applyFont="1" applyFill="1" applyBorder="1" applyAlignment="1">
      <alignment vertical="center"/>
    </xf>
    <xf numFmtId="0" fontId="0" fillId="0" borderId="16" xfId="0" applyFont="1" applyFill="1" applyBorder="1" applyAlignment="1">
      <alignment horizontal="center" vertical="center"/>
    </xf>
    <xf numFmtId="10" fontId="8" fillId="0" borderId="11" xfId="35" applyNumberFormat="1" applyFont="1" applyBorder="1" applyAlignment="1">
      <alignment horizontal="right" vertical="center"/>
    </xf>
    <xf numFmtId="0" fontId="0" fillId="0" borderId="0" xfId="0" applyFont="1" applyBorder="1" applyAlignment="1">
      <alignment vertical="center"/>
    </xf>
    <xf numFmtId="0" fontId="0" fillId="0" borderId="0" xfId="0" applyFont="1" applyFill="1" applyBorder="1" applyAlignment="1">
      <alignment horizontal="center" vertical="center"/>
    </xf>
    <xf numFmtId="0" fontId="0" fillId="0" borderId="29" xfId="0" applyFont="1" applyFill="1" applyBorder="1" applyAlignment="1">
      <alignment vertical="center"/>
    </xf>
    <xf numFmtId="38" fontId="52" fillId="0" borderId="98" xfId="38" applyFont="1" applyFill="1" applyBorder="1" applyAlignment="1">
      <alignment horizontal="right" vertical="center"/>
    </xf>
    <xf numFmtId="38" fontId="52" fillId="0" borderId="41" xfId="38" applyFont="1" applyFill="1" applyBorder="1" applyAlignment="1">
      <alignment horizontal="right" vertical="center"/>
    </xf>
    <xf numFmtId="38" fontId="51" fillId="0" borderId="41" xfId="38" applyFont="1" applyFill="1" applyBorder="1" applyAlignment="1">
      <alignment horizontal="right" vertical="center"/>
    </xf>
    <xf numFmtId="38" fontId="51" fillId="0" borderId="102" xfId="38" applyFont="1" applyFill="1" applyBorder="1" applyAlignment="1">
      <alignment horizontal="right" vertical="center"/>
    </xf>
    <xf numFmtId="38" fontId="51" fillId="0" borderId="11" xfId="38" applyFont="1" applyFill="1" applyBorder="1" applyAlignment="1">
      <alignment horizontal="right" vertical="center"/>
    </xf>
    <xf numFmtId="38" fontId="51" fillId="0" borderId="1" xfId="38" applyFont="1" applyFill="1" applyBorder="1" applyAlignment="1">
      <alignment horizontal="right" vertical="center"/>
    </xf>
    <xf numFmtId="38" fontId="51" fillId="0" borderId="62" xfId="38" applyFont="1" applyFill="1" applyBorder="1" applyAlignment="1">
      <alignment horizontal="right" vertical="center"/>
    </xf>
    <xf numFmtId="38" fontId="51" fillId="0" borderId="87" xfId="38" applyFont="1" applyFill="1" applyBorder="1" applyAlignment="1">
      <alignment horizontal="right" vertical="center"/>
    </xf>
    <xf numFmtId="0" fontId="51" fillId="0" borderId="114" xfId="64" applyFont="1" applyFill="1" applyBorder="1" applyAlignment="1">
      <alignment horizontal="center" vertical="center"/>
    </xf>
    <xf numFmtId="0" fontId="51" fillId="0" borderId="111" xfId="64" applyFont="1" applyFill="1" applyBorder="1" applyAlignment="1">
      <alignment horizontal="center" vertical="center"/>
    </xf>
    <xf numFmtId="0" fontId="51" fillId="0" borderId="23" xfId="62" applyFont="1" applyFill="1" applyBorder="1" applyAlignment="1">
      <alignment vertical="center" wrapText="1"/>
    </xf>
    <xf numFmtId="0" fontId="51" fillId="0" borderId="94" xfId="64" applyFont="1" applyFill="1" applyBorder="1" applyAlignment="1">
      <alignment horizontal="center" vertical="center"/>
    </xf>
    <xf numFmtId="0" fontId="51" fillId="0" borderId="24" xfId="62" applyFont="1" applyFill="1" applyBorder="1" applyAlignment="1">
      <alignment vertical="center" wrapText="1"/>
    </xf>
    <xf numFmtId="0" fontId="51" fillId="0" borderId="117" xfId="64" applyFont="1" applyFill="1" applyBorder="1" applyAlignment="1">
      <alignment horizontal="center" vertical="center"/>
    </xf>
    <xf numFmtId="0" fontId="51" fillId="0" borderId="45" xfId="62" applyFont="1" applyFill="1" applyBorder="1" applyAlignment="1">
      <alignment vertical="center" wrapText="1"/>
    </xf>
    <xf numFmtId="0" fontId="49" fillId="0" borderId="0" xfId="0" applyFont="1" applyFill="1" applyAlignment="1">
      <alignment vertical="center"/>
    </xf>
    <xf numFmtId="0" fontId="51" fillId="0" borderId="0" xfId="62" applyFont="1" applyFill="1" applyAlignment="1">
      <alignment horizontal="center" vertical="center"/>
    </xf>
    <xf numFmtId="0" fontId="51" fillId="0" borderId="0" xfId="62" applyFont="1" applyFill="1" applyAlignment="1">
      <alignment vertical="center"/>
    </xf>
    <xf numFmtId="0" fontId="51" fillId="0" borderId="0" xfId="62" applyFont="1" applyFill="1" applyAlignment="1">
      <alignment horizontal="left" vertical="center"/>
    </xf>
    <xf numFmtId="0" fontId="51" fillId="0" borderId="0" xfId="62" applyFont="1" applyFill="1" applyAlignment="1">
      <alignment horizontal="right" vertical="center"/>
    </xf>
    <xf numFmtId="0" fontId="51" fillId="0" borderId="19" xfId="64" applyFont="1" applyFill="1" applyBorder="1" applyAlignment="1">
      <alignment horizontal="center" vertical="center"/>
    </xf>
    <xf numFmtId="0" fontId="49" fillId="0" borderId="29" xfId="0" applyFont="1" applyFill="1" applyBorder="1" applyAlignment="1">
      <alignment vertical="center"/>
    </xf>
    <xf numFmtId="0" fontId="49" fillId="0" borderId="42" xfId="0" applyFont="1" applyFill="1" applyBorder="1" applyAlignment="1">
      <alignment vertical="center"/>
    </xf>
    <xf numFmtId="0" fontId="49" fillId="0" borderId="16" xfId="0" applyFont="1" applyFill="1" applyBorder="1" applyAlignment="1">
      <alignment vertical="center"/>
    </xf>
    <xf numFmtId="0" fontId="50" fillId="0" borderId="0" xfId="0" applyFont="1" applyFill="1" applyAlignment="1">
      <alignment vertical="center"/>
    </xf>
    <xf numFmtId="0" fontId="43" fillId="0" borderId="11" xfId="60" applyFont="1" applyFill="1" applyBorder="1" applyAlignment="1">
      <alignment horizontal="center" vertical="center" shrinkToFit="1"/>
    </xf>
    <xf numFmtId="0" fontId="51" fillId="0" borderId="0" xfId="62" applyFont="1" applyFill="1" applyBorder="1" applyAlignment="1">
      <alignment vertical="center"/>
    </xf>
    <xf numFmtId="38" fontId="51" fillId="0" borderId="0" xfId="62" applyNumberFormat="1" applyFont="1" applyFill="1" applyAlignment="1">
      <alignment vertical="center"/>
    </xf>
    <xf numFmtId="38" fontId="49" fillId="0" borderId="0" xfId="35" applyFont="1" applyFill="1" applyAlignment="1">
      <alignment vertical="center"/>
    </xf>
    <xf numFmtId="0" fontId="51" fillId="0" borderId="33" xfId="62" applyFont="1" applyFill="1" applyBorder="1" applyAlignment="1">
      <alignment vertical="center" wrapText="1"/>
    </xf>
    <xf numFmtId="0" fontId="49" fillId="0" borderId="0" xfId="0" applyFont="1" applyFill="1" applyAlignment="1">
      <alignment horizontal="center" vertical="center"/>
    </xf>
    <xf numFmtId="0" fontId="49" fillId="0" borderId="118" xfId="0" applyFont="1" applyFill="1" applyBorder="1" applyAlignment="1">
      <alignment vertical="center" shrinkToFit="1"/>
    </xf>
    <xf numFmtId="0" fontId="49" fillId="0" borderId="42" xfId="0" applyFont="1" applyFill="1" applyBorder="1" applyAlignment="1">
      <alignment vertical="center" shrinkToFit="1"/>
    </xf>
    <xf numFmtId="0" fontId="49" fillId="0" borderId="16" xfId="0" applyFont="1" applyFill="1" applyBorder="1" applyAlignment="1">
      <alignment vertical="center" shrinkToFit="1"/>
    </xf>
    <xf numFmtId="0" fontId="49" fillId="0" borderId="4" xfId="0" applyFont="1" applyFill="1" applyBorder="1" applyAlignment="1">
      <alignment vertical="center" shrinkToFit="1"/>
    </xf>
    <xf numFmtId="0" fontId="49" fillId="0" borderId="97" xfId="0" applyFont="1" applyFill="1" applyBorder="1" applyAlignment="1">
      <alignment vertical="center" shrinkToFit="1"/>
    </xf>
    <xf numFmtId="0" fontId="49" fillId="0" borderId="119" xfId="0" applyFont="1" applyFill="1" applyBorder="1" applyAlignment="1">
      <alignment vertical="center"/>
    </xf>
    <xf numFmtId="0" fontId="49" fillId="0" borderId="33" xfId="0" applyFont="1" applyFill="1" applyBorder="1" applyAlignment="1">
      <alignment vertical="center"/>
    </xf>
    <xf numFmtId="0" fontId="49" fillId="0" borderId="120" xfId="0" applyFont="1" applyFill="1" applyBorder="1" applyAlignment="1">
      <alignment vertical="center"/>
    </xf>
    <xf numFmtId="196" fontId="49" fillId="0" borderId="120" xfId="0" applyNumberFormat="1" applyFont="1" applyFill="1" applyBorder="1" applyAlignment="1">
      <alignment vertical="center"/>
    </xf>
    <xf numFmtId="198" fontId="49" fillId="0" borderId="42" xfId="0" applyNumberFormat="1" applyFont="1" applyFill="1" applyBorder="1" applyAlignment="1">
      <alignment vertical="center"/>
    </xf>
    <xf numFmtId="198" fontId="49" fillId="0" borderId="4" xfId="0" applyNumberFormat="1" applyFont="1" applyFill="1" applyBorder="1" applyAlignment="1">
      <alignment vertical="center"/>
    </xf>
    <xf numFmtId="2" fontId="49" fillId="0" borderId="120" xfId="0" applyNumberFormat="1" applyFont="1" applyFill="1" applyBorder="1" applyAlignment="1">
      <alignment vertical="center"/>
    </xf>
    <xf numFmtId="0" fontId="49" fillId="0" borderId="0" xfId="53" applyFont="1" applyFill="1" applyAlignment="1">
      <alignment vertical="center"/>
    </xf>
    <xf numFmtId="0" fontId="49" fillId="0" borderId="32" xfId="0" applyFont="1" applyFill="1" applyBorder="1" applyAlignment="1">
      <alignment vertical="center" shrinkToFit="1"/>
    </xf>
    <xf numFmtId="197" fontId="49" fillId="0" borderId="16" xfId="35" applyNumberFormat="1" applyFont="1" applyFill="1" applyBorder="1" applyAlignment="1">
      <alignment vertical="center"/>
    </xf>
    <xf numFmtId="197" fontId="49" fillId="0" borderId="42" xfId="35" applyNumberFormat="1" applyFont="1" applyFill="1" applyBorder="1" applyAlignment="1">
      <alignment vertical="center"/>
    </xf>
    <xf numFmtId="197" fontId="49" fillId="0" borderId="22" xfId="35" applyNumberFormat="1" applyFont="1" applyFill="1" applyBorder="1" applyAlignment="1">
      <alignment vertical="center"/>
    </xf>
    <xf numFmtId="0" fontId="49" fillId="0" borderId="30" xfId="0" applyFont="1" applyFill="1" applyBorder="1" applyAlignment="1">
      <alignment vertical="center" shrinkToFit="1"/>
    </xf>
    <xf numFmtId="196" fontId="49" fillId="0" borderId="16" xfId="0" applyNumberFormat="1" applyFont="1" applyFill="1" applyBorder="1" applyAlignment="1">
      <alignment vertical="center"/>
    </xf>
    <xf numFmtId="0" fontId="49" fillId="0" borderId="22" xfId="0" applyFont="1" applyFill="1" applyBorder="1" applyAlignment="1">
      <alignment vertical="center" shrinkToFit="1"/>
    </xf>
    <xf numFmtId="2" fontId="49" fillId="0" borderId="16" xfId="0" applyNumberFormat="1" applyFont="1" applyFill="1" applyBorder="1" applyAlignment="1">
      <alignment vertical="center"/>
    </xf>
    <xf numFmtId="0" fontId="49" fillId="0" borderId="105" xfId="0" applyFont="1" applyFill="1" applyBorder="1" applyAlignment="1">
      <alignment vertical="center"/>
    </xf>
    <xf numFmtId="0" fontId="49" fillId="0" borderId="7" xfId="0" applyFont="1" applyFill="1" applyBorder="1" applyAlignment="1">
      <alignment vertical="center"/>
    </xf>
    <xf numFmtId="0" fontId="49" fillId="0" borderId="24" xfId="0" applyFont="1" applyFill="1" applyBorder="1" applyAlignment="1">
      <alignment vertical="center"/>
    </xf>
    <xf numFmtId="0" fontId="49" fillId="0" borderId="38" xfId="0" applyFont="1" applyFill="1" applyBorder="1" applyAlignment="1">
      <alignment vertical="center" shrinkToFit="1"/>
    </xf>
    <xf numFmtId="198" fontId="49" fillId="0" borderId="7" xfId="0" applyNumberFormat="1" applyFont="1" applyFill="1" applyBorder="1" applyAlignment="1">
      <alignment vertical="center"/>
    </xf>
    <xf numFmtId="198" fontId="49" fillId="0" borderId="45" xfId="0" applyNumberFormat="1" applyFont="1" applyFill="1" applyBorder="1" applyAlignment="1">
      <alignment vertical="center"/>
    </xf>
    <xf numFmtId="197" fontId="49" fillId="0" borderId="7" xfId="35" applyNumberFormat="1" applyFont="1" applyFill="1" applyBorder="1" applyAlignment="1">
      <alignment vertical="center"/>
    </xf>
    <xf numFmtId="197" fontId="49" fillId="0" borderId="24" xfId="35" applyNumberFormat="1" applyFont="1" applyFill="1" applyBorder="1" applyAlignment="1">
      <alignment vertical="center"/>
    </xf>
    <xf numFmtId="196" fontId="49" fillId="0" borderId="24" xfId="0" applyNumberFormat="1" applyFont="1" applyFill="1" applyBorder="1" applyAlignment="1">
      <alignment vertical="center"/>
    </xf>
    <xf numFmtId="2" fontId="49" fillId="0" borderId="24" xfId="0" applyNumberFormat="1" applyFont="1" applyFill="1" applyBorder="1" applyAlignment="1">
      <alignment vertical="center"/>
    </xf>
    <xf numFmtId="0" fontId="49" fillId="0" borderId="131" xfId="0" applyFont="1" applyFill="1" applyBorder="1" applyAlignment="1">
      <alignment horizontal="right" vertical="center"/>
    </xf>
    <xf numFmtId="0" fontId="49" fillId="0" borderId="132" xfId="0" applyFont="1" applyFill="1" applyBorder="1" applyAlignment="1">
      <alignment horizontal="right" vertical="center" shrinkToFit="1"/>
    </xf>
    <xf numFmtId="196" fontId="49" fillId="0" borderId="133" xfId="0" applyNumberFormat="1" applyFont="1" applyFill="1" applyBorder="1" applyAlignment="1">
      <alignment horizontal="right" vertical="center"/>
    </xf>
    <xf numFmtId="2" fontId="49" fillId="0" borderId="133" xfId="0" applyNumberFormat="1" applyFont="1" applyFill="1" applyBorder="1" applyAlignment="1">
      <alignment horizontal="right" vertical="center"/>
    </xf>
    <xf numFmtId="38" fontId="54" fillId="0" borderId="16" xfId="36" applyFont="1" applyFill="1" applyBorder="1" applyAlignment="1">
      <alignment vertical="center"/>
    </xf>
    <xf numFmtId="38" fontId="54" fillId="0" borderId="97" xfId="36" applyFont="1" applyFill="1" applyBorder="1" applyAlignment="1">
      <alignment vertical="center"/>
    </xf>
    <xf numFmtId="38" fontId="54" fillId="0" borderId="38" xfId="36" applyFont="1" applyFill="1" applyBorder="1" applyAlignment="1">
      <alignment vertical="center"/>
    </xf>
    <xf numFmtId="38" fontId="54" fillId="0" borderId="24" xfId="36" applyFont="1" applyFill="1" applyBorder="1" applyAlignment="1">
      <alignment vertical="center"/>
    </xf>
    <xf numFmtId="0" fontId="49" fillId="0" borderId="135" xfId="0" applyFont="1" applyFill="1" applyBorder="1" applyAlignment="1">
      <alignment horizontal="right" vertical="center" shrinkToFit="1"/>
    </xf>
    <xf numFmtId="196" fontId="49" fillId="0" borderId="135" xfId="0" applyNumberFormat="1" applyFont="1" applyFill="1" applyBorder="1" applyAlignment="1">
      <alignment horizontal="right" vertical="center"/>
    </xf>
    <xf numFmtId="38" fontId="54" fillId="0" borderId="132" xfId="36" applyFont="1" applyFill="1" applyBorder="1" applyAlignment="1">
      <alignment horizontal="right" vertical="center"/>
    </xf>
    <xf numFmtId="38" fontId="54" fillId="0" borderId="135" xfId="36" applyFont="1" applyFill="1" applyBorder="1" applyAlignment="1">
      <alignment horizontal="right" vertical="center"/>
    </xf>
    <xf numFmtId="4" fontId="7" fillId="0" borderId="62" xfId="35" applyNumberFormat="1" applyFont="1" applyFill="1" applyBorder="1" applyAlignment="1">
      <alignment vertical="center"/>
    </xf>
    <xf numFmtId="4" fontId="7" fillId="0" borderId="28" xfId="35" applyNumberFormat="1" applyFont="1" applyFill="1" applyBorder="1" applyAlignment="1">
      <alignment horizontal="right" vertical="center"/>
    </xf>
    <xf numFmtId="4" fontId="7" fillId="0" borderId="29" xfId="35" applyNumberFormat="1" applyFont="1" applyFill="1" applyBorder="1" applyAlignment="1">
      <alignment horizontal="right" vertical="center"/>
    </xf>
    <xf numFmtId="4" fontId="7" fillId="0" borderId="105" xfId="35" applyNumberFormat="1" applyFont="1" applyFill="1" applyBorder="1" applyAlignment="1">
      <alignment horizontal="right" vertical="center"/>
    </xf>
    <xf numFmtId="4" fontId="7" fillId="0" borderId="11" xfId="35" applyNumberFormat="1" applyFont="1" applyFill="1" applyBorder="1" applyAlignment="1">
      <alignment horizontal="right" vertical="center"/>
    </xf>
    <xf numFmtId="38" fontId="49" fillId="0" borderId="4" xfId="35" applyFont="1" applyFill="1" applyBorder="1" applyAlignment="1">
      <alignment vertical="center"/>
    </xf>
    <xf numFmtId="38" fontId="49" fillId="0" borderId="45" xfId="35" applyFont="1" applyFill="1" applyBorder="1" applyAlignment="1">
      <alignment vertical="center"/>
    </xf>
    <xf numFmtId="0" fontId="64" fillId="0" borderId="97" xfId="0" applyFont="1" applyFill="1" applyBorder="1" applyAlignment="1">
      <alignment vertical="center" shrinkToFit="1"/>
    </xf>
    <xf numFmtId="0" fontId="65" fillId="0" borderId="134" xfId="53" applyFont="1" applyFill="1" applyBorder="1" applyAlignment="1">
      <alignment vertical="center" shrinkToFit="1"/>
    </xf>
    <xf numFmtId="0" fontId="65" fillId="0" borderId="94" xfId="53" applyFont="1" applyFill="1" applyBorder="1" applyAlignment="1">
      <alignment vertical="center" shrinkToFit="1"/>
    </xf>
    <xf numFmtId="38" fontId="62" fillId="0" borderId="132" xfId="36" applyFont="1" applyFill="1" applyBorder="1" applyAlignment="1">
      <alignment horizontal="right" vertical="center"/>
    </xf>
    <xf numFmtId="38" fontId="62" fillId="0" borderId="135" xfId="36" applyFont="1" applyFill="1" applyBorder="1" applyAlignment="1">
      <alignment horizontal="right" vertical="center"/>
    </xf>
    <xf numFmtId="0" fontId="63" fillId="0" borderId="97" xfId="0" applyFont="1" applyFill="1" applyBorder="1" applyAlignment="1">
      <alignment horizontal="right" vertical="center" shrinkToFit="1"/>
    </xf>
    <xf numFmtId="0" fontId="63" fillId="0" borderId="38" xfId="0" applyFont="1" applyFill="1" applyBorder="1" applyAlignment="1">
      <alignment horizontal="right" vertical="center" shrinkToFit="1"/>
    </xf>
    <xf numFmtId="197" fontId="51" fillId="0" borderId="16" xfId="38" applyNumberFormat="1" applyFont="1" applyFill="1" applyBorder="1" applyAlignment="1">
      <alignment horizontal="right" vertical="center"/>
    </xf>
    <xf numFmtId="38" fontId="51" fillId="0" borderId="20" xfId="38" applyFont="1" applyFill="1" applyBorder="1" applyAlignment="1">
      <alignment horizontal="right" vertical="center"/>
    </xf>
    <xf numFmtId="0" fontId="51" fillId="0" borderId="6" xfId="64" applyFont="1" applyFill="1" applyBorder="1" applyAlignment="1">
      <alignment horizontal="center" vertical="center"/>
    </xf>
    <xf numFmtId="197" fontId="51" fillId="0" borderId="42" xfId="38" applyNumberFormat="1" applyFont="1" applyFill="1" applyBorder="1" applyAlignment="1">
      <alignment horizontal="right" vertical="center"/>
    </xf>
    <xf numFmtId="0" fontId="51" fillId="0" borderId="138" xfId="62" applyFont="1" applyFill="1" applyBorder="1" applyAlignment="1">
      <alignment horizontal="center" vertical="center" wrapText="1"/>
    </xf>
    <xf numFmtId="0" fontId="49" fillId="0" borderId="0" xfId="0" applyFont="1" applyFill="1" applyBorder="1" applyAlignment="1">
      <alignment vertical="center"/>
    </xf>
    <xf numFmtId="0" fontId="49" fillId="0" borderId="140" xfId="0" applyFont="1" applyFill="1" applyBorder="1" applyAlignment="1">
      <alignment horizontal="right" vertical="center"/>
    </xf>
    <xf numFmtId="0" fontId="49" fillId="0" borderId="135" xfId="0" applyFont="1" applyFill="1" applyBorder="1" applyAlignment="1">
      <alignment horizontal="right" vertical="center"/>
    </xf>
    <xf numFmtId="0" fontId="49" fillId="0" borderId="141" xfId="0" applyFont="1" applyFill="1" applyBorder="1" applyAlignment="1">
      <alignment horizontal="right" vertical="center"/>
    </xf>
    <xf numFmtId="198" fontId="49" fillId="0" borderId="140" xfId="0" applyNumberFormat="1" applyFont="1" applyFill="1" applyBorder="1" applyAlignment="1">
      <alignment horizontal="right" vertical="center"/>
    </xf>
    <xf numFmtId="198" fontId="49" fillId="0" borderId="141" xfId="0" applyNumberFormat="1" applyFont="1" applyFill="1" applyBorder="1" applyAlignment="1">
      <alignment horizontal="right" vertical="center"/>
    </xf>
    <xf numFmtId="198" fontId="49" fillId="0" borderId="135" xfId="0" applyNumberFormat="1" applyFont="1" applyFill="1" applyBorder="1" applyAlignment="1">
      <alignment horizontal="right" vertical="center"/>
    </xf>
    <xf numFmtId="0" fontId="5" fillId="0" borderId="42" xfId="0" applyFont="1" applyFill="1" applyBorder="1" applyAlignment="1">
      <alignment horizontal="center" vertical="center" wrapText="1"/>
    </xf>
    <xf numFmtId="0" fontId="49" fillId="5" borderId="19" xfId="0" applyFont="1" applyFill="1" applyBorder="1" applyAlignment="1">
      <alignment vertical="center" shrinkToFit="1"/>
    </xf>
    <xf numFmtId="38" fontId="54" fillId="5" borderId="20" xfId="35" applyFont="1" applyFill="1" applyBorder="1" applyAlignment="1">
      <alignment vertical="center"/>
    </xf>
    <xf numFmtId="38" fontId="54" fillId="5" borderId="33" xfId="35" applyFont="1" applyFill="1" applyBorder="1" applyAlignment="1">
      <alignment vertical="center"/>
    </xf>
    <xf numFmtId="38" fontId="54" fillId="5" borderId="136" xfId="35" applyFont="1" applyFill="1" applyBorder="1" applyAlignment="1">
      <alignment horizontal="right" vertical="center"/>
    </xf>
    <xf numFmtId="38" fontId="63" fillId="5" borderId="20" xfId="35" applyFont="1" applyFill="1" applyBorder="1" applyAlignment="1">
      <alignment horizontal="right" vertical="center"/>
    </xf>
    <xf numFmtId="38" fontId="63" fillId="5" borderId="33" xfId="35" applyFont="1" applyFill="1" applyBorder="1" applyAlignment="1">
      <alignment horizontal="right" vertical="center"/>
    </xf>
    <xf numFmtId="38" fontId="62" fillId="5" borderId="136" xfId="35" applyFont="1" applyFill="1" applyBorder="1" applyAlignment="1">
      <alignment horizontal="right" vertical="center"/>
    </xf>
    <xf numFmtId="38" fontId="67" fillId="0" borderId="97" xfId="36" applyFont="1" applyFill="1" applyBorder="1" applyAlignment="1">
      <alignment horizontal="right" vertical="center"/>
    </xf>
    <xf numFmtId="38" fontId="67" fillId="0" borderId="38" xfId="36" applyFont="1" applyFill="1" applyBorder="1" applyAlignment="1">
      <alignment horizontal="right" vertical="center"/>
    </xf>
    <xf numFmtId="38" fontId="67" fillId="0" borderId="16" xfId="36" applyFont="1" applyFill="1" applyBorder="1" applyAlignment="1">
      <alignment horizontal="right" vertical="center"/>
    </xf>
    <xf numFmtId="38" fontId="67" fillId="0" borderId="24" xfId="36" applyFont="1" applyFill="1" applyBorder="1" applyAlignment="1">
      <alignment horizontal="right" vertical="center"/>
    </xf>
    <xf numFmtId="38" fontId="68" fillId="0" borderId="16" xfId="36" applyFont="1" applyFill="1" applyBorder="1" applyAlignment="1">
      <alignment horizontal="right" vertical="center"/>
    </xf>
    <xf numFmtId="38" fontId="68" fillId="0" borderId="97" xfId="36" applyFont="1" applyFill="1" applyBorder="1" applyAlignment="1">
      <alignment horizontal="right" vertical="center"/>
    </xf>
    <xf numFmtId="38" fontId="68" fillId="0" borderId="38" xfId="36" applyFont="1" applyFill="1" applyBorder="1" applyAlignment="1">
      <alignment horizontal="right" vertical="center"/>
    </xf>
    <xf numFmtId="38" fontId="68" fillId="0" borderId="24" xfId="36" applyFont="1" applyFill="1" applyBorder="1" applyAlignment="1">
      <alignment horizontal="right" vertical="center"/>
    </xf>
    <xf numFmtId="197" fontId="68" fillId="0" borderId="22" xfId="35" applyNumberFormat="1" applyFont="1" applyFill="1" applyBorder="1" applyAlignment="1">
      <alignment horizontal="right" vertical="center"/>
    </xf>
    <xf numFmtId="197" fontId="68" fillId="0" borderId="16" xfId="35" applyNumberFormat="1" applyFont="1" applyFill="1" applyBorder="1" applyAlignment="1">
      <alignment horizontal="right" vertical="center"/>
    </xf>
    <xf numFmtId="197" fontId="68" fillId="0" borderId="24" xfId="35" applyNumberFormat="1" applyFont="1" applyFill="1" applyBorder="1" applyAlignment="1">
      <alignment horizontal="right" vertical="center"/>
    </xf>
    <xf numFmtId="0" fontId="69" fillId="0" borderId="16" xfId="0" applyFont="1" applyFill="1" applyBorder="1" applyAlignment="1">
      <alignment horizontal="right" vertical="center"/>
    </xf>
    <xf numFmtId="0" fontId="68" fillId="0" borderId="16" xfId="0" applyFont="1" applyFill="1" applyBorder="1" applyAlignment="1">
      <alignment horizontal="right" vertical="center"/>
    </xf>
    <xf numFmtId="196" fontId="68" fillId="0" borderId="16" xfId="0" applyNumberFormat="1" applyFont="1" applyFill="1" applyBorder="1" applyAlignment="1">
      <alignment horizontal="right" vertical="center"/>
    </xf>
    <xf numFmtId="0" fontId="68" fillId="0" borderId="24" xfId="0" applyFont="1" applyFill="1" applyBorder="1" applyAlignment="1">
      <alignment horizontal="right" vertical="center"/>
    </xf>
    <xf numFmtId="196" fontId="68" fillId="0" borderId="24" xfId="0" applyNumberFormat="1" applyFont="1" applyFill="1" applyBorder="1" applyAlignment="1">
      <alignment horizontal="right" vertical="center"/>
    </xf>
    <xf numFmtId="196" fontId="69" fillId="0" borderId="16" xfId="0" applyNumberFormat="1" applyFont="1" applyFill="1" applyBorder="1" applyAlignment="1">
      <alignment horizontal="right" vertical="center"/>
    </xf>
    <xf numFmtId="0" fontId="68" fillId="0" borderId="0" xfId="0" applyFont="1" applyFill="1" applyAlignment="1">
      <alignment horizontal="right" vertical="center"/>
    </xf>
    <xf numFmtId="2" fontId="68" fillId="0" borderId="16" xfId="0" applyNumberFormat="1" applyFont="1" applyFill="1" applyBorder="1" applyAlignment="1">
      <alignment horizontal="right" vertical="center"/>
    </xf>
    <xf numFmtId="2" fontId="68" fillId="0" borderId="24" xfId="0" applyNumberFormat="1" applyFont="1" applyFill="1" applyBorder="1" applyAlignment="1">
      <alignment horizontal="right" vertical="center"/>
    </xf>
    <xf numFmtId="0" fontId="67" fillId="0" borderId="119" xfId="0" applyFont="1" applyFill="1" applyBorder="1" applyAlignment="1">
      <alignment horizontal="right" vertical="center"/>
    </xf>
    <xf numFmtId="0" fontId="67" fillId="0" borderId="33" xfId="0" applyFont="1" applyFill="1" applyBorder="1" applyAlignment="1">
      <alignment horizontal="right" vertical="center"/>
    </xf>
    <xf numFmtId="0" fontId="67" fillId="0" borderId="120" xfId="0" applyFont="1" applyFill="1" applyBorder="1" applyAlignment="1">
      <alignment horizontal="right" vertical="center"/>
    </xf>
    <xf numFmtId="2" fontId="67" fillId="0" borderId="120" xfId="0" applyNumberFormat="1" applyFont="1" applyFill="1" applyBorder="1" applyAlignment="1">
      <alignment horizontal="right" vertical="center"/>
    </xf>
    <xf numFmtId="0" fontId="67" fillId="0" borderId="42" xfId="0" applyFont="1" applyFill="1" applyBorder="1" applyAlignment="1">
      <alignment horizontal="right" vertical="center"/>
    </xf>
    <xf numFmtId="0" fontId="67" fillId="0" borderId="7" xfId="0" applyFont="1" applyFill="1" applyBorder="1" applyAlignment="1">
      <alignment horizontal="right" vertical="center"/>
    </xf>
    <xf numFmtId="198" fontId="67" fillId="0" borderId="4" xfId="0" applyNumberFormat="1" applyFont="1" applyFill="1" applyBorder="1" applyAlignment="1">
      <alignment horizontal="right" vertical="center"/>
    </xf>
    <xf numFmtId="198" fontId="67" fillId="0" borderId="45" xfId="0" applyNumberFormat="1" applyFont="1" applyFill="1" applyBorder="1" applyAlignment="1">
      <alignment horizontal="right" vertical="center"/>
    </xf>
    <xf numFmtId="196" fontId="67" fillId="0" borderId="120" xfId="0" applyNumberFormat="1" applyFont="1" applyFill="1" applyBorder="1" applyAlignment="1">
      <alignment horizontal="right" vertical="center"/>
    </xf>
    <xf numFmtId="198" fontId="67" fillId="0" borderId="42" xfId="0" applyNumberFormat="1" applyFont="1" applyFill="1" applyBorder="1" applyAlignment="1">
      <alignment horizontal="right" vertical="center"/>
    </xf>
    <xf numFmtId="198" fontId="67" fillId="0" borderId="7" xfId="0" applyNumberFormat="1" applyFont="1" applyFill="1" applyBorder="1" applyAlignment="1">
      <alignment horizontal="right" vertical="center"/>
    </xf>
    <xf numFmtId="38" fontId="68" fillId="0" borderId="98" xfId="38" applyFont="1" applyFill="1" applyBorder="1" applyAlignment="1">
      <alignment horizontal="right" vertical="center"/>
    </xf>
    <xf numFmtId="38" fontId="68" fillId="0" borderId="41" xfId="38" applyFont="1" applyFill="1" applyBorder="1" applyAlignment="1">
      <alignment horizontal="right" vertical="center"/>
    </xf>
    <xf numFmtId="38" fontId="68" fillId="0" borderId="87" xfId="38" applyFont="1" applyFill="1" applyBorder="1" applyAlignment="1">
      <alignment horizontal="right" vertical="center"/>
    </xf>
    <xf numFmtId="38" fontId="68" fillId="0" borderId="11" xfId="38" applyFont="1" applyFill="1" applyBorder="1" applyAlignment="1">
      <alignment horizontal="right" vertical="center"/>
    </xf>
    <xf numFmtId="38" fontId="68" fillId="0" borderId="1" xfId="38" applyFont="1" applyFill="1" applyBorder="1" applyAlignment="1">
      <alignment horizontal="right" vertical="center"/>
    </xf>
    <xf numFmtId="38" fontId="68" fillId="0" borderId="62" xfId="38" applyFont="1" applyFill="1" applyBorder="1" applyAlignment="1">
      <alignment horizontal="right" vertical="center"/>
    </xf>
    <xf numFmtId="38" fontId="68" fillId="0" borderId="102" xfId="38" applyFont="1" applyFill="1" applyBorder="1" applyAlignment="1">
      <alignment horizontal="right" vertical="center"/>
    </xf>
    <xf numFmtId="0" fontId="4" fillId="0" borderId="0" xfId="62" applyFont="1" applyBorder="1" applyAlignment="1">
      <alignment horizontal="center" vertical="center" shrinkToFit="1"/>
    </xf>
    <xf numFmtId="0" fontId="5" fillId="2" borderId="3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16" fillId="2" borderId="0" xfId="0" applyFont="1" applyFill="1" applyAlignment="1">
      <alignment vertical="center"/>
    </xf>
    <xf numFmtId="0" fontId="5" fillId="2"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42" xfId="0" applyFont="1" applyFill="1" applyBorder="1" applyAlignment="1">
      <alignment vertical="center" wrapText="1"/>
    </xf>
    <xf numFmtId="0" fontId="5" fillId="3" borderId="7" xfId="0" applyFont="1" applyFill="1" applyBorder="1" applyAlignment="1">
      <alignment vertical="center" shrinkToFit="1"/>
    </xf>
    <xf numFmtId="3" fontId="7" fillId="2" borderId="0" xfId="35" applyNumberFormat="1" applyFont="1" applyFill="1" applyAlignment="1">
      <alignment horizontal="left" vertical="top" wrapText="1"/>
    </xf>
    <xf numFmtId="0" fontId="8" fillId="0" borderId="121" xfId="0" applyFont="1" applyBorder="1" applyAlignment="1">
      <alignment horizontal="center" vertical="center" wrapText="1"/>
    </xf>
    <xf numFmtId="0" fontId="8" fillId="0" borderId="17" xfId="0" applyFont="1" applyBorder="1" applyAlignment="1">
      <alignment horizontal="center" vertical="center" wrapText="1"/>
    </xf>
    <xf numFmtId="0" fontId="7" fillId="0" borderId="0" xfId="0" applyFont="1" applyFill="1" applyAlignment="1">
      <alignment horizontal="left" vertical="top" wrapText="1"/>
    </xf>
    <xf numFmtId="0" fontId="16" fillId="0" borderId="26" xfId="0" applyFont="1" applyBorder="1" applyAlignment="1">
      <alignment horizontal="center" vertical="center"/>
    </xf>
    <xf numFmtId="0" fontId="16" fillId="0" borderId="62" xfId="0" applyFont="1" applyBorder="1" applyAlignment="1">
      <alignment horizontal="center" vertical="center"/>
    </xf>
    <xf numFmtId="0" fontId="8" fillId="0" borderId="26" xfId="0" applyFont="1" applyBorder="1" applyAlignment="1">
      <alignment horizontal="center" vertical="center"/>
    </xf>
    <xf numFmtId="0" fontId="8" fillId="0" borderId="1" xfId="0" applyFont="1" applyBorder="1" applyAlignment="1">
      <alignment horizontal="center" vertical="center"/>
    </xf>
    <xf numFmtId="0" fontId="8" fillId="0" borderId="122" xfId="0" applyFont="1" applyBorder="1" applyAlignment="1">
      <alignment horizontal="center" vertical="center"/>
    </xf>
    <xf numFmtId="0" fontId="8" fillId="0" borderId="123" xfId="0" applyFont="1" applyBorder="1" applyAlignment="1">
      <alignment horizontal="center" vertical="center"/>
    </xf>
    <xf numFmtId="0" fontId="8" fillId="0" borderId="38" xfId="0" applyFont="1" applyBorder="1" applyAlignment="1">
      <alignment horizontal="center" vertical="center"/>
    </xf>
    <xf numFmtId="0" fontId="8" fillId="0" borderId="37" xfId="0" applyFont="1" applyBorder="1" applyAlignment="1">
      <alignment horizontal="center" vertical="center"/>
    </xf>
    <xf numFmtId="0" fontId="57" fillId="0" borderId="0" xfId="0" applyFont="1" applyAlignment="1">
      <alignment horizontal="center" vertical="center"/>
    </xf>
    <xf numFmtId="0" fontId="16" fillId="0" borderId="0" xfId="0" applyFont="1" applyAlignment="1">
      <alignment horizontal="center" vertical="center"/>
    </xf>
    <xf numFmtId="0" fontId="8" fillId="0" borderId="124" xfId="0" applyFont="1" applyBorder="1" applyAlignment="1">
      <alignment horizontal="center" vertical="center"/>
    </xf>
    <xf numFmtId="0" fontId="0" fillId="0" borderId="54" xfId="0" applyFont="1" applyBorder="1" applyAlignment="1">
      <alignment horizontal="center" vertical="center"/>
    </xf>
    <xf numFmtId="0" fontId="8" fillId="0" borderId="124" xfId="0" applyFont="1" applyBorder="1" applyAlignment="1">
      <alignment horizontal="center" vertical="center" wrapText="1"/>
    </xf>
    <xf numFmtId="0" fontId="0" fillId="0" borderId="54" xfId="0" applyFont="1" applyBorder="1" applyAlignment="1">
      <alignment horizontal="center" vertical="center" wrapText="1"/>
    </xf>
    <xf numFmtId="3" fontId="59" fillId="0" borderId="0" xfId="35" applyNumberFormat="1" applyFont="1" applyFill="1" applyAlignment="1">
      <alignment horizontal="left" vertical="center" wrapText="1"/>
    </xf>
    <xf numFmtId="3" fontId="7" fillId="0" borderId="0" xfId="35" applyNumberFormat="1" applyFont="1" applyFill="1" applyAlignment="1">
      <alignment horizontal="left" vertical="top" wrapText="1"/>
    </xf>
    <xf numFmtId="3" fontId="10" fillId="0" borderId="59" xfId="35" applyNumberFormat="1" applyFont="1" applyFill="1" applyBorder="1" applyAlignment="1">
      <alignment horizontal="center" vertical="center" shrinkToFit="1"/>
    </xf>
    <xf numFmtId="3" fontId="10" fillId="0" borderId="60" xfId="35" applyNumberFormat="1" applyFont="1" applyFill="1" applyBorder="1" applyAlignment="1">
      <alignment horizontal="center" vertical="center" shrinkToFit="1"/>
    </xf>
    <xf numFmtId="3" fontId="10" fillId="0" borderId="61" xfId="35" applyNumberFormat="1" applyFont="1" applyFill="1" applyBorder="1" applyAlignment="1">
      <alignment horizontal="center" vertical="center" shrinkToFit="1"/>
    </xf>
    <xf numFmtId="0" fontId="1" fillId="0" borderId="26" xfId="62" applyFont="1" applyBorder="1" applyAlignment="1">
      <alignment horizontal="center" vertical="center"/>
    </xf>
    <xf numFmtId="0" fontId="1" fillId="0" borderId="62" xfId="62" applyFont="1" applyBorder="1" applyAlignment="1">
      <alignment horizontal="center" vertical="center"/>
    </xf>
    <xf numFmtId="3" fontId="8" fillId="0" borderId="59" xfId="35" applyNumberFormat="1" applyFont="1" applyFill="1" applyBorder="1" applyAlignment="1">
      <alignment horizontal="left" vertical="center" shrinkToFit="1"/>
    </xf>
    <xf numFmtId="3" fontId="8" fillId="0" borderId="60" xfId="35" applyNumberFormat="1" applyFont="1" applyFill="1" applyBorder="1" applyAlignment="1">
      <alignment horizontal="left" vertical="center" shrinkToFit="1"/>
    </xf>
    <xf numFmtId="3" fontId="8" fillId="0" borderId="61" xfId="35" applyNumberFormat="1" applyFont="1" applyFill="1" applyBorder="1" applyAlignment="1">
      <alignment horizontal="left" vertical="center" shrinkToFit="1"/>
    </xf>
    <xf numFmtId="3" fontId="57" fillId="0" borderId="0" xfId="35" applyNumberFormat="1" applyFont="1" applyFill="1" applyAlignment="1">
      <alignment horizontal="center" vertical="center"/>
    </xf>
    <xf numFmtId="0" fontId="57" fillId="0" borderId="0" xfId="63" applyFont="1" applyAlignment="1">
      <alignment horizontal="center" vertical="center"/>
    </xf>
    <xf numFmtId="3" fontId="10" fillId="0" borderId="122" xfId="35" applyNumberFormat="1" applyFont="1" applyFill="1" applyBorder="1" applyAlignment="1">
      <alignment horizontal="center" vertical="center" textRotation="255" wrapText="1"/>
    </xf>
    <xf numFmtId="3" fontId="10" fillId="0" borderId="85" xfId="35" applyNumberFormat="1" applyFont="1" applyFill="1" applyBorder="1" applyAlignment="1">
      <alignment horizontal="center" vertical="center" textRotation="255" wrapText="1"/>
    </xf>
    <xf numFmtId="3" fontId="10" fillId="0" borderId="125" xfId="35" applyNumberFormat="1" applyFont="1" applyFill="1" applyBorder="1" applyAlignment="1">
      <alignment horizontal="center" vertical="center" textRotation="255" wrapText="1"/>
    </xf>
    <xf numFmtId="3" fontId="1" fillId="0" borderId="122" xfId="35" applyNumberFormat="1" applyFont="1" applyFill="1" applyBorder="1" applyAlignment="1">
      <alignment horizontal="center" vertical="center" textRotation="255"/>
    </xf>
    <xf numFmtId="3" fontId="1" fillId="0" borderId="85" xfId="35" applyNumberFormat="1" applyFont="1" applyFill="1" applyBorder="1" applyAlignment="1">
      <alignment horizontal="center" vertical="center" textRotation="255"/>
    </xf>
    <xf numFmtId="3" fontId="7" fillId="0" borderId="85" xfId="35" applyNumberFormat="1" applyFont="1" applyFill="1" applyBorder="1" applyAlignment="1">
      <alignment horizontal="center" vertical="center" textRotation="255"/>
    </xf>
    <xf numFmtId="3" fontId="7" fillId="0" borderId="125" xfId="35" applyNumberFormat="1" applyFont="1" applyFill="1" applyBorder="1" applyAlignment="1">
      <alignment horizontal="center" vertical="center" textRotation="255"/>
    </xf>
    <xf numFmtId="0" fontId="1" fillId="0" borderId="85" xfId="61" applyFont="1" applyBorder="1" applyAlignment="1">
      <alignment vertical="center"/>
    </xf>
    <xf numFmtId="0" fontId="1" fillId="0" borderId="125" xfId="61" applyFont="1" applyBorder="1" applyAlignment="1">
      <alignment vertical="center"/>
    </xf>
    <xf numFmtId="3" fontId="10" fillId="0" borderId="122" xfId="35" applyNumberFormat="1" applyFont="1" applyFill="1" applyBorder="1" applyAlignment="1">
      <alignment horizontal="center" vertical="center" textRotation="255" shrinkToFit="1"/>
    </xf>
    <xf numFmtId="3" fontId="10" fillId="0" borderId="85" xfId="35" applyNumberFormat="1" applyFont="1" applyFill="1" applyBorder="1" applyAlignment="1">
      <alignment horizontal="center" vertical="center" textRotation="255" shrinkToFit="1"/>
    </xf>
    <xf numFmtId="3" fontId="10" fillId="0" borderId="125" xfId="35" applyNumberFormat="1" applyFont="1" applyFill="1" applyBorder="1" applyAlignment="1">
      <alignment horizontal="center" vertical="center" textRotation="255" shrinkToFit="1"/>
    </xf>
    <xf numFmtId="0" fontId="0" fillId="0" borderId="4" xfId="0" applyFont="1" applyBorder="1" applyAlignment="1">
      <alignment horizontal="center" vertical="center"/>
    </xf>
    <xf numFmtId="0" fontId="0" fillId="0" borderId="42" xfId="0" applyFont="1" applyBorder="1" applyAlignment="1">
      <alignment horizontal="center" vertical="center"/>
    </xf>
    <xf numFmtId="0" fontId="0" fillId="0" borderId="24" xfId="0" applyFont="1" applyBorder="1" applyAlignment="1">
      <alignment horizontal="center" vertical="center"/>
    </xf>
    <xf numFmtId="0" fontId="0" fillId="0" borderId="2" xfId="0" applyFont="1" applyBorder="1" applyAlignment="1">
      <alignment horizontal="center" vertical="center"/>
    </xf>
    <xf numFmtId="0" fontId="0" fillId="0" borderId="118" xfId="0" applyFont="1" applyBorder="1" applyAlignment="1">
      <alignment horizontal="center" vertical="center"/>
    </xf>
    <xf numFmtId="0" fontId="0" fillId="0" borderId="29" xfId="0" applyFont="1" applyBorder="1" applyAlignment="1">
      <alignment horizontal="center" vertical="center"/>
    </xf>
    <xf numFmtId="0" fontId="0" fillId="0" borderId="0" xfId="0" applyFont="1" applyBorder="1" applyAlignment="1">
      <alignment horizontal="center" vertical="center"/>
    </xf>
    <xf numFmtId="0" fontId="0" fillId="0" borderId="16" xfId="0" applyFont="1" applyBorder="1" applyAlignment="1">
      <alignment horizontal="left" vertical="center"/>
    </xf>
    <xf numFmtId="0" fontId="0" fillId="0" borderId="16" xfId="0" applyFont="1" applyBorder="1" applyAlignment="1">
      <alignment horizontal="center" vertical="center"/>
    </xf>
    <xf numFmtId="0" fontId="0" fillId="0" borderId="29" xfId="0" quotePrefix="1" applyFont="1" applyFill="1" applyBorder="1" applyAlignment="1">
      <alignment horizontal="center" vertical="center"/>
    </xf>
    <xf numFmtId="0" fontId="0" fillId="0" borderId="29" xfId="0" applyFont="1" applyFill="1" applyBorder="1" applyAlignment="1">
      <alignment horizontal="center" vertical="center"/>
    </xf>
    <xf numFmtId="0" fontId="0" fillId="0" borderId="27" xfId="0" applyFont="1" applyFill="1" applyBorder="1" applyAlignment="1">
      <alignment horizontal="center" vertical="center"/>
    </xf>
    <xf numFmtId="0" fontId="53" fillId="0" borderId="24" xfId="62" applyFont="1" applyFill="1" applyBorder="1" applyAlignment="1">
      <alignment horizontal="left" vertical="center"/>
    </xf>
    <xf numFmtId="0" fontId="53" fillId="0" borderId="2" xfId="62" applyFont="1" applyFill="1" applyBorder="1" applyAlignment="1">
      <alignment horizontal="left" vertical="center"/>
    </xf>
    <xf numFmtId="0" fontId="53" fillId="0" borderId="22" xfId="62" applyFont="1" applyFill="1" applyBorder="1" applyAlignment="1">
      <alignment horizontal="left" vertical="center"/>
    </xf>
    <xf numFmtId="38" fontId="51" fillId="0" borderId="16" xfId="38" applyFont="1" applyFill="1" applyBorder="1" applyAlignment="1">
      <alignment horizontal="center" vertical="center"/>
    </xf>
    <xf numFmtId="38" fontId="51" fillId="0" borderId="18" xfId="38" applyFont="1" applyFill="1" applyBorder="1" applyAlignment="1">
      <alignment horizontal="center" vertical="center"/>
    </xf>
    <xf numFmtId="0" fontId="53" fillId="0" borderId="129" xfId="62" applyFont="1" applyFill="1" applyBorder="1" applyAlignment="1">
      <alignment horizontal="center" vertical="center" wrapText="1" shrinkToFit="1"/>
    </xf>
    <xf numFmtId="0" fontId="53" fillId="0" borderId="101" xfId="62" applyFont="1" applyFill="1" applyBorder="1" applyAlignment="1">
      <alignment horizontal="center" vertical="center" wrapText="1" shrinkToFit="1"/>
    </xf>
    <xf numFmtId="0" fontId="43" fillId="0" borderId="26" xfId="60" applyFont="1" applyFill="1" applyBorder="1" applyAlignment="1">
      <alignment horizontal="center" vertical="center"/>
    </xf>
    <xf numFmtId="0" fontId="43" fillId="0" borderId="62" xfId="60" applyFont="1" applyFill="1" applyBorder="1" applyAlignment="1">
      <alignment horizontal="center" vertical="center"/>
    </xf>
    <xf numFmtId="0" fontId="51" fillId="0" borderId="118" xfId="64" applyFont="1" applyFill="1" applyBorder="1" applyAlignment="1">
      <alignment horizontal="center" vertical="center"/>
    </xf>
    <xf numFmtId="0" fontId="51" fillId="0" borderId="105" xfId="64" applyFont="1" applyFill="1" applyBorder="1" applyAlignment="1">
      <alignment horizontal="center" vertical="center"/>
    </xf>
    <xf numFmtId="0" fontId="51" fillId="0" borderId="127" xfId="62" applyFont="1" applyFill="1" applyBorder="1" applyAlignment="1">
      <alignment horizontal="center" vertical="center" wrapText="1"/>
    </xf>
    <xf numFmtId="0" fontId="51" fillId="0" borderId="128" xfId="62" applyFont="1" applyFill="1" applyBorder="1" applyAlignment="1">
      <alignment horizontal="center" vertical="center" wrapText="1"/>
    </xf>
    <xf numFmtId="0" fontId="51" fillId="0" borderId="115" xfId="62" applyFont="1" applyFill="1" applyBorder="1" applyAlignment="1">
      <alignment horizontal="center" vertical="center" wrapText="1"/>
    </xf>
    <xf numFmtId="0" fontId="51" fillId="0" borderId="116" xfId="62" applyFont="1" applyFill="1" applyBorder="1" applyAlignment="1">
      <alignment horizontal="center" vertical="center" wrapText="1"/>
    </xf>
    <xf numFmtId="0" fontId="51" fillId="0" borderId="137" xfId="62" applyFont="1" applyFill="1" applyBorder="1" applyAlignment="1">
      <alignment horizontal="center" vertical="center" wrapText="1"/>
    </xf>
    <xf numFmtId="0" fontId="51" fillId="0" borderId="138" xfId="62" applyFont="1" applyFill="1" applyBorder="1" applyAlignment="1">
      <alignment horizontal="center" vertical="center" wrapText="1"/>
    </xf>
    <xf numFmtId="0" fontId="51" fillId="0" borderId="139" xfId="62" applyFont="1" applyFill="1" applyBorder="1" applyAlignment="1">
      <alignment horizontal="center" vertical="center" wrapText="1"/>
    </xf>
    <xf numFmtId="0" fontId="51" fillId="0" borderId="122" xfId="64" applyFont="1" applyFill="1" applyBorder="1" applyAlignment="1">
      <alignment horizontal="center" vertical="center"/>
    </xf>
    <xf numFmtId="0" fontId="51" fillId="0" borderId="123" xfId="64" applyFont="1" applyFill="1" applyBorder="1" applyAlignment="1">
      <alignment horizontal="center" vertical="center"/>
    </xf>
    <xf numFmtId="0" fontId="53" fillId="0" borderId="33" xfId="62" applyFont="1" applyFill="1" applyBorder="1" applyAlignment="1">
      <alignment horizontal="left" vertical="center"/>
    </xf>
    <xf numFmtId="0" fontId="53" fillId="0" borderId="34" xfId="62" applyFont="1" applyFill="1" applyBorder="1" applyAlignment="1">
      <alignment horizontal="left" vertical="center"/>
    </xf>
    <xf numFmtId="0" fontId="53" fillId="0" borderId="35" xfId="62" applyFont="1" applyFill="1" applyBorder="1" applyAlignment="1">
      <alignment horizontal="left" vertical="center"/>
    </xf>
    <xf numFmtId="38" fontId="56" fillId="0" borderId="20" xfId="38" applyFont="1" applyFill="1" applyBorder="1" applyAlignment="1">
      <alignment horizontal="center" vertical="center"/>
    </xf>
    <xf numFmtId="38" fontId="56" fillId="0" borderId="25" xfId="38" applyFont="1" applyFill="1" applyBorder="1" applyAlignment="1">
      <alignment horizontal="center" vertical="center"/>
    </xf>
    <xf numFmtId="0" fontId="53" fillId="0" borderId="7" xfId="62" applyFont="1" applyFill="1" applyBorder="1" applyAlignment="1">
      <alignment horizontal="left" vertical="center"/>
    </xf>
    <xf numFmtId="0" fontId="53" fillId="0" borderId="31" xfId="62" applyFont="1" applyFill="1" applyBorder="1" applyAlignment="1">
      <alignment horizontal="left" vertical="center"/>
    </xf>
    <xf numFmtId="0" fontId="53" fillId="0" borderId="30" xfId="62" applyFont="1" applyFill="1" applyBorder="1" applyAlignment="1">
      <alignment horizontal="left" vertical="center"/>
    </xf>
    <xf numFmtId="38" fontId="51" fillId="0" borderId="42" xfId="38" applyFont="1" applyFill="1" applyBorder="1" applyAlignment="1">
      <alignment horizontal="center" vertical="center"/>
    </xf>
    <xf numFmtId="38" fontId="51" fillId="0" borderId="130" xfId="38" applyFont="1" applyFill="1" applyBorder="1" applyAlignment="1">
      <alignment horizontal="center" vertical="center"/>
    </xf>
    <xf numFmtId="0" fontId="49" fillId="0" borderId="16" xfId="0" applyFont="1" applyFill="1" applyBorder="1" applyAlignment="1">
      <alignment horizontal="center" vertical="center"/>
    </xf>
    <xf numFmtId="38" fontId="54" fillId="0" borderId="16" xfId="35" applyFont="1" applyFill="1" applyBorder="1" applyAlignment="1">
      <alignment horizontal="right" vertical="center"/>
    </xf>
    <xf numFmtId="38" fontId="54" fillId="0" borderId="16" xfId="0" applyNumberFormat="1" applyFont="1" applyFill="1" applyBorder="1" applyAlignment="1">
      <alignment horizontal="right" vertical="center"/>
    </xf>
    <xf numFmtId="0" fontId="61" fillId="0" borderId="16" xfId="62" applyFont="1" applyFill="1" applyBorder="1" applyAlignment="1">
      <alignment horizontal="left" vertical="center" shrinkToFit="1"/>
    </xf>
    <xf numFmtId="0" fontId="61" fillId="0" borderId="16" xfId="62" applyFont="1" applyFill="1" applyBorder="1" applyAlignment="1">
      <alignment horizontal="left" vertical="center"/>
    </xf>
    <xf numFmtId="0" fontId="49" fillId="0" borderId="122" xfId="0" applyFont="1" applyFill="1" applyBorder="1" applyAlignment="1">
      <alignment horizontal="left" vertical="center" shrinkToFit="1"/>
    </xf>
    <xf numFmtId="0" fontId="49" fillId="0" borderId="125" xfId="0" applyFont="1" applyFill="1" applyBorder="1" applyAlignment="1">
      <alignment horizontal="left" vertical="center" shrinkToFit="1"/>
    </xf>
    <xf numFmtId="0" fontId="49" fillId="0" borderId="102" xfId="0" applyFont="1" applyFill="1" applyBorder="1" applyAlignment="1">
      <alignment horizontal="center" vertical="center" wrapText="1"/>
    </xf>
    <xf numFmtId="0" fontId="49" fillId="0" borderId="143" xfId="0" applyFont="1" applyFill="1" applyBorder="1" applyAlignment="1">
      <alignment horizontal="center" vertical="center" wrapText="1"/>
    </xf>
    <xf numFmtId="0" fontId="49" fillId="0" borderId="144" xfId="0" applyFont="1" applyFill="1" applyBorder="1" applyAlignment="1">
      <alignment horizontal="center" vertical="center" wrapText="1"/>
    </xf>
    <xf numFmtId="0" fontId="49" fillId="0" borderId="56" xfId="0" applyFont="1" applyFill="1" applyBorder="1" applyAlignment="1">
      <alignment horizontal="center" vertical="center" wrapText="1"/>
    </xf>
    <xf numFmtId="0" fontId="49" fillId="0" borderId="85" xfId="0" applyFont="1" applyFill="1" applyBorder="1" applyAlignment="1">
      <alignment horizontal="center" vertical="center" wrapText="1"/>
    </xf>
    <xf numFmtId="0" fontId="49" fillId="0" borderId="6" xfId="0" applyFont="1" applyFill="1" applyBorder="1" applyAlignment="1">
      <alignment horizontal="center" vertical="center" wrapText="1"/>
    </xf>
    <xf numFmtId="0" fontId="49" fillId="0" borderId="142" xfId="0" applyFont="1" applyFill="1" applyBorder="1" applyAlignment="1">
      <alignment horizontal="center" vertical="center" wrapText="1"/>
    </xf>
    <xf numFmtId="0" fontId="49" fillId="0" borderId="81" xfId="0" applyFont="1" applyFill="1" applyBorder="1" applyAlignment="1">
      <alignment horizontal="center" vertical="center" wrapText="1"/>
    </xf>
    <xf numFmtId="0" fontId="49" fillId="0" borderId="126" xfId="0" applyFont="1" applyFill="1" applyBorder="1" applyAlignment="1">
      <alignment horizontal="center" vertical="center" wrapText="1"/>
    </xf>
    <xf numFmtId="0" fontId="49" fillId="0" borderId="8" xfId="0" applyFont="1" applyFill="1" applyBorder="1" applyAlignment="1">
      <alignment horizontal="center" vertical="center" wrapText="1"/>
    </xf>
    <xf numFmtId="0" fontId="49" fillId="0" borderId="94" xfId="0" applyFont="1" applyFill="1" applyBorder="1" applyAlignment="1">
      <alignment horizontal="center" vertical="center"/>
    </xf>
    <xf numFmtId="0" fontId="5" fillId="2" borderId="24"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4" fillId="0" borderId="26" xfId="62" applyFont="1" applyBorder="1" applyAlignment="1">
      <alignment horizontal="center" vertical="center"/>
    </xf>
    <xf numFmtId="0" fontId="4" fillId="0" borderId="62" xfId="62" applyFont="1" applyBorder="1" applyAlignment="1">
      <alignment horizontal="center" vertical="center"/>
    </xf>
    <xf numFmtId="0" fontId="45" fillId="2" borderId="0" xfId="65" applyFont="1" applyFill="1" applyAlignment="1">
      <alignment horizontal="center" vertical="center"/>
    </xf>
    <xf numFmtId="0" fontId="6" fillId="2" borderId="0" xfId="0" applyFont="1" applyFill="1" applyBorder="1" applyAlignment="1">
      <alignment horizontal="left" vertical="center" wrapText="1"/>
    </xf>
    <xf numFmtId="0" fontId="6" fillId="2" borderId="0" xfId="0" applyFont="1" applyFill="1" applyBorder="1" applyAlignment="1">
      <alignment vertical="center" wrapText="1"/>
    </xf>
    <xf numFmtId="0" fontId="6" fillId="0" borderId="0" xfId="0" applyFont="1" applyBorder="1" applyAlignment="1">
      <alignment vertical="center" wrapText="1"/>
    </xf>
    <xf numFmtId="0" fontId="5" fillId="3" borderId="45"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0" borderId="16" xfId="0" applyFont="1" applyBorder="1" applyAlignment="1">
      <alignment horizontal="center" vertical="center" wrapText="1"/>
    </xf>
    <xf numFmtId="0" fontId="5" fillId="2" borderId="16" xfId="0" applyFont="1" applyFill="1" applyBorder="1" applyAlignment="1">
      <alignment horizontal="center" vertical="center" wrapText="1"/>
    </xf>
    <xf numFmtId="0" fontId="5" fillId="2" borderId="0" xfId="0" applyFont="1" applyFill="1" applyAlignment="1">
      <alignment vertical="center" wrapText="1"/>
    </xf>
    <xf numFmtId="0" fontId="5" fillId="2" borderId="0" xfId="0" applyFont="1" applyFill="1" applyBorder="1" applyAlignment="1">
      <alignment horizontal="left" vertical="center" wrapText="1"/>
    </xf>
    <xf numFmtId="0" fontId="5" fillId="0" borderId="0" xfId="0" applyFont="1" applyAlignment="1">
      <alignment vertical="center" wrapText="1"/>
    </xf>
    <xf numFmtId="0" fontId="5" fillId="2" borderId="0"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0" xfId="0" applyFont="1" applyFill="1" applyBorder="1" applyAlignment="1">
      <alignment vertical="center" wrapText="1"/>
    </xf>
    <xf numFmtId="38" fontId="62" fillId="0" borderId="16" xfId="35" applyFont="1" applyFill="1" applyBorder="1" applyAlignment="1">
      <alignment horizontal="right" vertical="center"/>
    </xf>
    <xf numFmtId="38" fontId="62" fillId="0" borderId="16" xfId="0" applyNumberFormat="1" applyFont="1" applyFill="1" applyBorder="1" applyAlignment="1">
      <alignment horizontal="right" vertical="center"/>
    </xf>
  </cellXfs>
  <cellStyles count="73">
    <cellStyle name="A4縦" xfId="1"/>
    <cellStyle name="Arial 10" xfId="2"/>
    <cellStyle name="Arial 12" xfId="3"/>
    <cellStyle name="Arial 8" xfId="4"/>
    <cellStyle name="Calc Currency (0)" xfId="5"/>
    <cellStyle name="Comma [0]_Full Year FY96" xfId="6"/>
    <cellStyle name="Comma_Full Year FY96" xfId="7"/>
    <cellStyle name="Currency [0]_Full Year FY96" xfId="8"/>
    <cellStyle name="Currency_Full Year FY96" xfId="9"/>
    <cellStyle name="entry" xfId="10"/>
    <cellStyle name="Header1" xfId="11"/>
    <cellStyle name="Header2" xfId="12"/>
    <cellStyle name="ＭＳゴシック　10" xfId="13"/>
    <cellStyle name="ＭＳゴシック 12" xfId="14"/>
    <cellStyle name="Normal_#18-Internet" xfId="15"/>
    <cellStyle name="price" xfId="16"/>
    <cellStyle name="revised" xfId="17"/>
    <cellStyle name="section" xfId="18"/>
    <cellStyle name="STYL0" xfId="19"/>
    <cellStyle name="STYL1" xfId="20"/>
    <cellStyle name="STYL2" xfId="21"/>
    <cellStyle name="STYL3" xfId="22"/>
    <cellStyle name="STYL4" xfId="23"/>
    <cellStyle name="STYL5" xfId="24"/>
    <cellStyle name="STYL6" xfId="25"/>
    <cellStyle name="STYL7" xfId="26"/>
    <cellStyle name="subhead" xfId="27"/>
    <cellStyle name="title" xfId="28"/>
    <cellStyle name="パーセント" xfId="29" builtinId="5"/>
    <cellStyle name="パーセント 2" xfId="30"/>
    <cellStyle name="ハイパーリンク 2" xfId="31"/>
    <cellStyle name="ヘッダー" xfId="32"/>
    <cellStyle name="階" xfId="33"/>
    <cellStyle name="金額" xfId="34"/>
    <cellStyle name="桁区切り" xfId="35" builtinId="6"/>
    <cellStyle name="桁区切り 2" xfId="36"/>
    <cellStyle name="桁区切り 3" xfId="37"/>
    <cellStyle name="桁区切り 5" xfId="38"/>
    <cellStyle name="見積" xfId="39"/>
    <cellStyle name="見積桁区切り" xfId="40"/>
    <cellStyle name="見積-桁区切り" xfId="41"/>
    <cellStyle name="見積-通貨記号" xfId="42"/>
    <cellStyle name="原単" xfId="43"/>
    <cellStyle name="数字" xfId="44"/>
    <cellStyle name="数量計算" xfId="45"/>
    <cellStyle name="折返し" xfId="46"/>
    <cellStyle name="代価号" xfId="47"/>
    <cellStyle name="代価番号" xfId="48"/>
    <cellStyle name="日" xfId="49"/>
    <cellStyle name="非表示" xfId="50"/>
    <cellStyle name="百万円" xfId="51"/>
    <cellStyle name="標準" xfId="0" builtinId="0"/>
    <cellStyle name="標準 2" xfId="52"/>
    <cellStyle name="標準 2 2" xfId="53"/>
    <cellStyle name="標準 2_defl+nendo(1)" xfId="54"/>
    <cellStyle name="標準 3" xfId="55"/>
    <cellStyle name="標準 4" xfId="56"/>
    <cellStyle name="標準 4 2" xfId="57"/>
    <cellStyle name="標準 4_defl+nendo(1)" xfId="58"/>
    <cellStyle name="標準()" xfId="59"/>
    <cellStyle name="標準_01様式集_入札説明書等" xfId="60"/>
    <cellStyle name="標準_070416様式(事業計画関係)" xfId="61"/>
    <cellStyle name="標準_080521：様式集" xfId="62"/>
    <cellStyle name="標準_080602：様式集（長期収支計画）岩間作成" xfId="63"/>
    <cellStyle name="標準_12-様式１１－１１（別紙５） サービス購入料Ｂ－１～２ 提案書rev04_101008（JP修正）" xfId="64"/>
    <cellStyle name="標準_Book3" xfId="65"/>
    <cellStyle name="標準2" xfId="66"/>
    <cellStyle name="標準Ａ" xfId="67"/>
    <cellStyle name="標準代" xfId="68"/>
    <cellStyle name="表１" xfId="69"/>
    <cellStyle name="頁" xfId="70"/>
    <cellStyle name="別紙明細" xfId="71"/>
    <cellStyle name="未定義" xfId="72"/>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34</xdr:col>
      <xdr:colOff>0</xdr:colOff>
      <xdr:row>96</xdr:row>
      <xdr:rowOff>0</xdr:rowOff>
    </xdr:from>
    <xdr:to>
      <xdr:col>34</xdr:col>
      <xdr:colOff>390525</xdr:colOff>
      <xdr:row>96</xdr:row>
      <xdr:rowOff>0</xdr:rowOff>
    </xdr:to>
    <xdr:sp macro="" textlink="">
      <xdr:nvSpPr>
        <xdr:cNvPr id="1025" name="Text Box 1"/>
        <xdr:cNvSpPr txBox="1">
          <a:spLocks noChangeArrowheads="1"/>
        </xdr:cNvSpPr>
      </xdr:nvSpPr>
      <xdr:spPr bwMode="auto">
        <a:xfrm>
          <a:off x="18297525" y="14925675"/>
          <a:ext cx="390525" cy="0"/>
        </a:xfrm>
        <a:prstGeom prst="rect">
          <a:avLst/>
        </a:prstGeom>
        <a:noFill/>
        <a:ln>
          <a:noFill/>
        </a:ln>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[Ａ]</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0</xdr:colOff>
      <xdr:row>26</xdr:row>
      <xdr:rowOff>137533</xdr:rowOff>
    </xdr:to>
    <xdr:pic>
      <xdr:nvPicPr>
        <xdr:cNvPr id="61471"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341"/>
        <a:stretch/>
      </xdr:blipFill>
      <xdr:spPr bwMode="auto">
        <a:xfrm>
          <a:off x="0" y="695325"/>
          <a:ext cx="6172200" cy="3909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xdr:row>
      <xdr:rowOff>0</xdr:rowOff>
    </xdr:from>
    <xdr:to>
      <xdr:col>8</xdr:col>
      <xdr:colOff>607142</xdr:colOff>
      <xdr:row>44</xdr:row>
      <xdr:rowOff>76200</xdr:rowOff>
    </xdr:to>
    <xdr:pic>
      <xdr:nvPicPr>
        <xdr:cNvPr id="61472" name="図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810125"/>
          <a:ext cx="6093542"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xdr:row>
      <xdr:rowOff>152399</xdr:rowOff>
    </xdr:from>
    <xdr:to>
      <xdr:col>9</xdr:col>
      <xdr:colOff>0</xdr:colOff>
      <xdr:row>73</xdr:row>
      <xdr:rowOff>93182</xdr:rowOff>
    </xdr:to>
    <xdr:pic>
      <xdr:nvPicPr>
        <xdr:cNvPr id="61473" name="図 4"/>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993"/>
        <a:stretch/>
      </xdr:blipFill>
      <xdr:spPr bwMode="auto">
        <a:xfrm>
          <a:off x="0" y="8743949"/>
          <a:ext cx="6172200" cy="3884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75</xdr:row>
      <xdr:rowOff>0</xdr:rowOff>
    </xdr:from>
    <xdr:to>
      <xdr:col>8</xdr:col>
      <xdr:colOff>623094</xdr:colOff>
      <xdr:row>96</xdr:row>
      <xdr:rowOff>85725</xdr:rowOff>
    </xdr:to>
    <xdr:pic>
      <xdr:nvPicPr>
        <xdr:cNvPr id="61474" name="図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2877800"/>
          <a:ext cx="6109494" cy="3686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102</xdr:row>
      <xdr:rowOff>104775</xdr:rowOff>
    </xdr:from>
    <xdr:to>
      <xdr:col>9</xdr:col>
      <xdr:colOff>14954</xdr:colOff>
      <xdr:row>122</xdr:row>
      <xdr:rowOff>123825</xdr:rowOff>
    </xdr:to>
    <xdr:pic>
      <xdr:nvPicPr>
        <xdr:cNvPr id="61475" name="図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621250"/>
          <a:ext cx="6187154" cy="344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142874</xdr:colOff>
      <xdr:row>0</xdr:row>
      <xdr:rowOff>127000</xdr:rowOff>
    </xdr:from>
    <xdr:to>
      <xdr:col>8</xdr:col>
      <xdr:colOff>619124</xdr:colOff>
      <xdr:row>2</xdr:row>
      <xdr:rowOff>63500</xdr:rowOff>
    </xdr:to>
    <xdr:sp macro="" textlink="">
      <xdr:nvSpPr>
        <xdr:cNvPr id="7" name="テキスト ボックス 6"/>
        <xdr:cNvSpPr txBox="1"/>
      </xdr:nvSpPr>
      <xdr:spPr>
        <a:xfrm>
          <a:off x="3555999" y="127000"/>
          <a:ext cx="2524125" cy="285750"/>
        </a:xfrm>
        <a:prstGeom prst="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rtlCol="0" anchor="ctr"/>
        <a:lstStyle/>
        <a:p>
          <a:pPr algn="ctr"/>
          <a:r>
            <a:rPr kumimoji="1" lang="ja-JP" altLang="en-US" sz="1100" b="1"/>
            <a:t>本様式は提出不要です</a:t>
          </a:r>
        </a:p>
      </xdr:txBody>
    </xdr:sp>
    <xdr:clientData/>
  </xdr:twoCellAnchor>
  <xdr:twoCellAnchor>
    <xdr:from>
      <xdr:col>5</xdr:col>
      <xdr:colOff>95250</xdr:colOff>
      <xdr:row>48</xdr:row>
      <xdr:rowOff>111125</xdr:rowOff>
    </xdr:from>
    <xdr:to>
      <xdr:col>8</xdr:col>
      <xdr:colOff>571500</xdr:colOff>
      <xdr:row>50</xdr:row>
      <xdr:rowOff>47625</xdr:rowOff>
    </xdr:to>
    <xdr:sp macro="" textlink="">
      <xdr:nvSpPr>
        <xdr:cNvPr id="8" name="テキスト ボックス 7"/>
        <xdr:cNvSpPr txBox="1"/>
      </xdr:nvSpPr>
      <xdr:spPr>
        <a:xfrm>
          <a:off x="3508375" y="7096125"/>
          <a:ext cx="2524125" cy="285750"/>
        </a:xfrm>
        <a:prstGeom prst="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rtlCol="0" anchor="ctr"/>
        <a:lstStyle/>
        <a:p>
          <a:pPr algn="ctr"/>
          <a:r>
            <a:rPr kumimoji="1" lang="ja-JP" altLang="en-US" sz="1100" b="1"/>
            <a:t>本様式は提出不要です</a:t>
          </a:r>
        </a:p>
      </xdr:txBody>
    </xdr:sp>
    <xdr:clientData/>
  </xdr:twoCellAnchor>
  <xdr:twoCellAnchor>
    <xdr:from>
      <xdr:col>5</xdr:col>
      <xdr:colOff>63500</xdr:colOff>
      <xdr:row>100</xdr:row>
      <xdr:rowOff>79375</xdr:rowOff>
    </xdr:from>
    <xdr:to>
      <xdr:col>8</xdr:col>
      <xdr:colOff>539750</xdr:colOff>
      <xdr:row>102</xdr:row>
      <xdr:rowOff>15875</xdr:rowOff>
    </xdr:to>
    <xdr:sp macro="" textlink="">
      <xdr:nvSpPr>
        <xdr:cNvPr id="9" name="テキスト ボックス 8"/>
        <xdr:cNvSpPr txBox="1"/>
      </xdr:nvSpPr>
      <xdr:spPr>
        <a:xfrm>
          <a:off x="3476625" y="14573250"/>
          <a:ext cx="2524125" cy="285750"/>
        </a:xfrm>
        <a:prstGeom prst="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rtlCol="0" anchor="ctr"/>
        <a:lstStyle/>
        <a:p>
          <a:pPr algn="ctr"/>
          <a:r>
            <a:rPr kumimoji="1" lang="ja-JP" altLang="en-US" sz="1100" b="1"/>
            <a:t>本様式は提出不要です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600075</xdr:colOff>
      <xdr:row>0</xdr:row>
      <xdr:rowOff>95250</xdr:rowOff>
    </xdr:from>
    <xdr:to>
      <xdr:col>19</xdr:col>
      <xdr:colOff>876300</xdr:colOff>
      <xdr:row>2</xdr:row>
      <xdr:rowOff>76200</xdr:rowOff>
    </xdr:to>
    <xdr:sp macro="" textlink="">
      <xdr:nvSpPr>
        <xdr:cNvPr id="2" name="テキスト ボックス 1"/>
        <xdr:cNvSpPr txBox="1"/>
      </xdr:nvSpPr>
      <xdr:spPr>
        <a:xfrm>
          <a:off x="16421100" y="95250"/>
          <a:ext cx="3048000" cy="371475"/>
        </a:xfrm>
        <a:prstGeom prst="rect">
          <a:avLst/>
        </a:prstGeom>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rtlCol="0" anchor="ctr"/>
        <a:lstStyle/>
        <a:p>
          <a:pPr algn="ctr"/>
          <a:r>
            <a:rPr kumimoji="1" lang="ja-JP" altLang="en-US" sz="1200" b="1"/>
            <a:t>本様式は提出不要です</a:t>
          </a:r>
        </a:p>
      </xdr:txBody>
    </xdr:sp>
    <xdr:clientData/>
  </xdr:twoCellAnchor>
  <xdr:twoCellAnchor>
    <xdr:from>
      <xdr:col>13</xdr:col>
      <xdr:colOff>838200</xdr:colOff>
      <xdr:row>5</xdr:row>
      <xdr:rowOff>0</xdr:rowOff>
    </xdr:from>
    <xdr:to>
      <xdr:col>15</xdr:col>
      <xdr:colOff>142875</xdr:colOff>
      <xdr:row>10</xdr:row>
      <xdr:rowOff>0</xdr:rowOff>
    </xdr:to>
    <xdr:sp macro="" textlink="">
      <xdr:nvSpPr>
        <xdr:cNvPr id="3" name="角丸四角形 2"/>
        <xdr:cNvSpPr/>
      </xdr:nvSpPr>
      <xdr:spPr>
        <a:xfrm>
          <a:off x="13887450" y="885825"/>
          <a:ext cx="1152525" cy="790575"/>
        </a:xfrm>
        <a:prstGeom prst="roundRect">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628650</xdr:colOff>
      <xdr:row>25</xdr:row>
      <xdr:rowOff>47626</xdr:rowOff>
    </xdr:from>
    <xdr:to>
      <xdr:col>23</xdr:col>
      <xdr:colOff>752475</xdr:colOff>
      <xdr:row>31</xdr:row>
      <xdr:rowOff>19050</xdr:rowOff>
    </xdr:to>
    <xdr:sp macro="" textlink="">
      <xdr:nvSpPr>
        <xdr:cNvPr id="5" name="角丸四角形 4"/>
        <xdr:cNvSpPr/>
      </xdr:nvSpPr>
      <xdr:spPr>
        <a:xfrm>
          <a:off x="628650" y="5305426"/>
          <a:ext cx="22412325" cy="1228724"/>
        </a:xfrm>
        <a:prstGeom prst="roundRect">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457200</xdr:colOff>
      <xdr:row>1</xdr:row>
      <xdr:rowOff>190500</xdr:rowOff>
    </xdr:from>
    <xdr:to>
      <xdr:col>16</xdr:col>
      <xdr:colOff>184150</xdr:colOff>
      <xdr:row>4</xdr:row>
      <xdr:rowOff>12700</xdr:rowOff>
    </xdr:to>
    <xdr:sp macro="" textlink="">
      <xdr:nvSpPr>
        <xdr:cNvPr id="6" name="テキスト ボックス 5"/>
        <xdr:cNvSpPr txBox="1"/>
      </xdr:nvSpPr>
      <xdr:spPr>
        <a:xfrm>
          <a:off x="9534525" y="352425"/>
          <a:ext cx="2203450" cy="365125"/>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kumimoji="1" lang="ja-JP" altLang="en-US" sz="1100"/>
            <a:t>算出条件は変更しないでください</a:t>
          </a:r>
        </a:p>
      </xdr:txBody>
    </xdr:sp>
    <xdr:clientData/>
  </xdr:twoCellAnchor>
  <xdr:twoCellAnchor>
    <xdr:from>
      <xdr:col>1</xdr:col>
      <xdr:colOff>2085975</xdr:colOff>
      <xdr:row>5</xdr:row>
      <xdr:rowOff>142875</xdr:rowOff>
    </xdr:from>
    <xdr:to>
      <xdr:col>7</xdr:col>
      <xdr:colOff>47625</xdr:colOff>
      <xdr:row>13</xdr:row>
      <xdr:rowOff>28574</xdr:rowOff>
    </xdr:to>
    <xdr:sp macro="" textlink="">
      <xdr:nvSpPr>
        <xdr:cNvPr id="7" name="角丸四角形 6"/>
        <xdr:cNvSpPr/>
      </xdr:nvSpPr>
      <xdr:spPr>
        <a:xfrm>
          <a:off x="2809875" y="1009650"/>
          <a:ext cx="3219450" cy="1162049"/>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2095500</xdr:colOff>
      <xdr:row>16</xdr:row>
      <xdr:rowOff>152400</xdr:rowOff>
    </xdr:from>
    <xdr:to>
      <xdr:col>7</xdr:col>
      <xdr:colOff>57150</xdr:colOff>
      <xdr:row>24</xdr:row>
      <xdr:rowOff>57149</xdr:rowOff>
    </xdr:to>
    <xdr:sp macro="" textlink="">
      <xdr:nvSpPr>
        <xdr:cNvPr id="8" name="角丸四角形 7"/>
        <xdr:cNvSpPr/>
      </xdr:nvSpPr>
      <xdr:spPr>
        <a:xfrm>
          <a:off x="2819400" y="2762250"/>
          <a:ext cx="3219450" cy="1162049"/>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2105025</xdr:colOff>
      <xdr:row>31</xdr:row>
      <xdr:rowOff>0</xdr:rowOff>
    </xdr:from>
    <xdr:to>
      <xdr:col>23</xdr:col>
      <xdr:colOff>95249</xdr:colOff>
      <xdr:row>35</xdr:row>
      <xdr:rowOff>0</xdr:rowOff>
    </xdr:to>
    <xdr:sp macro="" textlink="">
      <xdr:nvSpPr>
        <xdr:cNvPr id="9" name="角丸四角形 8"/>
        <xdr:cNvSpPr/>
      </xdr:nvSpPr>
      <xdr:spPr>
        <a:xfrm>
          <a:off x="2828925" y="6515100"/>
          <a:ext cx="19554824" cy="838200"/>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2105025</xdr:colOff>
      <xdr:row>35</xdr:row>
      <xdr:rowOff>0</xdr:rowOff>
    </xdr:from>
    <xdr:to>
      <xdr:col>23</xdr:col>
      <xdr:colOff>95251</xdr:colOff>
      <xdr:row>39</xdr:row>
      <xdr:rowOff>0</xdr:rowOff>
    </xdr:to>
    <xdr:sp macro="" textlink="">
      <xdr:nvSpPr>
        <xdr:cNvPr id="10" name="角丸四角形 9"/>
        <xdr:cNvSpPr/>
      </xdr:nvSpPr>
      <xdr:spPr>
        <a:xfrm>
          <a:off x="2828925" y="6677025"/>
          <a:ext cx="19554826" cy="762000"/>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2114550</xdr:colOff>
      <xdr:row>39</xdr:row>
      <xdr:rowOff>0</xdr:rowOff>
    </xdr:from>
    <xdr:to>
      <xdr:col>23</xdr:col>
      <xdr:colOff>828675</xdr:colOff>
      <xdr:row>44</xdr:row>
      <xdr:rowOff>9525</xdr:rowOff>
    </xdr:to>
    <xdr:sp macro="" textlink="">
      <xdr:nvSpPr>
        <xdr:cNvPr id="11" name="角丸四角形 10"/>
        <xdr:cNvSpPr/>
      </xdr:nvSpPr>
      <xdr:spPr>
        <a:xfrm>
          <a:off x="2838450" y="7439025"/>
          <a:ext cx="20278725" cy="1076325"/>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2095500</xdr:colOff>
      <xdr:row>55</xdr:row>
      <xdr:rowOff>0</xdr:rowOff>
    </xdr:from>
    <xdr:to>
      <xdr:col>23</xdr:col>
      <xdr:colOff>857250</xdr:colOff>
      <xdr:row>60</xdr:row>
      <xdr:rowOff>19051</xdr:rowOff>
    </xdr:to>
    <xdr:sp macro="" textlink="">
      <xdr:nvSpPr>
        <xdr:cNvPr id="13" name="角丸四角形 12"/>
        <xdr:cNvSpPr/>
      </xdr:nvSpPr>
      <xdr:spPr>
        <a:xfrm>
          <a:off x="2819400" y="10601325"/>
          <a:ext cx="20326350" cy="1085851"/>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847724</xdr:colOff>
      <xdr:row>10</xdr:row>
      <xdr:rowOff>0</xdr:rowOff>
    </xdr:from>
    <xdr:to>
      <xdr:col>15</xdr:col>
      <xdr:colOff>133349</xdr:colOff>
      <xdr:row>11</xdr:row>
      <xdr:rowOff>104775</xdr:rowOff>
    </xdr:to>
    <xdr:sp macro="" textlink="">
      <xdr:nvSpPr>
        <xdr:cNvPr id="14" name="角丸四角形 13"/>
        <xdr:cNvSpPr/>
      </xdr:nvSpPr>
      <xdr:spPr>
        <a:xfrm>
          <a:off x="13896974" y="1676400"/>
          <a:ext cx="1133475" cy="285750"/>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2152650</xdr:colOff>
      <xdr:row>26</xdr:row>
      <xdr:rowOff>180975</xdr:rowOff>
    </xdr:from>
    <xdr:to>
      <xdr:col>2</xdr:col>
      <xdr:colOff>285750</xdr:colOff>
      <xdr:row>32</xdr:row>
      <xdr:rowOff>85725</xdr:rowOff>
    </xdr:to>
    <xdr:sp macro="" textlink="">
      <xdr:nvSpPr>
        <xdr:cNvPr id="15" name="テキスト ボックス 14"/>
        <xdr:cNvSpPr txBox="1"/>
      </xdr:nvSpPr>
      <xdr:spPr>
        <a:xfrm>
          <a:off x="2876550" y="5648325"/>
          <a:ext cx="295275" cy="1162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⑮</a:t>
          </a:r>
          <a:endParaRPr kumimoji="1" lang="en-US" altLang="ja-JP" sz="1200">
            <a:solidFill>
              <a:srgbClr val="FF0000"/>
            </a:solidFill>
          </a:endParaRPr>
        </a:p>
        <a:p>
          <a:r>
            <a:rPr kumimoji="1" lang="ja-JP" altLang="en-US" sz="1200">
              <a:solidFill>
                <a:srgbClr val="FF0000"/>
              </a:solidFill>
            </a:rPr>
            <a:t>⑯</a:t>
          </a:r>
          <a:endParaRPr kumimoji="1" lang="en-US" altLang="ja-JP" sz="1200">
            <a:solidFill>
              <a:srgbClr val="FF0000"/>
            </a:solidFill>
          </a:endParaRPr>
        </a:p>
        <a:p>
          <a:r>
            <a:rPr kumimoji="1" lang="ja-JP" altLang="en-US" sz="1200">
              <a:solidFill>
                <a:srgbClr val="FF0000"/>
              </a:solidFill>
            </a:rPr>
            <a:t>⑰</a:t>
          </a:r>
          <a:endParaRPr kumimoji="1" lang="en-US" altLang="ja-JP" sz="1200">
            <a:solidFill>
              <a:srgbClr val="FF0000"/>
            </a:solidFill>
          </a:endParaRPr>
        </a:p>
        <a:p>
          <a:r>
            <a:rPr kumimoji="1" lang="ja-JP" altLang="en-US" sz="1200">
              <a:solidFill>
                <a:srgbClr val="FF0000"/>
              </a:solidFill>
            </a:rPr>
            <a:t>⑱</a:t>
          </a:r>
        </a:p>
      </xdr:txBody>
    </xdr:sp>
    <xdr:clientData/>
  </xdr:twoCellAnchor>
  <xdr:twoCellAnchor>
    <xdr:from>
      <xdr:col>0</xdr:col>
      <xdr:colOff>714376</xdr:colOff>
      <xdr:row>46</xdr:row>
      <xdr:rowOff>142876</xdr:rowOff>
    </xdr:from>
    <xdr:to>
      <xdr:col>24</xdr:col>
      <xdr:colOff>85726</xdr:colOff>
      <xdr:row>48</xdr:row>
      <xdr:rowOff>0</xdr:rowOff>
    </xdr:to>
    <xdr:sp macro="" textlink="">
      <xdr:nvSpPr>
        <xdr:cNvPr id="16" name="角丸四角形 15"/>
        <xdr:cNvSpPr/>
      </xdr:nvSpPr>
      <xdr:spPr>
        <a:xfrm>
          <a:off x="714376" y="7629526"/>
          <a:ext cx="16097250" cy="171449"/>
        </a:xfrm>
        <a:prstGeom prst="roundRect">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2076450</xdr:colOff>
      <xdr:row>48</xdr:row>
      <xdr:rowOff>0</xdr:rowOff>
    </xdr:from>
    <xdr:to>
      <xdr:col>23</xdr:col>
      <xdr:colOff>66674</xdr:colOff>
      <xdr:row>55</xdr:row>
      <xdr:rowOff>0</xdr:rowOff>
    </xdr:to>
    <xdr:sp macro="" textlink="">
      <xdr:nvSpPr>
        <xdr:cNvPr id="12" name="角丸四角形 11"/>
        <xdr:cNvSpPr/>
      </xdr:nvSpPr>
      <xdr:spPr>
        <a:xfrm>
          <a:off x="2800350" y="9267825"/>
          <a:ext cx="19554824" cy="1333500"/>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819150</xdr:colOff>
      <xdr:row>14</xdr:row>
      <xdr:rowOff>66675</xdr:rowOff>
    </xdr:from>
    <xdr:to>
      <xdr:col>19</xdr:col>
      <xdr:colOff>47625</xdr:colOff>
      <xdr:row>18</xdr:row>
      <xdr:rowOff>85725</xdr:rowOff>
    </xdr:to>
    <xdr:sp macro="" textlink="">
      <xdr:nvSpPr>
        <xdr:cNvPr id="17" name="角丸四角形 16"/>
        <xdr:cNvSpPr/>
      </xdr:nvSpPr>
      <xdr:spPr>
        <a:xfrm>
          <a:off x="16640175" y="2400300"/>
          <a:ext cx="2000250" cy="657225"/>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19979;&#27700;&#22303;&#37327;2001&#65432;&#65420;&#65438;&#24314;&#36796;0711(6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c-9821v20\pc-9821v20-b\KIMURA\&#26408;&#26449;&#29992;inetmail\&#21315;&#33865;&#23546;\&#27738;&#27700;&#25968;&#37327;&#35336;&#31639;&#2636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kt1\&#27178;&#36899;&#25658;\01&#26989;&#21209;\33&#26681;&#23460;&#24066;\mp\&#26681;&#23460;&#27231;&#26800;&#65325;&#65328;&#35373;&#35336;&#26360;2001&#23550;&#245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ee-ngo04\&#26360;&#24235;\&#25216;&#34899;&#65288;&#21517;&#65289;\&#19978;&#27700;&#25216;\&#12503;&#12521;&#12531;&#12488;\04&#12288;&#24341;&#21512;\01%20&#33180;\01&#27972;&#27700;\07.&#24195;&#29872;&#31649;&#36676;\02&#23798;&#26681;&#30476;\&#26000;&#24029;&#23437;&#36947;\10000\10,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ee-ngo04\&#26360;&#24235;\&#12503;&#12525;&#12472;&#12455;&#12463;&#12488;&#38306;&#20418;\2004-2005\&#20013;&#27941;&#24029;\&#26834;&#27700;&#29702;&#35336;&#316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k01068\&#12381;&#12398;&#20182;\J.h_11(&#35373;&#35336;&#36039;&#26009;)\J.h_12(&#31309;&#31639;&#65381;&#35373;&#35336;&#26360;&#38306;&#20418;)\&#32076;&#36027;&#35336;&#31639;\&#27700;&#29702;&#35336;&#31639;WOR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ee-ngo05\&#26360;&#24235;\&#25216;&#34899;&#65288;&#21517;&#65289;\&#27700;&#36947;&#25216;\&#12503;&#12521;&#12531;&#12488;\04&#12288;&#24341;&#21512;\01%20&#33180;\01&#27972;&#27700;\08.&#31119;&#29872;&#31649;&#36676;\02%20&#20304;&#36032;&#30476;\&#20234;&#19975;&#37324;&#24066;&#65288;4,600m3&#65295;&#26085;&#65289;\&#23481;&#37327;&#12539;&#65431;&#65437;&#12467;&#12473;&#35336;&#31639;4,900m3H20.01.16\&#20234;&#19975;&#37324;&#24066;4,900&#65306;&#33180;&#12429;&#36942;&#35373;&#20633;&#65431;&#65437;&#65414;&#65437;&#65400;&#65438;H20.1.2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k01068\&#12381;&#12398;&#20182;\&#36032;&#38598;5&#21495;&#35373;&#35336;&#26360;(&#21336;&#294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dc_gst_2501\&#20849;&#26377;\H13&#24180;&#24230;&#29289;&#20214;\&#36039;&#26009;&#30058;&#21495;\SH13230217&#38450;&#34907;&#26045;&#35373;&#23616;&#36938;&#27700;&#27744;\&#23455;&#26045;&#35373;&#35336;\&#65420;&#65439;&#65434;&#65399;&#65388;&#65405;&#65412;&#25968;&#37327;&#12539;&#24037;&#20107;&#36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kt1\&#22269;&#22303;&#20445;&#20840;&#25216;&#34899;&#26412;&#37096;\My%20Documents\anz\&#65331;&#65321;&#23550;&#24540;&#12497;&#12452;&#12503;&#12499;&#12540;&#12512;&#27700;&#31649;&#27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ee-ngo04\&#26360;&#24235;\&#19968;&#22826;&#37070;8\&#24029;&#19978;&#39640;&#23665;\&#27231;&#26800;&#25968;&#37327;\&#25490;&#27700;&#27231;&#26800;&#25968;&#3732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entama.intra\file\Documents%20and%20Settings\nakajima-m2yp\&#12487;&#12473;&#12463;&#12488;&#12483;&#12503;\H12&#22303;&#26408;&#37096;&#38272;&#29983;&#29987;&#38989;&#12539;&#29987;&#20986;&#38989;&#25512;&#35336;&#12481;&#12455;&#12483;&#12463;&#299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橋添架"/>
      <sheetName val="メニュー"/>
      <sheetName val="表紙"/>
      <sheetName val="本管土工"/>
      <sheetName val="本管土留"/>
      <sheetName val="１号ＭＨ"/>
      <sheetName val="０号ＭＨ"/>
      <sheetName val="マシンホール"/>
      <sheetName val="汚水枡材料"/>
      <sheetName val="取付管土工"/>
      <sheetName val="取付管土留"/>
      <sheetName val="仮復旧"/>
      <sheetName val="印刷"/>
      <sheetName val="参照データ"/>
      <sheetName val="汚水桝0号"/>
      <sheetName val="枡０号土工"/>
      <sheetName val="Dialog1"/>
      <sheetName val="Dialog2"/>
      <sheetName val="Dialog4"/>
      <sheetName val="Dialog5"/>
      <sheetName val="Dialog6"/>
      <sheetName val="Dialog7"/>
      <sheetName val="Module2"/>
      <sheetName val="Module3"/>
      <sheetName val="Module4"/>
      <sheetName val="Module5"/>
      <sheetName val="Module6"/>
      <sheetName val="Module7"/>
      <sheetName val="Module8"/>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体数量"/>
      <sheetName val="土工数量"/>
      <sheetName val="土留数量"/>
      <sheetName val="0号ﾏﾝﾎﾙ計算"/>
      <sheetName val="1号ﾏﾝﾎﾙ計算"/>
    </sheetNames>
    <sheetDataSet>
      <sheetData sheetId="0" refreshError="1"/>
      <sheetData sheetId="1" refreshError="1"/>
      <sheetData sheetId="2" refreshError="1"/>
      <sheetData sheetId="3"/>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書 (総括)"/>
      <sheetName val="内訳書"/>
      <sheetName val="明細書"/>
      <sheetName val="経費計算"/>
      <sheetName val="材料比較表"/>
      <sheetName val="機器比較表"/>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水"/>
      <sheetName val="薬注P"/>
      <sheetName val="薬液槽"/>
      <sheetName val="薬洗P"/>
      <sheetName val="膜ろ過装置"/>
      <sheetName val="膜P"/>
      <sheetName val="渦巻P"/>
      <sheetName val="逆洗水槽"/>
      <sheetName val="空気槽"/>
      <sheetName val="空気圧縮機"/>
      <sheetName val="入力"/>
      <sheetName val="容量"/>
      <sheetName val="RUN"/>
    </sheetNames>
    <sheetDataSet>
      <sheetData sheetId="0" refreshError="1"/>
      <sheetData sheetId="1" refreshError="1"/>
      <sheetData sheetId="2" refreshError="1">
        <row r="20">
          <cell r="L20">
            <v>0.75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水理計算"/>
      <sheetName val="p1-1"/>
      <sheetName val="p1-2"/>
      <sheetName val="p-2"/>
      <sheetName val="基本①"/>
      <sheetName val="基本②"/>
      <sheetName val="北ﾎﾟﾝﾌﾟ"/>
      <sheetName val="北費用"/>
      <sheetName val="南ｐ①"/>
      <sheetName val="南ｐ②"/>
      <sheetName val="南費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水理計算WORK"/>
    </sheetNames>
    <definedNames>
      <definedName name="Hazen_H"/>
      <definedName name="Hazen_I"/>
      <definedName name="Hazen_V"/>
      <definedName name="V"/>
      <definedName name="Weston"/>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水"/>
      <sheetName val="薬注P"/>
      <sheetName val="薬液槽"/>
      <sheetName val="薬洗P"/>
      <sheetName val="膜ろ過装置"/>
      <sheetName val="膜P"/>
      <sheetName val="渦巻P"/>
      <sheetName val="逆洗水槽"/>
      <sheetName val="空気槽"/>
      <sheetName val="空気圧縮機"/>
      <sheetName val="入力"/>
      <sheetName val="容量"/>
      <sheetName val="RUN"/>
      <sheetName val="RUN (根拠計算)"/>
    </sheetNames>
    <sheetDataSet>
      <sheetData sheetId="0"/>
      <sheetData sheetId="1"/>
      <sheetData sheetId="2"/>
      <sheetData sheetId="3" refreshError="1"/>
      <sheetData sheetId="4" refreshError="1"/>
      <sheetData sheetId="5"/>
      <sheetData sheetId="6" refreshError="1"/>
      <sheetData sheetId="7"/>
      <sheetData sheetId="8"/>
      <sheetData sheetId="9"/>
      <sheetData sheetId="10">
        <row r="44">
          <cell r="B44">
            <v>10</v>
          </cell>
        </row>
        <row r="47">
          <cell r="B47">
            <v>15</v>
          </cell>
        </row>
        <row r="48">
          <cell r="B48">
            <v>40</v>
          </cell>
        </row>
        <row r="49">
          <cell r="B49">
            <v>70</v>
          </cell>
        </row>
        <row r="50">
          <cell r="B50">
            <v>380</v>
          </cell>
          <cell r="D50">
            <v>0</v>
          </cell>
        </row>
        <row r="51">
          <cell r="B51">
            <v>100</v>
          </cell>
        </row>
        <row r="52">
          <cell r="B52">
            <v>40000</v>
          </cell>
        </row>
        <row r="60">
          <cell r="B60">
            <v>15</v>
          </cell>
        </row>
        <row r="61">
          <cell r="B61">
            <v>1</v>
          </cell>
        </row>
      </sheetData>
      <sheetData sheetId="11">
        <row r="158">
          <cell r="P158">
            <v>2</v>
          </cell>
        </row>
        <row r="257">
          <cell r="Q257">
            <v>4</v>
          </cell>
        </row>
        <row r="345">
          <cell r="P345">
            <v>2</v>
          </cell>
        </row>
      </sheetData>
      <sheetData sheetId="12" refreshError="1"/>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
      <sheetName val="代価表 ﾃﾞｰﾀ"/>
      <sheetName val="代価表"/>
      <sheetName val="設計書（鑑）"/>
      <sheetName val="経費計算書"/>
      <sheetName val="運搬費内訳"/>
      <sheetName val="安全費"/>
      <sheetName val="設計書 (原紙)"/>
      <sheetName val="内訳書 (原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4">
          <cell r="B24" t="str">
            <v>材料</v>
          </cell>
        </row>
        <row r="62">
          <cell r="B62" t="str">
            <v>工種</v>
          </cell>
        </row>
        <row r="180">
          <cell r="B180" t="str">
            <v>工種</v>
          </cell>
        </row>
        <row r="181">
          <cell r="B181" t="str">
            <v>労務</v>
          </cell>
        </row>
        <row r="239">
          <cell r="B239" t="str">
            <v>工種</v>
          </cell>
        </row>
      </sheetData>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クロ"/>
      <sheetName val="数量表"/>
      <sheetName val="内訳表"/>
      <sheetName val="単価表"/>
      <sheetName val="積　算"/>
      <sheetName val="データ"/>
      <sheetName val="歩掛表"/>
      <sheetName val="新データ"/>
      <sheetName val="新歩掛表"/>
    </sheetNames>
    <sheetDataSet>
      <sheetData sheetId="0" refreshError="1"/>
      <sheetData sheetId="1"/>
      <sheetData sheetId="2"/>
      <sheetData sheetId="3"/>
      <sheetData sheetId="4"/>
      <sheetData sheetId="5">
        <row r="4">
          <cell r="Q4">
            <v>1</v>
          </cell>
          <cell r="R4" t="str">
            <v>簡易</v>
          </cell>
          <cell r="S4">
            <v>50</v>
          </cell>
          <cell r="T4">
            <v>400</v>
          </cell>
        </row>
        <row r="5">
          <cell r="Q5">
            <v>2</v>
          </cell>
          <cell r="R5" t="str">
            <v>Ⅱ</v>
          </cell>
          <cell r="S5">
            <v>100</v>
          </cell>
          <cell r="T5">
            <v>400</v>
          </cell>
          <cell r="U5">
            <v>4.8000000000000001E-2</v>
          </cell>
        </row>
        <row r="6">
          <cell r="Q6">
            <v>3</v>
          </cell>
          <cell r="R6" t="str">
            <v>Ⅲ</v>
          </cell>
          <cell r="S6">
            <v>125</v>
          </cell>
          <cell r="T6">
            <v>400</v>
          </cell>
          <cell r="U6">
            <v>0.06</v>
          </cell>
        </row>
        <row r="7">
          <cell r="Q7">
            <v>4</v>
          </cell>
          <cell r="R7" t="str">
            <v>Ⅳ</v>
          </cell>
          <cell r="S7">
            <v>170</v>
          </cell>
          <cell r="T7">
            <v>400</v>
          </cell>
          <cell r="U7">
            <v>7.6100000000000001E-2</v>
          </cell>
        </row>
        <row r="8">
          <cell r="Q8">
            <v>5</v>
          </cell>
          <cell r="R8" t="str">
            <v>Ⅴ</v>
          </cell>
          <cell r="S8">
            <v>200</v>
          </cell>
          <cell r="T8">
            <v>500</v>
          </cell>
          <cell r="U8">
            <v>0.13300000000000001</v>
          </cell>
        </row>
        <row r="9">
          <cell r="Q9">
            <v>6</v>
          </cell>
          <cell r="R9" t="str">
            <v>なし</v>
          </cell>
          <cell r="S9">
            <v>0</v>
          </cell>
          <cell r="T9">
            <v>0</v>
          </cell>
          <cell r="U9">
            <v>0</v>
          </cell>
        </row>
        <row r="11">
          <cell r="H11" t="e">
            <v>#REF!</v>
          </cell>
        </row>
        <row r="12">
          <cell r="H12" t="e">
            <v>#REF!</v>
          </cell>
        </row>
        <row r="13">
          <cell r="H13" t="e">
            <v>#REF!</v>
          </cell>
        </row>
        <row r="14">
          <cell r="H14" t="e">
            <v>#REF!</v>
          </cell>
        </row>
        <row r="19">
          <cell r="G19" t="e">
            <v>#REF!</v>
          </cell>
        </row>
        <row r="25">
          <cell r="A25">
            <v>1</v>
          </cell>
          <cell r="B25" t="str">
            <v>75 × 40 × 5 × 7</v>
          </cell>
          <cell r="C25">
            <v>6.92</v>
          </cell>
        </row>
        <row r="26">
          <cell r="A26">
            <v>2</v>
          </cell>
          <cell r="B26" t="str">
            <v>100 × 50 × 5 × 7.5</v>
          </cell>
          <cell r="C26">
            <v>9.36</v>
          </cell>
          <cell r="F26">
            <v>6</v>
          </cell>
        </row>
        <row r="27">
          <cell r="A27">
            <v>3</v>
          </cell>
          <cell r="B27" t="str">
            <v>125 × 65 × 6 × 8</v>
          </cell>
          <cell r="C27">
            <v>13.4</v>
          </cell>
          <cell r="F27">
            <v>2</v>
          </cell>
        </row>
        <row r="28">
          <cell r="A28">
            <v>4</v>
          </cell>
          <cell r="B28" t="str">
            <v>150 × 75 × 6.5 × 10</v>
          </cell>
          <cell r="C28">
            <v>18.600000000000001</v>
          </cell>
          <cell r="F28">
            <v>10</v>
          </cell>
        </row>
        <row r="29">
          <cell r="A29">
            <v>5</v>
          </cell>
          <cell r="B29" t="str">
            <v>150 × 75 × 9 × 12.5</v>
          </cell>
          <cell r="C29">
            <v>24</v>
          </cell>
          <cell r="F29">
            <v>10</v>
          </cell>
        </row>
        <row r="30">
          <cell r="A30">
            <v>6</v>
          </cell>
          <cell r="B30" t="str">
            <v>180 × 75 × 7 × 10.5</v>
          </cell>
          <cell r="C30">
            <v>21.4</v>
          </cell>
          <cell r="F30">
            <v>10</v>
          </cell>
        </row>
        <row r="31">
          <cell r="A31">
            <v>7</v>
          </cell>
          <cell r="B31" t="str">
            <v>なし</v>
          </cell>
        </row>
        <row r="40">
          <cell r="I40">
            <v>1</v>
          </cell>
          <cell r="J40" t="str">
            <v>頂版スラブ</v>
          </cell>
          <cell r="K40" t="str">
            <v>頂版</v>
          </cell>
          <cell r="L40" t="str">
            <v xml:space="preserve"> </v>
          </cell>
          <cell r="M40" t="str">
            <v>m用</v>
          </cell>
          <cell r="P40">
            <v>1</v>
          </cell>
        </row>
        <row r="41">
          <cell r="I41">
            <v>2</v>
          </cell>
          <cell r="J41" t="str">
            <v>ＣＴスラブ</v>
          </cell>
          <cell r="K41" t="str">
            <v>CT</v>
          </cell>
          <cell r="L41" t="str">
            <v>－</v>
          </cell>
          <cell r="M41" t="str">
            <v xml:space="preserve"> </v>
          </cell>
        </row>
        <row r="42">
          <cell r="I42">
            <v>3</v>
          </cell>
          <cell r="J42" t="str">
            <v>ＦＴスラブ</v>
          </cell>
          <cell r="K42" t="str">
            <v>FT</v>
          </cell>
          <cell r="L42" t="str">
            <v>－</v>
          </cell>
          <cell r="M42" t="str">
            <v xml:space="preserve"> </v>
          </cell>
        </row>
        <row r="43">
          <cell r="I43">
            <v>4</v>
          </cell>
          <cell r="J43" t="str">
            <v>ＲＣスラブ</v>
          </cell>
          <cell r="K43" t="str">
            <v>RC</v>
          </cell>
          <cell r="L43" t="str">
            <v>－</v>
          </cell>
          <cell r="M43" t="str">
            <v xml:space="preserve"> </v>
          </cell>
        </row>
        <row r="44">
          <cell r="I44">
            <v>5</v>
          </cell>
          <cell r="J44" t="str">
            <v>なし</v>
          </cell>
          <cell r="K44" t="str">
            <v>なし</v>
          </cell>
          <cell r="L44" t="str">
            <v xml:space="preserve"> </v>
          </cell>
          <cell r="M44" t="str">
            <v xml:space="preserve"> </v>
          </cell>
        </row>
      </sheetData>
      <sheetData sheetId="6"/>
      <sheetData sheetId="7">
        <row r="2">
          <cell r="B2" t="e">
            <v>#REF!</v>
          </cell>
        </row>
        <row r="3">
          <cell r="B3" t="e">
            <v>#REF!</v>
          </cell>
        </row>
        <row r="11">
          <cell r="B11" t="e">
            <v>#REF!</v>
          </cell>
        </row>
        <row r="13">
          <cell r="B13">
            <v>2</v>
          </cell>
        </row>
        <row r="25">
          <cell r="B25" t="e">
            <v>#REF!</v>
          </cell>
        </row>
        <row r="30">
          <cell r="B30" t="e">
            <v>#REF!</v>
          </cell>
        </row>
        <row r="35">
          <cell r="B35" t="e">
            <v>#REF!</v>
          </cell>
        </row>
        <row r="41">
          <cell r="B41" t="e">
            <v>#REF!</v>
          </cell>
        </row>
        <row r="42">
          <cell r="B42">
            <v>66.2</v>
          </cell>
        </row>
        <row r="44">
          <cell r="B44" t="e">
            <v>#REF!</v>
          </cell>
        </row>
        <row r="45">
          <cell r="B45" t="e">
            <v>#REF!</v>
          </cell>
        </row>
        <row r="47">
          <cell r="B47" t="e">
            <v>#REF!</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説明"/>
      <sheetName val="設計条件"/>
      <sheetName val="§１　設計条件"/>
      <sheetName val="§２　周応力"/>
      <sheetName val="§３　荷重"/>
      <sheetName val="§４．１　断面・許容 "/>
      <sheetName val="軸力"/>
      <sheetName val="軸力２"/>
      <sheetName val="軸力３"/>
      <sheetName val="せん断,たわみ"/>
      <sheetName val="リング常時"/>
      <sheetName val="リング応力"/>
      <sheetName val="リング応力地震時"/>
      <sheetName val="ﾘﾝｸﾞ(MP)"/>
      <sheetName val="ﾘﾝｸﾞ(MP)地震時"/>
      <sheetName val="リング地震時"/>
      <sheetName val="Module1"/>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ow r="55">
          <cell r="Q55" t="str">
            <v>１０．２　リングサポートの応力</v>
          </cell>
        </row>
        <row r="57">
          <cell r="Q57" t="str">
            <v xml:space="preserve">  　管中心にｎＱなる水平荷重を考慮したときにリングサポートの応力は</v>
          </cell>
        </row>
        <row r="59">
          <cell r="Q59" t="str">
            <v xml:space="preserve">  管の側面（θ＝９０゜および２７０゜）において最大となり、この点に</v>
          </cell>
        </row>
        <row r="61">
          <cell r="Q61" t="str">
            <v xml:space="preserve">  おける鉛直荷重Ｑと水平荷重ｎＱによる応力は概略次の様になる。</v>
          </cell>
        </row>
        <row r="63">
          <cell r="Q63" t="str">
            <v>（１）記号</v>
          </cell>
        </row>
        <row r="65">
          <cell r="R65" t="str">
            <v xml:space="preserve">Ａ：組合せリングの断面積  </v>
          </cell>
          <cell r="S65">
            <v>4372</v>
          </cell>
          <cell r="T65" t="str">
            <v>cm2</v>
          </cell>
          <cell r="U65">
            <v>4372</v>
          </cell>
          <cell r="V65" t="str">
            <v>cm2</v>
          </cell>
          <cell r="W65">
            <v>4372</v>
          </cell>
          <cell r="X65" t="str">
            <v>cm2</v>
          </cell>
        </row>
        <row r="67">
          <cell r="R67" t="str">
            <v xml:space="preserve">Ｉ：  〃  断面二次ﾓｰﾒﾝﾄ   </v>
          </cell>
          <cell r="S67">
            <v>11417521</v>
          </cell>
          <cell r="T67" t="str">
            <v>cm4</v>
          </cell>
          <cell r="U67">
            <v>11417521</v>
          </cell>
          <cell r="V67" t="str">
            <v>cm4</v>
          </cell>
          <cell r="W67">
            <v>11417521</v>
          </cell>
          <cell r="X67" t="str">
            <v>cm4</v>
          </cell>
        </row>
        <row r="69">
          <cell r="R69" t="str">
            <v>Ｔ：リングの軸力</v>
          </cell>
          <cell r="S69" t="str">
            <v>kg</v>
          </cell>
          <cell r="T69" t="str">
            <v>kg</v>
          </cell>
          <cell r="U69" t="str">
            <v>kg</v>
          </cell>
          <cell r="V69" t="str">
            <v>kg</v>
          </cell>
          <cell r="X69" t="str">
            <v>kg</v>
          </cell>
        </row>
        <row r="71">
          <cell r="R71" t="str">
            <v>Ｍ：リングの曲げモーメント（内部引張りを正）</v>
          </cell>
          <cell r="S71" t="str">
            <v>kg･cm</v>
          </cell>
          <cell r="T71" t="str">
            <v>kg･cm</v>
          </cell>
          <cell r="U71" t="str">
            <v>kg･cm</v>
          </cell>
          <cell r="V71" t="str">
            <v>kg･cm</v>
          </cell>
          <cell r="X71" t="str">
            <v>kg･cm</v>
          </cell>
        </row>
        <row r="73">
          <cell r="R73" t="str">
            <v>Ｎ：内圧による軸力（引張りを正）</v>
          </cell>
          <cell r="S73" t="str">
            <v>kg</v>
          </cell>
          <cell r="T73" t="str">
            <v>kg</v>
          </cell>
          <cell r="U73" t="str">
            <v>kg</v>
          </cell>
          <cell r="V73" t="str">
            <v>kg</v>
          </cell>
          <cell r="X73" t="str">
            <v>kg</v>
          </cell>
        </row>
        <row r="75">
          <cell r="R75" t="str">
            <v>Ｒ：組合せリングの中立軸半径</v>
          </cell>
          <cell r="S75">
            <v>451.4</v>
          </cell>
          <cell r="T75" t="str">
            <v>cm</v>
          </cell>
          <cell r="U75">
            <v>451.4</v>
          </cell>
          <cell r="V75" t="str">
            <v>cm</v>
          </cell>
          <cell r="W75">
            <v>451.4</v>
          </cell>
          <cell r="X75" t="str">
            <v>cm</v>
          </cell>
        </row>
        <row r="77">
          <cell r="R77" t="str">
            <v>Ｘ：柱と中立軸間距離</v>
          </cell>
          <cell r="S77">
            <v>18.600000000000001</v>
          </cell>
          <cell r="T77" t="str">
            <v>cm</v>
          </cell>
          <cell r="U77">
            <v>18.600000000000001</v>
          </cell>
          <cell r="V77" t="str">
            <v>cm</v>
          </cell>
          <cell r="W77">
            <v>18.600000000000001</v>
          </cell>
          <cell r="X77" t="str">
            <v>cm</v>
          </cell>
        </row>
        <row r="79">
          <cell r="R79" t="str">
            <v>Ｈ：柱の高さ</v>
          </cell>
          <cell r="S79">
            <v>600</v>
          </cell>
          <cell r="T79" t="str">
            <v>cm</v>
          </cell>
          <cell r="U79">
            <v>600</v>
          </cell>
          <cell r="V79" t="str">
            <v>cm</v>
          </cell>
          <cell r="W79">
            <v>600</v>
          </cell>
          <cell r="X79" t="str">
            <v>cm</v>
          </cell>
        </row>
        <row r="81">
          <cell r="R81" t="str">
            <v>Ｑ：全せん断力</v>
          </cell>
          <cell r="S81">
            <v>88000</v>
          </cell>
          <cell r="T81" t="str">
            <v>kg</v>
          </cell>
          <cell r="U81">
            <v>88000</v>
          </cell>
          <cell r="V81" t="str">
            <v>kg</v>
          </cell>
          <cell r="W81">
            <v>88000</v>
          </cell>
          <cell r="X81" t="str">
            <v>kg</v>
          </cell>
        </row>
        <row r="83">
          <cell r="R83" t="str">
            <v>ν：鋼のポアソン比</v>
          </cell>
          <cell r="S83">
            <v>0.3</v>
          </cell>
          <cell r="T83">
            <v>0.3</v>
          </cell>
          <cell r="U83">
            <v>0.3</v>
          </cell>
          <cell r="V83">
            <v>0.3</v>
          </cell>
          <cell r="W83">
            <v>0.3</v>
          </cell>
        </row>
        <row r="85">
          <cell r="R85" t="str">
            <v>ｎ：鉛直と水平の荷重比Wh/Wv=</v>
          </cell>
          <cell r="S85" t="str">
            <v>2.2/7.3= 0.290</v>
          </cell>
          <cell r="T85" t="str">
            <v>2.2/7.3= 0.290</v>
          </cell>
          <cell r="U85" t="str">
            <v>2.2/7.3= 0.290</v>
          </cell>
          <cell r="V85" t="str">
            <v>2.2/7.3= 0.290</v>
          </cell>
        </row>
        <row r="87">
          <cell r="R87" t="str">
            <v xml:space="preserve">    ここに，リングサポートにかかる全せん断力は下式による。</v>
          </cell>
        </row>
        <row r="89">
          <cell r="S89" t="str">
            <v>Q=maxQv･Ao/(2･Ao'+Ao)</v>
          </cell>
        </row>
        <row r="91">
          <cell r="S91" t="str">
            <v xml:space="preserve"> =5850×75.47／(2×38.36+75.47)=</v>
          </cell>
          <cell r="T91">
            <v>2901</v>
          </cell>
          <cell r="U91" t="str">
            <v>kg</v>
          </cell>
          <cell r="V91">
            <v>2901</v>
          </cell>
          <cell r="W91">
            <v>2901</v>
          </cell>
          <cell r="X91" t="str">
            <v>kg</v>
          </cell>
        </row>
      </sheetData>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排水機械 "/>
      <sheetName val="排水機器据付"/>
      <sheetName val="歩掛表"/>
      <sheetName val="排水架台"/>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投資動向調査"/>
      <sheetName val="建設補修"/>
      <sheetName val="暦年修正率"/>
      <sheetName val="道路公共"/>
      <sheetName val="道路公共明細"/>
      <sheetName val="業務統計使用リスト"/>
      <sheetName val="河川・下水・他"/>
      <sheetName val="河・下・他明細"/>
      <sheetName val="鉄道"/>
      <sheetName val="鉄道明細"/>
      <sheetName val="電力"/>
      <sheetName val="電力明細"/>
      <sheetName val="通信"/>
      <sheetName val="その他土木"/>
      <sheetName val="他明細"/>
      <sheetName val="総括表"/>
      <sheetName val="生産額経調指示用"/>
      <sheetName val="土木産出（塩入）"/>
      <sheetName val="総務省提出用"/>
    </sheetNames>
    <sheetDataSet>
      <sheetData sheetId="0"/>
      <sheetData sheetId="1">
        <row r="1">
          <cell r="A1" t="str">
            <v>表－補１　建設補修（4121-011）生産額</v>
          </cell>
        </row>
        <row r="3">
          <cell r="B3" t="str">
            <v>建設工事施工統計より（維持補修工事のみ）</v>
          </cell>
          <cell r="C3" t="str">
            <v>（単位：百万円）</v>
          </cell>
          <cell r="D3" t="str">
            <v>（単位：百万円）</v>
          </cell>
          <cell r="E3" t="str">
            <v>（単位：百万円）</v>
          </cell>
          <cell r="F3" t="str">
            <v>（単位：百万円）</v>
          </cell>
          <cell r="G3" t="str">
            <v>（単位：百万円）</v>
          </cell>
        </row>
        <row r="4">
          <cell r="C4" t="str">
            <v>元請完成工事高</v>
          </cell>
          <cell r="D4" t="str">
            <v>暦　　年　　額　　算　　出</v>
          </cell>
          <cell r="E4" t="str">
            <v>暦　　年　　額　　算　　出</v>
          </cell>
        </row>
        <row r="5">
          <cell r="C5" t="str">
            <v>平成１１年度</v>
          </cell>
          <cell r="D5" t="str">
            <v>平成１２年度</v>
          </cell>
          <cell r="E5" t="str">
            <v>河川改修</v>
          </cell>
          <cell r="F5" t="str">
            <v>１２年度</v>
          </cell>
          <cell r="G5" t="str">
            <v>１２暦年額</v>
          </cell>
        </row>
        <row r="6">
          <cell r="C6" t="str">
            <v>a</v>
          </cell>
          <cell r="D6" t="str">
            <v>b</v>
          </cell>
          <cell r="E6" t="str">
            <v>c=a×0.25</v>
          </cell>
          <cell r="F6" t="str">
            <v>d=b×0.75</v>
          </cell>
          <cell r="G6" t="str">
            <v>c+d</v>
          </cell>
        </row>
        <row r="8">
          <cell r="A8" t="str">
            <v>民　　　間</v>
          </cell>
          <cell r="B8" t="str">
            <v>土　　　　 木</v>
          </cell>
          <cell r="C8">
            <v>1368701</v>
          </cell>
          <cell r="D8">
            <v>1299082</v>
          </cell>
          <cell r="E8">
            <v>342175.25</v>
          </cell>
          <cell r="F8">
            <v>974311.5</v>
          </cell>
          <cell r="G8">
            <v>1316486.75</v>
          </cell>
        </row>
        <row r="9">
          <cell r="B9" t="str">
            <v>住         宅</v>
          </cell>
          <cell r="C9">
            <v>2148695</v>
          </cell>
          <cell r="D9">
            <v>2358717</v>
          </cell>
          <cell r="E9">
            <v>537173.75</v>
          </cell>
          <cell r="F9">
            <v>1769037.75</v>
          </cell>
          <cell r="G9">
            <v>2306211.5</v>
          </cell>
        </row>
        <row r="10">
          <cell r="B10" t="str">
            <v>非   住   宅</v>
          </cell>
          <cell r="C10">
            <v>3705197</v>
          </cell>
          <cell r="D10">
            <v>3914327</v>
          </cell>
          <cell r="E10">
            <v>926299.25</v>
          </cell>
          <cell r="F10">
            <v>2935745.25</v>
          </cell>
          <cell r="G10">
            <v>3862044.5</v>
          </cell>
        </row>
        <row r="11">
          <cell r="B11" t="str">
            <v>民間計</v>
          </cell>
          <cell r="C11">
            <v>7222593</v>
          </cell>
          <cell r="D11">
            <v>7572126</v>
          </cell>
          <cell r="E11">
            <v>1805648.25</v>
          </cell>
          <cell r="F11">
            <v>5679094.5</v>
          </cell>
          <cell r="G11">
            <v>7484742.75</v>
          </cell>
        </row>
        <row r="13">
          <cell r="A13" t="str">
            <v>公　　　共</v>
          </cell>
          <cell r="B13" t="str">
            <v>住         宅</v>
          </cell>
          <cell r="C13">
            <v>371007</v>
          </cell>
          <cell r="D13">
            <v>368766</v>
          </cell>
          <cell r="E13">
            <v>92751.75</v>
          </cell>
          <cell r="F13">
            <v>276574.5</v>
          </cell>
          <cell r="G13">
            <v>369326.25</v>
          </cell>
        </row>
        <row r="14">
          <cell r="B14" t="str">
            <v>非   住   宅</v>
          </cell>
          <cell r="C14">
            <v>1183611</v>
          </cell>
          <cell r="D14">
            <v>1105659</v>
          </cell>
          <cell r="E14">
            <v>295902.75</v>
          </cell>
          <cell r="F14">
            <v>829244.25</v>
          </cell>
          <cell r="G14">
            <v>1125147</v>
          </cell>
        </row>
        <row r="15">
          <cell r="B15" t="str">
            <v>公共計</v>
          </cell>
          <cell r="C15">
            <v>1554618</v>
          </cell>
          <cell r="D15">
            <v>1474425</v>
          </cell>
          <cell r="E15">
            <v>388654.5</v>
          </cell>
          <cell r="F15">
            <v>1105818.75</v>
          </cell>
          <cell r="G15">
            <v>1494473.25</v>
          </cell>
        </row>
        <row r="17">
          <cell r="A17" t="str">
            <v>生産額</v>
          </cell>
          <cell r="B17">
            <v>8979216</v>
          </cell>
          <cell r="C17">
            <v>8979216</v>
          </cell>
          <cell r="D17">
            <v>8979216</v>
          </cell>
          <cell r="E17">
            <v>8979216</v>
          </cell>
          <cell r="G17">
            <v>8979216</v>
          </cell>
        </row>
        <row r="19">
          <cell r="F19" t="str">
            <v>うち土木</v>
          </cell>
          <cell r="G19">
            <v>1316486.75</v>
          </cell>
        </row>
        <row r="20">
          <cell r="F20" t="str">
            <v>うち建築</v>
          </cell>
          <cell r="G20">
            <v>7662729.25</v>
          </cell>
        </row>
        <row r="22">
          <cell r="A22" t="str">
            <v>　「建設工事施工統計」の元請完成工事高の維持補修工事を建設補修の生産額とする。</v>
          </cell>
        </row>
        <row r="23">
          <cell r="A23" t="str">
            <v>　ただし、政府の土木工事における維持補修工事は概念・定義上投資額となるので建設</v>
          </cell>
        </row>
        <row r="24">
          <cell r="A24" t="str">
            <v>補修からは除外した。また、機械設置等工事は機械本体の金額が多いことが考えられ、</v>
          </cell>
        </row>
        <row r="25">
          <cell r="A25" t="str">
            <v>建設工事分が判明しないことから従前同様除外した。</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6"/>
  <sheetViews>
    <sheetView showGridLines="0" tabSelected="1" view="pageBreakPreview" zoomScale="85" zoomScaleNormal="100" zoomScaleSheetLayoutView="85" workbookViewId="0">
      <selection activeCell="V20" sqref="V20"/>
    </sheetView>
  </sheetViews>
  <sheetFormatPr defaultColWidth="9" defaultRowHeight="13.5"/>
  <cols>
    <col min="1" max="1" width="3.375" style="214" customWidth="1"/>
    <col min="2" max="2" width="7" style="214" customWidth="1"/>
    <col min="3" max="3" width="20.125" style="214" customWidth="1"/>
    <col min="4" max="4" width="14.25" style="214" customWidth="1"/>
    <col min="5" max="5" width="15.625" style="214" customWidth="1"/>
    <col min="6" max="6" width="13.125" style="214" customWidth="1"/>
    <col min="7" max="7" width="14.375" style="214" customWidth="1"/>
    <col min="8" max="8" width="2.25" style="214" customWidth="1"/>
    <col min="9" max="16384" width="9" style="214"/>
  </cols>
  <sheetData>
    <row r="1" spans="1:8" s="212" customFormat="1" ht="24" customHeight="1" thickBot="1">
      <c r="A1" s="211" t="s">
        <v>226</v>
      </c>
      <c r="F1" s="213"/>
    </row>
    <row r="2" spans="1:8" ht="24" customHeight="1" thickBot="1">
      <c r="E2" s="215" t="s">
        <v>2</v>
      </c>
      <c r="F2" s="423"/>
      <c r="G2" s="424"/>
    </row>
    <row r="3" spans="1:8" ht="7.5" customHeight="1">
      <c r="E3" s="216"/>
      <c r="F3" s="217"/>
      <c r="G3" s="217"/>
    </row>
    <row r="4" spans="1:8" ht="30.75" customHeight="1">
      <c r="A4" s="431" t="s">
        <v>68</v>
      </c>
      <c r="B4" s="432"/>
      <c r="C4" s="432"/>
      <c r="D4" s="432"/>
      <c r="E4" s="432"/>
      <c r="F4" s="432"/>
      <c r="G4" s="432"/>
      <c r="H4" s="432"/>
    </row>
    <row r="5" spans="1:8" ht="14.25" customHeight="1">
      <c r="B5" s="218"/>
      <c r="C5" s="218"/>
      <c r="D5" s="218"/>
      <c r="E5" s="218"/>
      <c r="F5" s="218"/>
      <c r="G5" s="218"/>
    </row>
    <row r="6" spans="1:8" ht="7.5" customHeight="1" thickBot="1"/>
    <row r="7" spans="1:8" s="219" customFormat="1" ht="20.100000000000001" customHeight="1">
      <c r="B7" s="427" t="s">
        <v>7</v>
      </c>
      <c r="C7" s="429" t="s">
        <v>3</v>
      </c>
      <c r="D7" s="430"/>
      <c r="E7" s="433" t="s">
        <v>241</v>
      </c>
      <c r="F7" s="435" t="s">
        <v>59</v>
      </c>
      <c r="G7" s="420" t="s">
        <v>9</v>
      </c>
    </row>
    <row r="8" spans="1:8" s="219" customFormat="1" ht="20.100000000000001" customHeight="1" thickBot="1">
      <c r="B8" s="428"/>
      <c r="C8" s="220" t="s">
        <v>6</v>
      </c>
      <c r="D8" s="221" t="s">
        <v>4</v>
      </c>
      <c r="E8" s="434"/>
      <c r="F8" s="436"/>
      <c r="G8" s="421"/>
    </row>
    <row r="9" spans="1:8" s="219" customFormat="1" ht="30.75" customHeight="1" thickTop="1">
      <c r="B9" s="222" t="s">
        <v>75</v>
      </c>
      <c r="C9" s="223"/>
      <c r="D9" s="224"/>
      <c r="E9" s="225"/>
      <c r="F9" s="226"/>
      <c r="G9" s="227"/>
    </row>
    <row r="10" spans="1:8" s="219" customFormat="1" ht="24.95" customHeight="1">
      <c r="A10" s="228"/>
      <c r="B10" s="229">
        <v>2</v>
      </c>
      <c r="C10" s="230"/>
      <c r="D10" s="231"/>
      <c r="E10" s="232"/>
      <c r="F10" s="233"/>
      <c r="G10" s="234"/>
    </row>
    <row r="11" spans="1:8" s="219" customFormat="1" ht="24.95" customHeight="1">
      <c r="A11" s="228"/>
      <c r="B11" s="229">
        <v>3</v>
      </c>
      <c r="C11" s="230"/>
      <c r="D11" s="235"/>
      <c r="E11" s="232"/>
      <c r="F11" s="233"/>
      <c r="G11" s="234"/>
    </row>
    <row r="12" spans="1:8" s="219" customFormat="1" ht="24.95" customHeight="1">
      <c r="A12" s="228"/>
      <c r="B12" s="229">
        <v>4</v>
      </c>
      <c r="C12" s="230"/>
      <c r="D12" s="235"/>
      <c r="E12" s="232"/>
      <c r="F12" s="233"/>
      <c r="G12" s="234"/>
    </row>
    <row r="13" spans="1:8" s="219" customFormat="1" ht="24.95" customHeight="1">
      <c r="A13" s="228"/>
      <c r="B13" s="229">
        <v>5</v>
      </c>
      <c r="C13" s="230"/>
      <c r="D13" s="235"/>
      <c r="E13" s="232"/>
      <c r="F13" s="233"/>
      <c r="G13" s="234"/>
    </row>
    <row r="14" spans="1:8" s="219" customFormat="1" ht="24.95" customHeight="1">
      <c r="A14" s="228"/>
      <c r="B14" s="229">
        <v>6</v>
      </c>
      <c r="C14" s="230"/>
      <c r="D14" s="235"/>
      <c r="E14" s="232"/>
      <c r="F14" s="233"/>
      <c r="G14" s="234"/>
    </row>
    <row r="15" spans="1:8" s="219" customFormat="1" ht="24.95" customHeight="1">
      <c r="A15" s="228"/>
      <c r="B15" s="229">
        <v>7</v>
      </c>
      <c r="C15" s="230"/>
      <c r="D15" s="235"/>
      <c r="E15" s="232"/>
      <c r="F15" s="233"/>
      <c r="G15" s="234"/>
    </row>
    <row r="16" spans="1:8" s="219" customFormat="1" ht="24.95" customHeight="1">
      <c r="A16" s="228"/>
      <c r="B16" s="229">
        <v>8</v>
      </c>
      <c r="C16" s="230"/>
      <c r="D16" s="235"/>
      <c r="E16" s="232"/>
      <c r="F16" s="233"/>
      <c r="G16" s="234"/>
    </row>
    <row r="17" spans="1:7" s="219" customFormat="1" ht="24.95" customHeight="1">
      <c r="A17" s="228"/>
      <c r="B17" s="229">
        <v>9</v>
      </c>
      <c r="C17" s="230"/>
      <c r="D17" s="231"/>
      <c r="E17" s="232"/>
      <c r="F17" s="233"/>
      <c r="G17" s="234"/>
    </row>
    <row r="18" spans="1:7" s="219" customFormat="1" ht="24.95" customHeight="1" thickBot="1">
      <c r="A18" s="228"/>
      <c r="B18" s="236">
        <v>10</v>
      </c>
      <c r="C18" s="237"/>
      <c r="D18" s="238"/>
      <c r="E18" s="239"/>
      <c r="F18" s="240"/>
      <c r="G18" s="241"/>
    </row>
    <row r="19" spans="1:7" s="219" customFormat="1" ht="20.100000000000001" customHeight="1" thickBot="1">
      <c r="B19" s="425" t="s">
        <v>5</v>
      </c>
      <c r="C19" s="426"/>
      <c r="D19" s="426"/>
      <c r="E19" s="242"/>
      <c r="F19" s="243"/>
      <c r="G19" s="258"/>
    </row>
    <row r="21" spans="1:7" s="90" customFormat="1" ht="13.15" customHeight="1">
      <c r="B21" s="91" t="s">
        <v>61</v>
      </c>
      <c r="C21" s="92" t="s">
        <v>60</v>
      </c>
    </row>
    <row r="22" spans="1:7" s="90" customFormat="1" ht="13.15" customHeight="1">
      <c r="B22" s="91" t="s">
        <v>78</v>
      </c>
      <c r="C22" s="92" t="s">
        <v>77</v>
      </c>
    </row>
    <row r="23" spans="1:7" s="90" customFormat="1" ht="13.15" customHeight="1">
      <c r="B23" s="91" t="s">
        <v>8</v>
      </c>
      <c r="C23" s="92" t="s">
        <v>67</v>
      </c>
    </row>
    <row r="24" spans="1:7" s="90" customFormat="1" ht="12.75" customHeight="1">
      <c r="B24" s="103" t="s">
        <v>1</v>
      </c>
      <c r="C24" s="422" t="s">
        <v>369</v>
      </c>
      <c r="D24" s="422"/>
      <c r="E24" s="422"/>
      <c r="F24" s="422"/>
      <c r="G24" s="422"/>
    </row>
    <row r="25" spans="1:7" s="90" customFormat="1" ht="13.15" customHeight="1">
      <c r="B25" s="91" t="s">
        <v>62</v>
      </c>
      <c r="C25" s="419" t="s">
        <v>367</v>
      </c>
      <c r="D25" s="419"/>
      <c r="E25" s="419"/>
      <c r="F25" s="419"/>
      <c r="G25" s="419"/>
    </row>
    <row r="26" spans="1:7" s="90" customFormat="1" ht="13.15" customHeight="1">
      <c r="C26" s="419"/>
      <c r="D26" s="419"/>
      <c r="E26" s="419"/>
      <c r="F26" s="419"/>
      <c r="G26" s="419"/>
    </row>
    <row r="27" spans="1:7">
      <c r="C27" s="419"/>
      <c r="D27" s="419"/>
      <c r="E27" s="419"/>
      <c r="F27" s="419"/>
      <c r="G27" s="419"/>
    </row>
    <row r="30" spans="1:7">
      <c r="C30" s="93"/>
    </row>
    <row r="38" spans="2:10">
      <c r="B38" s="90"/>
      <c r="C38" s="90"/>
      <c r="D38" s="90"/>
    </row>
    <row r="41" spans="2:10">
      <c r="C41" s="90"/>
      <c r="D41" s="93"/>
      <c r="E41" s="244"/>
      <c r="F41" s="244"/>
      <c r="G41" s="244"/>
      <c r="H41" s="244"/>
      <c r="I41" s="244"/>
      <c r="J41" s="244"/>
    </row>
    <row r="42" spans="2:10">
      <c r="C42" s="244"/>
      <c r="D42" s="244"/>
      <c r="E42" s="244"/>
      <c r="F42" s="244"/>
      <c r="G42" s="244"/>
      <c r="H42" s="244"/>
      <c r="I42" s="244"/>
      <c r="J42" s="244"/>
    </row>
    <row r="96" spans="3:3">
      <c r="C96" s="93"/>
    </row>
  </sheetData>
  <mergeCells count="10">
    <mergeCell ref="C25:G27"/>
    <mergeCell ref="G7:G8"/>
    <mergeCell ref="C24:G24"/>
    <mergeCell ref="F2:G2"/>
    <mergeCell ref="B19:D19"/>
    <mergeCell ref="B7:B8"/>
    <mergeCell ref="C7:D7"/>
    <mergeCell ref="A4:H4"/>
    <mergeCell ref="E7:E8"/>
    <mergeCell ref="F7:F8"/>
  </mergeCells>
  <phoneticPr fontId="3"/>
  <pageMargins left="0.25" right="0.25" top="0.75" bottom="0.75" header="0.3" footer="0.3"/>
  <pageSetup paperSize="9" fitToHeight="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104"/>
  <sheetViews>
    <sheetView showGridLines="0" view="pageBreakPreview" topLeftCell="A67" zoomScaleNormal="100" zoomScaleSheetLayoutView="100" workbookViewId="0">
      <selection activeCell="V20" sqref="V20"/>
    </sheetView>
  </sheetViews>
  <sheetFormatPr defaultColWidth="9" defaultRowHeight="11.25"/>
  <cols>
    <col min="1" max="1" width="3.375" style="2" customWidth="1"/>
    <col min="2" max="2" width="3.625" style="2" customWidth="1"/>
    <col min="3" max="3" width="3.375" style="2" customWidth="1"/>
    <col min="4" max="4" width="3" style="2" customWidth="1"/>
    <col min="5" max="5" width="2.375" style="2" customWidth="1"/>
    <col min="6" max="6" width="11.75" style="2" customWidth="1"/>
    <col min="7" max="7" width="8.25" style="2" customWidth="1"/>
    <col min="8" max="8" width="14.625" style="2" customWidth="1"/>
    <col min="9" max="34" width="10.5" style="5" customWidth="1"/>
    <col min="35" max="35" width="12.25" style="5" customWidth="1"/>
    <col min="36" max="36" width="1.625" style="2" customWidth="1"/>
    <col min="37" max="37" width="12.25" style="2" customWidth="1"/>
    <col min="38" max="38" width="10.25" style="2" customWidth="1"/>
    <col min="39" max="16384" width="9" style="2"/>
  </cols>
  <sheetData>
    <row r="1" spans="1:35" s="1" customFormat="1" ht="12.75" thickBot="1">
      <c r="B1" s="245" t="s">
        <v>227</v>
      </c>
      <c r="I1" s="114"/>
      <c r="J1" s="114"/>
      <c r="K1" s="114"/>
      <c r="L1" s="114"/>
      <c r="M1" s="114"/>
      <c r="N1" s="114"/>
      <c r="P1" s="114"/>
      <c r="Q1" s="114"/>
      <c r="R1" s="114"/>
      <c r="S1" s="114"/>
      <c r="T1" s="114"/>
      <c r="U1" s="114"/>
      <c r="V1" s="114"/>
      <c r="W1" s="114"/>
      <c r="X1" s="114"/>
      <c r="Y1" s="114"/>
      <c r="Z1" s="114"/>
      <c r="AA1" s="114"/>
      <c r="AB1" s="114"/>
      <c r="AC1" s="114"/>
      <c r="AD1" s="114"/>
      <c r="AE1" s="114"/>
      <c r="AF1" s="114"/>
      <c r="AG1" s="114"/>
    </row>
    <row r="2" spans="1:35" ht="23.25" customHeight="1" thickBot="1">
      <c r="B2" s="3"/>
      <c r="J2" s="115"/>
      <c r="K2" s="116"/>
      <c r="AD2" s="246"/>
      <c r="AG2" s="247" t="s">
        <v>2</v>
      </c>
      <c r="AH2" s="442"/>
      <c r="AI2" s="443"/>
    </row>
    <row r="3" spans="1:35" ht="23.25" customHeight="1">
      <c r="B3" s="447" t="s">
        <v>11</v>
      </c>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448"/>
      <c r="AF3" s="448"/>
      <c r="AG3" s="448"/>
      <c r="AH3" s="448"/>
      <c r="AI3" s="448"/>
    </row>
    <row r="4" spans="1:35" ht="9.75" customHeight="1">
      <c r="B4" s="3"/>
      <c r="J4" s="115"/>
      <c r="K4" s="116"/>
    </row>
    <row r="5" spans="1:35" ht="12" thickBot="1">
      <c r="A5" s="4"/>
      <c r="B5" s="4"/>
      <c r="C5" s="4"/>
      <c r="D5" s="4"/>
      <c r="E5" s="4"/>
      <c r="F5" s="4"/>
      <c r="G5" s="4"/>
      <c r="H5" s="4"/>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5" t="s">
        <v>12</v>
      </c>
    </row>
    <row r="6" spans="1:35" ht="13.7" customHeight="1" thickBot="1">
      <c r="B6" s="6" t="s">
        <v>13</v>
      </c>
      <c r="C6" s="7"/>
      <c r="D6" s="7"/>
      <c r="E6" s="7"/>
      <c r="F6" s="8"/>
      <c r="G6" s="8"/>
      <c r="H6" s="7"/>
      <c r="I6" s="9" t="s">
        <v>96</v>
      </c>
      <c r="J6" s="9" t="s">
        <v>97</v>
      </c>
      <c r="K6" s="9" t="s">
        <v>98</v>
      </c>
      <c r="L6" s="9" t="s">
        <v>99</v>
      </c>
      <c r="M6" s="9" t="s">
        <v>100</v>
      </c>
      <c r="N6" s="9" t="s">
        <v>101</v>
      </c>
      <c r="O6" s="9" t="s">
        <v>102</v>
      </c>
      <c r="P6" s="9" t="s">
        <v>103</v>
      </c>
      <c r="Q6" s="9" t="s">
        <v>104</v>
      </c>
      <c r="R6" s="9" t="s">
        <v>105</v>
      </c>
      <c r="S6" s="9" t="s">
        <v>106</v>
      </c>
      <c r="T6" s="9" t="s">
        <v>107</v>
      </c>
      <c r="U6" s="9" t="s">
        <v>108</v>
      </c>
      <c r="V6" s="9" t="s">
        <v>109</v>
      </c>
      <c r="W6" s="9" t="s">
        <v>110</v>
      </c>
      <c r="X6" s="9" t="s">
        <v>111</v>
      </c>
      <c r="Y6" s="9" t="s">
        <v>112</v>
      </c>
      <c r="Z6" s="9" t="s">
        <v>113</v>
      </c>
      <c r="AA6" s="9" t="s">
        <v>114</v>
      </c>
      <c r="AB6" s="9" t="s">
        <v>115</v>
      </c>
      <c r="AC6" s="9" t="s">
        <v>116</v>
      </c>
      <c r="AD6" s="9" t="s">
        <v>117</v>
      </c>
      <c r="AE6" s="9" t="s">
        <v>118</v>
      </c>
      <c r="AF6" s="9" t="s">
        <v>119</v>
      </c>
      <c r="AG6" s="9" t="s">
        <v>120</v>
      </c>
      <c r="AH6" s="9" t="s">
        <v>121</v>
      </c>
      <c r="AI6" s="177" t="s">
        <v>14</v>
      </c>
    </row>
    <row r="7" spans="1:35">
      <c r="B7" s="452" t="s">
        <v>15</v>
      </c>
      <c r="C7" s="22" t="s">
        <v>79</v>
      </c>
      <c r="D7" s="23"/>
      <c r="E7" s="23"/>
      <c r="F7" s="24"/>
      <c r="G7" s="25"/>
      <c r="H7" s="23"/>
      <c r="I7" s="119"/>
      <c r="J7" s="120"/>
      <c r="K7" s="120"/>
      <c r="L7" s="119"/>
      <c r="M7" s="120"/>
      <c r="N7" s="120"/>
      <c r="O7" s="120"/>
      <c r="P7" s="120"/>
      <c r="Q7" s="120"/>
      <c r="R7" s="120"/>
      <c r="S7" s="120"/>
      <c r="T7" s="120"/>
      <c r="U7" s="120"/>
      <c r="V7" s="120"/>
      <c r="W7" s="120"/>
      <c r="X7" s="120"/>
      <c r="Y7" s="120"/>
      <c r="Z7" s="120"/>
      <c r="AA7" s="120"/>
      <c r="AB7" s="120"/>
      <c r="AC7" s="120"/>
      <c r="AD7" s="121"/>
      <c r="AE7" s="120"/>
      <c r="AF7" s="120"/>
      <c r="AG7" s="120"/>
      <c r="AH7" s="120"/>
      <c r="AI7" s="122"/>
    </row>
    <row r="8" spans="1:35">
      <c r="B8" s="453"/>
      <c r="C8" s="26"/>
      <c r="D8" s="14" t="s">
        <v>80</v>
      </c>
      <c r="E8" s="17"/>
      <c r="F8" s="17"/>
      <c r="G8" s="17"/>
      <c r="H8" s="18"/>
      <c r="I8" s="123"/>
      <c r="J8" s="124"/>
      <c r="K8" s="124"/>
      <c r="L8" s="123"/>
      <c r="M8" s="124"/>
      <c r="N8" s="124"/>
      <c r="O8" s="28"/>
      <c r="P8" s="28"/>
      <c r="Q8" s="28"/>
      <c r="R8" s="28" t="s">
        <v>16</v>
      </c>
      <c r="S8" s="28" t="s">
        <v>16</v>
      </c>
      <c r="T8" s="28" t="s">
        <v>16</v>
      </c>
      <c r="U8" s="28" t="s">
        <v>16</v>
      </c>
      <c r="V8" s="28" t="s">
        <v>16</v>
      </c>
      <c r="W8" s="28" t="s">
        <v>16</v>
      </c>
      <c r="X8" s="28" t="s">
        <v>16</v>
      </c>
      <c r="Y8" s="28" t="s">
        <v>16</v>
      </c>
      <c r="Z8" s="28" t="s">
        <v>16</v>
      </c>
      <c r="AA8" s="28" t="s">
        <v>16</v>
      </c>
      <c r="AB8" s="28" t="s">
        <v>16</v>
      </c>
      <c r="AC8" s="28" t="s">
        <v>16</v>
      </c>
      <c r="AD8" s="28" t="s">
        <v>16</v>
      </c>
      <c r="AE8" s="28" t="s">
        <v>16</v>
      </c>
      <c r="AF8" s="28" t="s">
        <v>16</v>
      </c>
      <c r="AG8" s="28" t="s">
        <v>16</v>
      </c>
      <c r="AH8" s="28" t="s">
        <v>16</v>
      </c>
      <c r="AI8" s="30"/>
    </row>
    <row r="9" spans="1:35">
      <c r="B9" s="453"/>
      <c r="C9" s="26"/>
      <c r="D9" s="26"/>
      <c r="E9" s="29" t="s">
        <v>81</v>
      </c>
      <c r="F9" s="17"/>
      <c r="G9" s="17"/>
      <c r="H9" s="18"/>
      <c r="I9" s="123"/>
      <c r="J9" s="124"/>
      <c r="K9" s="124"/>
      <c r="L9" s="124"/>
      <c r="M9" s="124"/>
      <c r="N9" s="124"/>
      <c r="O9" s="28" t="s">
        <v>16</v>
      </c>
      <c r="P9" s="28" t="s">
        <v>16</v>
      </c>
      <c r="Q9" s="28" t="s">
        <v>16</v>
      </c>
      <c r="R9" s="28" t="s">
        <v>16</v>
      </c>
      <c r="S9" s="28" t="s">
        <v>16</v>
      </c>
      <c r="T9" s="28" t="s">
        <v>16</v>
      </c>
      <c r="U9" s="28" t="s">
        <v>16</v>
      </c>
      <c r="V9" s="28" t="s">
        <v>16</v>
      </c>
      <c r="W9" s="28" t="s">
        <v>16</v>
      </c>
      <c r="X9" s="28" t="s">
        <v>16</v>
      </c>
      <c r="Y9" s="28" t="s">
        <v>16</v>
      </c>
      <c r="Z9" s="28" t="s">
        <v>16</v>
      </c>
      <c r="AA9" s="28" t="s">
        <v>16</v>
      </c>
      <c r="AB9" s="28" t="s">
        <v>16</v>
      </c>
      <c r="AC9" s="28" t="s">
        <v>16</v>
      </c>
      <c r="AD9" s="28" t="s">
        <v>16</v>
      </c>
      <c r="AE9" s="28" t="s">
        <v>16</v>
      </c>
      <c r="AF9" s="28" t="s">
        <v>16</v>
      </c>
      <c r="AG9" s="28" t="s">
        <v>16</v>
      </c>
      <c r="AH9" s="28" t="s">
        <v>16</v>
      </c>
      <c r="AI9" s="30"/>
    </row>
    <row r="10" spans="1:35">
      <c r="B10" s="453"/>
      <c r="C10" s="26"/>
      <c r="D10" s="26"/>
      <c r="E10" s="29" t="s">
        <v>82</v>
      </c>
      <c r="F10" s="17"/>
      <c r="G10" s="17"/>
      <c r="H10" s="18"/>
      <c r="I10" s="28"/>
      <c r="J10" s="28"/>
      <c r="K10" s="28"/>
      <c r="L10" s="28"/>
      <c r="M10" s="28"/>
      <c r="N10" s="28"/>
      <c r="O10" s="28"/>
      <c r="P10" s="124"/>
      <c r="Q10" s="124"/>
      <c r="R10" s="28" t="s">
        <v>16</v>
      </c>
      <c r="S10" s="28" t="s">
        <v>16</v>
      </c>
      <c r="T10" s="28" t="s">
        <v>16</v>
      </c>
      <c r="U10" s="28" t="s">
        <v>16</v>
      </c>
      <c r="V10" s="28" t="s">
        <v>16</v>
      </c>
      <c r="W10" s="28" t="s">
        <v>16</v>
      </c>
      <c r="X10" s="28" t="s">
        <v>16</v>
      </c>
      <c r="Y10" s="28" t="s">
        <v>16</v>
      </c>
      <c r="Z10" s="28" t="s">
        <v>16</v>
      </c>
      <c r="AA10" s="28" t="s">
        <v>16</v>
      </c>
      <c r="AB10" s="28" t="s">
        <v>16</v>
      </c>
      <c r="AC10" s="28" t="s">
        <v>16</v>
      </c>
      <c r="AD10" s="28" t="s">
        <v>16</v>
      </c>
      <c r="AE10" s="28" t="s">
        <v>16</v>
      </c>
      <c r="AF10" s="28" t="s">
        <v>16</v>
      </c>
      <c r="AG10" s="28" t="s">
        <v>16</v>
      </c>
      <c r="AH10" s="28" t="s">
        <v>16</v>
      </c>
      <c r="AI10" s="30"/>
    </row>
    <row r="11" spans="1:35">
      <c r="B11" s="453"/>
      <c r="C11" s="26"/>
      <c r="D11" s="31"/>
      <c r="E11" s="10" t="s">
        <v>83</v>
      </c>
      <c r="F11" s="14"/>
      <c r="G11" s="14"/>
      <c r="H11" s="15"/>
      <c r="I11" s="28"/>
      <c r="J11" s="28"/>
      <c r="K11" s="28"/>
      <c r="L11" s="28"/>
      <c r="M11" s="28"/>
      <c r="N11" s="28"/>
      <c r="O11" s="28" t="s">
        <v>16</v>
      </c>
      <c r="P11" s="28" t="s">
        <v>16</v>
      </c>
      <c r="Q11" s="28" t="s">
        <v>16</v>
      </c>
      <c r="R11" s="28" t="s">
        <v>16</v>
      </c>
      <c r="S11" s="28" t="s">
        <v>16</v>
      </c>
      <c r="T11" s="28" t="s">
        <v>16</v>
      </c>
      <c r="U11" s="28" t="s">
        <v>16</v>
      </c>
      <c r="V11" s="28" t="s">
        <v>16</v>
      </c>
      <c r="W11" s="28" t="s">
        <v>16</v>
      </c>
      <c r="X11" s="28" t="s">
        <v>16</v>
      </c>
      <c r="Y11" s="28" t="s">
        <v>16</v>
      </c>
      <c r="Z11" s="28" t="s">
        <v>16</v>
      </c>
      <c r="AA11" s="28" t="s">
        <v>16</v>
      </c>
      <c r="AB11" s="28" t="s">
        <v>16</v>
      </c>
      <c r="AC11" s="28" t="s">
        <v>16</v>
      </c>
      <c r="AD11" s="28" t="s">
        <v>16</v>
      </c>
      <c r="AE11" s="28" t="s">
        <v>16</v>
      </c>
      <c r="AF11" s="28" t="s">
        <v>16</v>
      </c>
      <c r="AG11" s="28" t="s">
        <v>16</v>
      </c>
      <c r="AH11" s="28" t="s">
        <v>16</v>
      </c>
      <c r="AI11" s="30"/>
    </row>
    <row r="12" spans="1:35">
      <c r="B12" s="453"/>
      <c r="C12" s="26"/>
      <c r="D12" s="14" t="s">
        <v>84</v>
      </c>
      <c r="E12" s="17"/>
      <c r="F12" s="17"/>
      <c r="G12" s="17"/>
      <c r="H12" s="18"/>
      <c r="I12" s="27"/>
      <c r="J12" s="28"/>
      <c r="K12" s="28"/>
      <c r="L12" s="28"/>
      <c r="M12" s="28"/>
      <c r="N12" s="28"/>
      <c r="O12" s="28" t="s">
        <v>16</v>
      </c>
      <c r="P12" s="28" t="s">
        <v>16</v>
      </c>
      <c r="Q12" s="28" t="s">
        <v>16</v>
      </c>
      <c r="R12" s="28" t="s">
        <v>16</v>
      </c>
      <c r="S12" s="28" t="s">
        <v>16</v>
      </c>
      <c r="T12" s="28" t="s">
        <v>16</v>
      </c>
      <c r="U12" s="28" t="s">
        <v>16</v>
      </c>
      <c r="V12" s="28" t="s">
        <v>16</v>
      </c>
      <c r="W12" s="28" t="s">
        <v>16</v>
      </c>
      <c r="X12" s="28" t="s">
        <v>16</v>
      </c>
      <c r="Y12" s="28" t="s">
        <v>16</v>
      </c>
      <c r="Z12" s="28" t="s">
        <v>16</v>
      </c>
      <c r="AA12" s="28" t="s">
        <v>16</v>
      </c>
      <c r="AB12" s="28" t="s">
        <v>16</v>
      </c>
      <c r="AC12" s="28" t="s">
        <v>16</v>
      </c>
      <c r="AD12" s="28" t="s">
        <v>16</v>
      </c>
      <c r="AE12" s="28" t="s">
        <v>16</v>
      </c>
      <c r="AF12" s="28" t="s">
        <v>16</v>
      </c>
      <c r="AG12" s="28" t="s">
        <v>16</v>
      </c>
      <c r="AH12" s="28" t="s">
        <v>16</v>
      </c>
      <c r="AI12" s="30"/>
    </row>
    <row r="13" spans="1:35">
      <c r="B13" s="453"/>
      <c r="C13" s="26"/>
      <c r="D13" s="26"/>
      <c r="E13" s="29" t="s">
        <v>85</v>
      </c>
      <c r="F13" s="17"/>
      <c r="G13" s="17"/>
      <c r="H13" s="18"/>
      <c r="I13" s="27"/>
      <c r="J13" s="28"/>
      <c r="K13" s="28"/>
      <c r="L13" s="28"/>
      <c r="M13" s="28"/>
      <c r="N13" s="28"/>
      <c r="O13" s="28" t="s">
        <v>16</v>
      </c>
      <c r="P13" s="28" t="s">
        <v>16</v>
      </c>
      <c r="Q13" s="28" t="s">
        <v>16</v>
      </c>
      <c r="R13" s="28" t="s">
        <v>16</v>
      </c>
      <c r="S13" s="28" t="s">
        <v>16</v>
      </c>
      <c r="T13" s="28" t="s">
        <v>16</v>
      </c>
      <c r="U13" s="28" t="s">
        <v>16</v>
      </c>
      <c r="V13" s="28" t="s">
        <v>16</v>
      </c>
      <c r="W13" s="28" t="s">
        <v>16</v>
      </c>
      <c r="X13" s="28" t="s">
        <v>16</v>
      </c>
      <c r="Y13" s="28" t="s">
        <v>16</v>
      </c>
      <c r="Z13" s="28" t="s">
        <v>16</v>
      </c>
      <c r="AA13" s="28" t="s">
        <v>16</v>
      </c>
      <c r="AB13" s="28" t="s">
        <v>16</v>
      </c>
      <c r="AC13" s="28" t="s">
        <v>16</v>
      </c>
      <c r="AD13" s="28" t="s">
        <v>16</v>
      </c>
      <c r="AE13" s="28" t="s">
        <v>16</v>
      </c>
      <c r="AF13" s="28" t="s">
        <v>16</v>
      </c>
      <c r="AG13" s="28" t="s">
        <v>16</v>
      </c>
      <c r="AH13" s="28" t="s">
        <v>16</v>
      </c>
      <c r="AI13" s="30"/>
    </row>
    <row r="14" spans="1:35">
      <c r="B14" s="453"/>
      <c r="C14" s="26"/>
      <c r="D14" s="26"/>
      <c r="E14" s="29" t="s">
        <v>86</v>
      </c>
      <c r="F14" s="17"/>
      <c r="G14" s="17"/>
      <c r="H14" s="18"/>
      <c r="I14" s="27"/>
      <c r="J14" s="28"/>
      <c r="K14" s="28"/>
      <c r="L14" s="28"/>
      <c r="M14" s="28"/>
      <c r="N14" s="28"/>
      <c r="O14" s="28" t="s">
        <v>16</v>
      </c>
      <c r="P14" s="28" t="s">
        <v>16</v>
      </c>
      <c r="Q14" s="28" t="s">
        <v>16</v>
      </c>
      <c r="R14" s="28" t="s">
        <v>16</v>
      </c>
      <c r="S14" s="28" t="s">
        <v>16</v>
      </c>
      <c r="T14" s="28" t="s">
        <v>16</v>
      </c>
      <c r="U14" s="28" t="s">
        <v>16</v>
      </c>
      <c r="V14" s="28" t="s">
        <v>16</v>
      </c>
      <c r="W14" s="28" t="s">
        <v>16</v>
      </c>
      <c r="X14" s="28" t="s">
        <v>16</v>
      </c>
      <c r="Y14" s="28" t="s">
        <v>16</v>
      </c>
      <c r="Z14" s="28" t="s">
        <v>16</v>
      </c>
      <c r="AA14" s="28" t="s">
        <v>16</v>
      </c>
      <c r="AB14" s="28" t="s">
        <v>16</v>
      </c>
      <c r="AC14" s="28" t="s">
        <v>16</v>
      </c>
      <c r="AD14" s="28" t="s">
        <v>16</v>
      </c>
      <c r="AE14" s="28" t="s">
        <v>16</v>
      </c>
      <c r="AF14" s="28" t="s">
        <v>16</v>
      </c>
      <c r="AG14" s="28" t="s">
        <v>16</v>
      </c>
      <c r="AH14" s="28" t="s">
        <v>16</v>
      </c>
      <c r="AI14" s="30"/>
    </row>
    <row r="15" spans="1:35">
      <c r="B15" s="453"/>
      <c r="C15" s="26"/>
      <c r="D15" s="26"/>
      <c r="E15" s="29" t="s">
        <v>87</v>
      </c>
      <c r="F15" s="17"/>
      <c r="G15" s="17"/>
      <c r="H15" s="18"/>
      <c r="I15" s="27"/>
      <c r="J15" s="28"/>
      <c r="K15" s="28"/>
      <c r="L15" s="28"/>
      <c r="M15" s="28"/>
      <c r="N15" s="28"/>
      <c r="O15" s="28" t="s">
        <v>16</v>
      </c>
      <c r="P15" s="28" t="s">
        <v>16</v>
      </c>
      <c r="Q15" s="28" t="s">
        <v>16</v>
      </c>
      <c r="R15" s="28" t="s">
        <v>16</v>
      </c>
      <c r="S15" s="28" t="s">
        <v>16</v>
      </c>
      <c r="T15" s="28" t="s">
        <v>16</v>
      </c>
      <c r="U15" s="28" t="s">
        <v>16</v>
      </c>
      <c r="V15" s="28" t="s">
        <v>16</v>
      </c>
      <c r="W15" s="28" t="s">
        <v>16</v>
      </c>
      <c r="X15" s="28" t="s">
        <v>16</v>
      </c>
      <c r="Y15" s="28" t="s">
        <v>16</v>
      </c>
      <c r="Z15" s="28" t="s">
        <v>16</v>
      </c>
      <c r="AA15" s="28" t="s">
        <v>16</v>
      </c>
      <c r="AB15" s="28" t="s">
        <v>16</v>
      </c>
      <c r="AC15" s="28" t="s">
        <v>16</v>
      </c>
      <c r="AD15" s="28" t="s">
        <v>16</v>
      </c>
      <c r="AE15" s="28" t="s">
        <v>16</v>
      </c>
      <c r="AF15" s="28" t="s">
        <v>16</v>
      </c>
      <c r="AG15" s="28" t="s">
        <v>16</v>
      </c>
      <c r="AH15" s="28" t="s">
        <v>16</v>
      </c>
      <c r="AI15" s="30"/>
    </row>
    <row r="16" spans="1:35">
      <c r="B16" s="453"/>
      <c r="C16" s="26"/>
      <c r="D16" s="31"/>
      <c r="E16" s="29" t="s">
        <v>88</v>
      </c>
      <c r="F16" s="17"/>
      <c r="G16" s="17"/>
      <c r="H16" s="18"/>
      <c r="I16" s="27"/>
      <c r="J16" s="28"/>
      <c r="K16" s="28"/>
      <c r="L16" s="28"/>
      <c r="M16" s="28"/>
      <c r="N16" s="28"/>
      <c r="O16" s="28" t="s">
        <v>16</v>
      </c>
      <c r="P16" s="28" t="s">
        <v>16</v>
      </c>
      <c r="Q16" s="28" t="s">
        <v>16</v>
      </c>
      <c r="R16" s="28" t="s">
        <v>16</v>
      </c>
      <c r="S16" s="28" t="s">
        <v>16</v>
      </c>
      <c r="T16" s="28" t="s">
        <v>16</v>
      </c>
      <c r="U16" s="28" t="s">
        <v>16</v>
      </c>
      <c r="V16" s="28" t="s">
        <v>16</v>
      </c>
      <c r="W16" s="28" t="s">
        <v>16</v>
      </c>
      <c r="X16" s="28" t="s">
        <v>16</v>
      </c>
      <c r="Y16" s="28" t="s">
        <v>16</v>
      </c>
      <c r="Z16" s="28" t="s">
        <v>16</v>
      </c>
      <c r="AA16" s="28" t="s">
        <v>16</v>
      </c>
      <c r="AB16" s="28" t="s">
        <v>16</v>
      </c>
      <c r="AC16" s="28" t="s">
        <v>16</v>
      </c>
      <c r="AD16" s="28" t="s">
        <v>16</v>
      </c>
      <c r="AE16" s="28" t="s">
        <v>16</v>
      </c>
      <c r="AF16" s="28" t="s">
        <v>16</v>
      </c>
      <c r="AG16" s="28" t="s">
        <v>16</v>
      </c>
      <c r="AH16" s="28" t="s">
        <v>16</v>
      </c>
      <c r="AI16" s="30"/>
    </row>
    <row r="17" spans="2:35">
      <c r="B17" s="453"/>
      <c r="C17" s="26"/>
      <c r="D17" s="14" t="s">
        <v>89</v>
      </c>
      <c r="E17" s="17"/>
      <c r="F17" s="17"/>
      <c r="G17" s="17"/>
      <c r="H17" s="18"/>
      <c r="I17" s="27" t="s">
        <v>16</v>
      </c>
      <c r="J17" s="28" t="s">
        <v>16</v>
      </c>
      <c r="K17" s="28" t="s">
        <v>16</v>
      </c>
      <c r="L17" s="28" t="s">
        <v>16</v>
      </c>
      <c r="M17" s="28" t="s">
        <v>16</v>
      </c>
      <c r="N17" s="28"/>
      <c r="O17" s="28"/>
      <c r="P17" s="28"/>
      <c r="Q17" s="28"/>
      <c r="R17" s="28"/>
      <c r="S17" s="28"/>
      <c r="T17" s="28"/>
      <c r="U17" s="28"/>
      <c r="V17" s="28"/>
      <c r="W17" s="28"/>
      <c r="X17" s="28"/>
      <c r="Y17" s="28"/>
      <c r="Z17" s="28"/>
      <c r="AA17" s="28"/>
      <c r="AB17" s="28"/>
      <c r="AC17" s="28"/>
      <c r="AD17" s="28"/>
      <c r="AE17" s="28"/>
      <c r="AF17" s="28"/>
      <c r="AG17" s="28"/>
      <c r="AH17" s="28"/>
      <c r="AI17" s="30"/>
    </row>
    <row r="18" spans="2:35">
      <c r="B18" s="453"/>
      <c r="C18" s="26"/>
      <c r="D18" s="26"/>
      <c r="E18" s="29" t="s">
        <v>90</v>
      </c>
      <c r="F18" s="17"/>
      <c r="G18" s="17"/>
      <c r="H18" s="18"/>
      <c r="I18" s="27" t="s">
        <v>16</v>
      </c>
      <c r="J18" s="28" t="s">
        <v>16</v>
      </c>
      <c r="K18" s="28" t="s">
        <v>16</v>
      </c>
      <c r="L18" s="28" t="s">
        <v>16</v>
      </c>
      <c r="M18" s="28" t="s">
        <v>16</v>
      </c>
      <c r="N18" s="28"/>
      <c r="O18" s="28"/>
      <c r="P18" s="28"/>
      <c r="Q18" s="28"/>
      <c r="R18" s="124"/>
      <c r="S18" s="124"/>
      <c r="T18" s="124"/>
      <c r="U18" s="124"/>
      <c r="V18" s="124"/>
      <c r="W18" s="124"/>
      <c r="X18" s="124"/>
      <c r="Y18" s="124"/>
      <c r="Z18" s="124"/>
      <c r="AA18" s="124"/>
      <c r="AB18" s="124"/>
      <c r="AC18" s="124"/>
      <c r="AD18" s="125"/>
      <c r="AE18" s="124"/>
      <c r="AF18" s="124"/>
      <c r="AG18" s="124"/>
      <c r="AH18" s="124"/>
      <c r="AI18" s="30"/>
    </row>
    <row r="19" spans="2:35">
      <c r="B19" s="453"/>
      <c r="C19" s="26"/>
      <c r="D19" s="26"/>
      <c r="E19" s="29" t="s">
        <v>91</v>
      </c>
      <c r="F19" s="17"/>
      <c r="G19" s="17"/>
      <c r="H19" s="18"/>
      <c r="I19" s="27" t="s">
        <v>16</v>
      </c>
      <c r="J19" s="28" t="s">
        <v>16</v>
      </c>
      <c r="K19" s="28" t="s">
        <v>16</v>
      </c>
      <c r="L19" s="28" t="s">
        <v>16</v>
      </c>
      <c r="M19" s="28" t="s">
        <v>16</v>
      </c>
      <c r="N19" s="28"/>
      <c r="O19" s="28"/>
      <c r="P19" s="28"/>
      <c r="Q19" s="28"/>
      <c r="R19" s="124"/>
      <c r="S19" s="124"/>
      <c r="T19" s="124"/>
      <c r="U19" s="124"/>
      <c r="V19" s="124"/>
      <c r="W19" s="124"/>
      <c r="X19" s="124"/>
      <c r="Y19" s="124"/>
      <c r="Z19" s="124"/>
      <c r="AA19" s="124"/>
      <c r="AB19" s="124"/>
      <c r="AC19" s="124"/>
      <c r="AD19" s="125"/>
      <c r="AE19" s="124"/>
      <c r="AF19" s="124"/>
      <c r="AG19" s="124"/>
      <c r="AH19" s="124"/>
      <c r="AI19" s="30"/>
    </row>
    <row r="20" spans="2:35">
      <c r="B20" s="453"/>
      <c r="C20" s="26"/>
      <c r="D20" s="26"/>
      <c r="E20" s="29" t="s">
        <v>92</v>
      </c>
      <c r="F20" s="17"/>
      <c r="G20" s="17"/>
      <c r="H20" s="18"/>
      <c r="I20" s="27" t="s">
        <v>16</v>
      </c>
      <c r="J20" s="28" t="s">
        <v>16</v>
      </c>
      <c r="K20" s="28" t="s">
        <v>16</v>
      </c>
      <c r="L20" s="28" t="s">
        <v>16</v>
      </c>
      <c r="M20" s="28" t="s">
        <v>16</v>
      </c>
      <c r="N20" s="28"/>
      <c r="O20" s="28"/>
      <c r="P20" s="28"/>
      <c r="Q20" s="28"/>
      <c r="R20" s="124"/>
      <c r="S20" s="124"/>
      <c r="T20" s="124"/>
      <c r="U20" s="124"/>
      <c r="V20" s="124"/>
      <c r="W20" s="124"/>
      <c r="X20" s="124"/>
      <c r="Y20" s="124"/>
      <c r="Z20" s="124"/>
      <c r="AA20" s="124"/>
      <c r="AB20" s="124"/>
      <c r="AC20" s="124"/>
      <c r="AD20" s="125"/>
      <c r="AE20" s="124"/>
      <c r="AF20" s="124"/>
      <c r="AG20" s="124"/>
      <c r="AH20" s="124"/>
      <c r="AI20" s="30"/>
    </row>
    <row r="21" spans="2:35">
      <c r="B21" s="453"/>
      <c r="C21" s="26"/>
      <c r="D21" s="26"/>
      <c r="E21" s="29" t="s">
        <v>93</v>
      </c>
      <c r="F21" s="17"/>
      <c r="G21" s="17"/>
      <c r="H21" s="18"/>
      <c r="I21" s="27" t="s">
        <v>16</v>
      </c>
      <c r="J21" s="28" t="s">
        <v>16</v>
      </c>
      <c r="K21" s="28" t="s">
        <v>16</v>
      </c>
      <c r="L21" s="28" t="s">
        <v>16</v>
      </c>
      <c r="M21" s="28" t="s">
        <v>16</v>
      </c>
      <c r="N21" s="28"/>
      <c r="O21" s="28"/>
      <c r="P21" s="28"/>
      <c r="Q21" s="28"/>
      <c r="R21" s="124"/>
      <c r="S21" s="124"/>
      <c r="T21" s="124"/>
      <c r="U21" s="124"/>
      <c r="V21" s="124"/>
      <c r="W21" s="124"/>
      <c r="X21" s="124"/>
      <c r="Y21" s="124"/>
      <c r="Z21" s="124"/>
      <c r="AA21" s="124"/>
      <c r="AB21" s="124"/>
      <c r="AC21" s="124"/>
      <c r="AD21" s="125"/>
      <c r="AE21" s="124"/>
      <c r="AF21" s="124"/>
      <c r="AG21" s="124"/>
      <c r="AH21" s="124"/>
      <c r="AI21" s="30"/>
    </row>
    <row r="22" spans="2:35">
      <c r="B22" s="454"/>
      <c r="C22" s="34" t="s">
        <v>17</v>
      </c>
      <c r="D22" s="17"/>
      <c r="E22" s="17"/>
      <c r="F22" s="17"/>
      <c r="G22" s="17"/>
      <c r="H22" s="18"/>
      <c r="I22" s="35"/>
      <c r="J22" s="36"/>
      <c r="K22" s="124"/>
      <c r="L22" s="123"/>
      <c r="M22" s="124"/>
      <c r="N22" s="124"/>
      <c r="O22" s="124"/>
      <c r="P22" s="124"/>
      <c r="Q22" s="124"/>
      <c r="R22" s="124"/>
      <c r="S22" s="124"/>
      <c r="T22" s="124"/>
      <c r="U22" s="124"/>
      <c r="V22" s="124"/>
      <c r="W22" s="124"/>
      <c r="X22" s="124"/>
      <c r="Y22" s="124"/>
      <c r="Z22" s="124"/>
      <c r="AA22" s="124"/>
      <c r="AB22" s="124"/>
      <c r="AC22" s="124"/>
      <c r="AD22" s="125"/>
      <c r="AE22" s="124"/>
      <c r="AF22" s="124"/>
      <c r="AG22" s="124"/>
      <c r="AH22" s="124"/>
      <c r="AI22" s="30"/>
    </row>
    <row r="23" spans="2:35">
      <c r="B23" s="453"/>
      <c r="C23" s="26"/>
      <c r="D23" s="16" t="s">
        <v>18</v>
      </c>
      <c r="E23" s="17"/>
      <c r="F23" s="17"/>
      <c r="G23" s="17"/>
      <c r="H23" s="18"/>
      <c r="I23" s="35"/>
      <c r="J23" s="36"/>
      <c r="K23" s="124"/>
      <c r="L23" s="123"/>
      <c r="M23" s="124"/>
      <c r="N23" s="124"/>
      <c r="O23" s="124"/>
      <c r="P23" s="124"/>
      <c r="Q23" s="124"/>
      <c r="R23" s="124"/>
      <c r="S23" s="124"/>
      <c r="T23" s="124"/>
      <c r="U23" s="124"/>
      <c r="V23" s="124"/>
      <c r="W23" s="124"/>
      <c r="X23" s="124"/>
      <c r="Y23" s="124"/>
      <c r="Z23" s="124"/>
      <c r="AA23" s="124"/>
      <c r="AB23" s="124"/>
      <c r="AC23" s="124"/>
      <c r="AD23" s="125"/>
      <c r="AE23" s="124"/>
      <c r="AF23" s="124"/>
      <c r="AG23" s="124"/>
      <c r="AH23" s="124"/>
      <c r="AI23" s="30"/>
    </row>
    <row r="24" spans="2:35">
      <c r="B24" s="453"/>
      <c r="C24" s="26"/>
      <c r="D24" s="16"/>
      <c r="E24" s="17"/>
      <c r="F24" s="17"/>
      <c r="G24" s="17"/>
      <c r="H24" s="18"/>
      <c r="I24" s="35"/>
      <c r="J24" s="36"/>
      <c r="K24" s="124"/>
      <c r="L24" s="123"/>
      <c r="M24" s="124"/>
      <c r="N24" s="124"/>
      <c r="O24" s="124"/>
      <c r="P24" s="124"/>
      <c r="Q24" s="124"/>
      <c r="R24" s="124"/>
      <c r="S24" s="124"/>
      <c r="T24" s="124"/>
      <c r="U24" s="124"/>
      <c r="V24" s="124"/>
      <c r="W24" s="124"/>
      <c r="X24" s="124"/>
      <c r="Y24" s="124"/>
      <c r="Z24" s="124"/>
      <c r="AA24" s="124"/>
      <c r="AB24" s="124"/>
      <c r="AC24" s="124"/>
      <c r="AD24" s="125"/>
      <c r="AE24" s="124"/>
      <c r="AF24" s="124"/>
      <c r="AG24" s="124"/>
      <c r="AH24" s="124"/>
      <c r="AI24" s="30"/>
    </row>
    <row r="25" spans="2:35">
      <c r="B25" s="453"/>
      <c r="C25" s="26"/>
      <c r="D25" s="12"/>
      <c r="E25" s="17"/>
      <c r="F25" s="17"/>
      <c r="G25" s="17"/>
      <c r="H25" s="18"/>
      <c r="I25" s="35"/>
      <c r="J25" s="36"/>
      <c r="K25" s="124"/>
      <c r="L25" s="123"/>
      <c r="M25" s="124"/>
      <c r="N25" s="124"/>
      <c r="O25" s="124"/>
      <c r="P25" s="124"/>
      <c r="Q25" s="124"/>
      <c r="R25" s="124"/>
      <c r="S25" s="124"/>
      <c r="T25" s="124"/>
      <c r="U25" s="124"/>
      <c r="V25" s="124"/>
      <c r="W25" s="124"/>
      <c r="X25" s="124"/>
      <c r="Y25" s="124"/>
      <c r="Z25" s="124"/>
      <c r="AA25" s="124"/>
      <c r="AB25" s="124"/>
      <c r="AC25" s="124"/>
      <c r="AD25" s="125"/>
      <c r="AE25" s="124"/>
      <c r="AF25" s="124"/>
      <c r="AG25" s="124"/>
      <c r="AH25" s="124"/>
      <c r="AI25" s="30"/>
    </row>
    <row r="26" spans="2:35">
      <c r="B26" s="453"/>
      <c r="C26" s="26"/>
      <c r="D26" s="12"/>
      <c r="E26" s="17"/>
      <c r="F26" s="17"/>
      <c r="G26" s="17"/>
      <c r="H26" s="18"/>
      <c r="I26" s="35"/>
      <c r="J26" s="36"/>
      <c r="K26" s="124"/>
      <c r="L26" s="123"/>
      <c r="M26" s="124"/>
      <c r="N26" s="124"/>
      <c r="O26" s="124"/>
      <c r="P26" s="124"/>
      <c r="Q26" s="124"/>
      <c r="R26" s="124"/>
      <c r="S26" s="124"/>
      <c r="T26" s="124"/>
      <c r="U26" s="124"/>
      <c r="V26" s="124"/>
      <c r="W26" s="124"/>
      <c r="X26" s="124"/>
      <c r="Y26" s="124"/>
      <c r="Z26" s="124"/>
      <c r="AA26" s="124"/>
      <c r="AB26" s="124"/>
      <c r="AC26" s="124"/>
      <c r="AD26" s="125"/>
      <c r="AE26" s="124"/>
      <c r="AF26" s="124"/>
      <c r="AG26" s="124"/>
      <c r="AH26" s="124"/>
      <c r="AI26" s="30"/>
    </row>
    <row r="27" spans="2:35">
      <c r="B27" s="453"/>
      <c r="C27" s="26"/>
      <c r="D27" s="16"/>
      <c r="E27" s="17"/>
      <c r="F27" s="17"/>
      <c r="G27" s="17"/>
      <c r="H27" s="18"/>
      <c r="I27" s="35"/>
      <c r="J27" s="36"/>
      <c r="K27" s="124"/>
      <c r="L27" s="123"/>
      <c r="M27" s="124"/>
      <c r="N27" s="124"/>
      <c r="O27" s="124"/>
      <c r="P27" s="124"/>
      <c r="Q27" s="124"/>
      <c r="R27" s="124"/>
      <c r="S27" s="124"/>
      <c r="T27" s="124"/>
      <c r="U27" s="124"/>
      <c r="V27" s="124"/>
      <c r="W27" s="124"/>
      <c r="X27" s="124"/>
      <c r="Y27" s="124"/>
      <c r="Z27" s="124"/>
      <c r="AA27" s="124"/>
      <c r="AB27" s="124"/>
      <c r="AC27" s="124"/>
      <c r="AD27" s="125"/>
      <c r="AE27" s="124"/>
      <c r="AF27" s="124"/>
      <c r="AG27" s="124"/>
      <c r="AH27" s="124"/>
      <c r="AI27" s="30"/>
    </row>
    <row r="28" spans="2:35">
      <c r="B28" s="453"/>
      <c r="C28" s="26"/>
      <c r="D28" s="16"/>
      <c r="E28" s="17"/>
      <c r="F28" s="17"/>
      <c r="G28" s="17"/>
      <c r="H28" s="18"/>
      <c r="I28" s="35"/>
      <c r="J28" s="36"/>
      <c r="K28" s="124"/>
      <c r="L28" s="123"/>
      <c r="M28" s="124"/>
      <c r="N28" s="124"/>
      <c r="O28" s="124"/>
      <c r="P28" s="124"/>
      <c r="Q28" s="124"/>
      <c r="R28" s="124"/>
      <c r="S28" s="124"/>
      <c r="T28" s="124"/>
      <c r="U28" s="124"/>
      <c r="V28" s="124"/>
      <c r="W28" s="124"/>
      <c r="X28" s="124"/>
      <c r="Y28" s="124"/>
      <c r="Z28" s="124"/>
      <c r="AA28" s="124"/>
      <c r="AB28" s="124"/>
      <c r="AC28" s="124"/>
      <c r="AD28" s="125"/>
      <c r="AE28" s="124"/>
      <c r="AF28" s="124"/>
      <c r="AG28" s="124"/>
      <c r="AH28" s="124"/>
      <c r="AI28" s="30"/>
    </row>
    <row r="29" spans="2:35">
      <c r="B29" s="453"/>
      <c r="C29" s="31"/>
      <c r="D29" s="12"/>
      <c r="E29" s="37"/>
      <c r="F29" s="37"/>
      <c r="G29" s="14"/>
      <c r="H29" s="15"/>
      <c r="I29" s="35"/>
      <c r="J29" s="36"/>
      <c r="K29" s="124"/>
      <c r="L29" s="123"/>
      <c r="M29" s="124"/>
      <c r="N29" s="124"/>
      <c r="O29" s="124"/>
      <c r="P29" s="124"/>
      <c r="Q29" s="124"/>
      <c r="R29" s="124"/>
      <c r="S29" s="124"/>
      <c r="T29" s="124"/>
      <c r="U29" s="124"/>
      <c r="V29" s="124"/>
      <c r="W29" s="124"/>
      <c r="X29" s="124"/>
      <c r="Y29" s="124"/>
      <c r="Z29" s="124"/>
      <c r="AA29" s="124"/>
      <c r="AB29" s="124"/>
      <c r="AC29" s="124"/>
      <c r="AD29" s="125"/>
      <c r="AE29" s="124"/>
      <c r="AF29" s="124"/>
      <c r="AG29" s="124"/>
      <c r="AH29" s="124"/>
      <c r="AI29" s="30"/>
    </row>
    <row r="30" spans="2:35" ht="12" thickBot="1">
      <c r="B30" s="453"/>
      <c r="C30" s="38" t="s">
        <v>19</v>
      </c>
      <c r="D30" s="39"/>
      <c r="E30" s="40"/>
      <c r="F30" s="40"/>
      <c r="G30" s="40"/>
      <c r="H30" s="41"/>
      <c r="I30" s="42"/>
      <c r="J30" s="43"/>
      <c r="K30" s="126"/>
      <c r="L30" s="127"/>
      <c r="M30" s="126"/>
      <c r="N30" s="126"/>
      <c r="O30" s="126"/>
      <c r="P30" s="126"/>
      <c r="Q30" s="126"/>
      <c r="R30" s="126"/>
      <c r="S30" s="126"/>
      <c r="T30" s="126"/>
      <c r="U30" s="126"/>
      <c r="V30" s="126"/>
      <c r="W30" s="126"/>
      <c r="X30" s="126"/>
      <c r="Y30" s="126"/>
      <c r="Z30" s="126"/>
      <c r="AA30" s="126"/>
      <c r="AB30" s="126"/>
      <c r="AC30" s="126"/>
      <c r="AD30" s="128"/>
      <c r="AE30" s="126"/>
      <c r="AF30" s="126"/>
      <c r="AG30" s="126"/>
      <c r="AH30" s="126"/>
      <c r="AI30" s="113"/>
    </row>
    <row r="31" spans="2:35" ht="12" thickTop="1">
      <c r="B31" s="453"/>
      <c r="C31" s="32" t="s">
        <v>20</v>
      </c>
      <c r="D31" s="44"/>
      <c r="E31" s="44"/>
      <c r="F31" s="44"/>
      <c r="G31" s="44"/>
      <c r="H31" s="45"/>
      <c r="I31" s="129"/>
      <c r="J31" s="130"/>
      <c r="K31" s="130"/>
      <c r="L31" s="129"/>
      <c r="M31" s="130"/>
      <c r="N31" s="130"/>
      <c r="O31" s="130"/>
      <c r="P31" s="130"/>
      <c r="Q31" s="130"/>
      <c r="R31" s="130"/>
      <c r="S31" s="130"/>
      <c r="T31" s="130"/>
      <c r="U31" s="130"/>
      <c r="V31" s="130"/>
      <c r="W31" s="130"/>
      <c r="X31" s="130"/>
      <c r="Y31" s="130"/>
      <c r="Z31" s="130"/>
      <c r="AA31" s="130"/>
      <c r="AB31" s="130"/>
      <c r="AC31" s="130"/>
      <c r="AD31" s="131"/>
      <c r="AE31" s="130"/>
      <c r="AF31" s="130"/>
      <c r="AG31" s="130"/>
      <c r="AH31" s="130"/>
      <c r="AI31" s="132"/>
    </row>
    <row r="32" spans="2:35">
      <c r="B32" s="453"/>
      <c r="C32" s="94"/>
      <c r="D32" s="47" t="s">
        <v>21</v>
      </c>
      <c r="E32" s="47"/>
      <c r="F32" s="47"/>
      <c r="G32" s="47"/>
      <c r="H32" s="48"/>
      <c r="I32" s="133"/>
      <c r="J32" s="134"/>
      <c r="K32" s="134"/>
      <c r="L32" s="133"/>
      <c r="M32" s="134"/>
      <c r="N32" s="134"/>
      <c r="O32" s="134"/>
      <c r="P32" s="134"/>
      <c r="Q32" s="134"/>
      <c r="R32" s="134"/>
      <c r="S32" s="134"/>
      <c r="T32" s="134"/>
      <c r="U32" s="134"/>
      <c r="V32" s="134"/>
      <c r="W32" s="134"/>
      <c r="X32" s="134"/>
      <c r="Y32" s="134"/>
      <c r="Z32" s="134"/>
      <c r="AA32" s="134"/>
      <c r="AB32" s="134"/>
      <c r="AC32" s="134"/>
      <c r="AD32" s="135"/>
      <c r="AE32" s="134"/>
      <c r="AF32" s="134"/>
      <c r="AG32" s="134"/>
      <c r="AH32" s="134"/>
      <c r="AI32" s="112"/>
    </row>
    <row r="33" spans="1:133">
      <c r="B33" s="453"/>
      <c r="C33" s="32" t="s">
        <v>22</v>
      </c>
      <c r="D33" s="17"/>
      <c r="E33" s="17"/>
      <c r="F33" s="17"/>
      <c r="G33" s="17"/>
      <c r="H33" s="18"/>
      <c r="I33" s="123"/>
      <c r="J33" s="124"/>
      <c r="K33" s="124"/>
      <c r="L33" s="123"/>
      <c r="M33" s="124"/>
      <c r="N33" s="124"/>
      <c r="O33" s="124"/>
      <c r="P33" s="124"/>
      <c r="Q33" s="124"/>
      <c r="R33" s="124"/>
      <c r="S33" s="124"/>
      <c r="T33" s="124"/>
      <c r="U33" s="124"/>
      <c r="V33" s="124"/>
      <c r="W33" s="124"/>
      <c r="X33" s="124"/>
      <c r="Y33" s="124"/>
      <c r="Z33" s="124"/>
      <c r="AA33" s="124"/>
      <c r="AB33" s="124"/>
      <c r="AC33" s="124"/>
      <c r="AD33" s="125"/>
      <c r="AE33" s="124"/>
      <c r="AF33" s="124"/>
      <c r="AG33" s="124"/>
      <c r="AH33" s="124"/>
      <c r="AI33" s="30"/>
    </row>
    <row r="34" spans="1:133">
      <c r="B34" s="453"/>
      <c r="C34" s="26"/>
      <c r="D34" s="16" t="s">
        <v>69</v>
      </c>
      <c r="E34" s="17"/>
      <c r="F34" s="17"/>
      <c r="G34" s="17"/>
      <c r="H34" s="18"/>
      <c r="I34" s="123"/>
      <c r="J34" s="124"/>
      <c r="K34" s="124"/>
      <c r="L34" s="123"/>
      <c r="M34" s="124"/>
      <c r="N34" s="124"/>
      <c r="O34" s="124"/>
      <c r="P34" s="124"/>
      <c r="Q34" s="124"/>
      <c r="R34" s="124"/>
      <c r="S34" s="124"/>
      <c r="T34" s="124"/>
      <c r="U34" s="124"/>
      <c r="V34" s="124"/>
      <c r="W34" s="124"/>
      <c r="X34" s="124"/>
      <c r="Y34" s="124"/>
      <c r="Z34" s="124"/>
      <c r="AA34" s="124"/>
      <c r="AB34" s="124"/>
      <c r="AC34" s="124"/>
      <c r="AD34" s="125"/>
      <c r="AE34" s="124"/>
      <c r="AF34" s="124"/>
      <c r="AG34" s="124"/>
      <c r="AH34" s="124"/>
      <c r="AI34" s="30"/>
    </row>
    <row r="35" spans="1:133">
      <c r="B35" s="453"/>
      <c r="C35" s="31"/>
      <c r="D35" s="12" t="s">
        <v>23</v>
      </c>
      <c r="E35" s="12"/>
      <c r="F35" s="12"/>
      <c r="G35" s="12"/>
      <c r="H35" s="10"/>
      <c r="I35" s="133"/>
      <c r="J35" s="134"/>
      <c r="K35" s="134"/>
      <c r="L35" s="133"/>
      <c r="M35" s="134"/>
      <c r="N35" s="134"/>
      <c r="O35" s="134"/>
      <c r="P35" s="134"/>
      <c r="Q35" s="134"/>
      <c r="R35" s="134"/>
      <c r="S35" s="134"/>
      <c r="T35" s="134"/>
      <c r="U35" s="134"/>
      <c r="V35" s="134"/>
      <c r="W35" s="134"/>
      <c r="X35" s="134"/>
      <c r="Y35" s="134"/>
      <c r="Z35" s="134"/>
      <c r="AA35" s="134"/>
      <c r="AB35" s="134"/>
      <c r="AC35" s="134"/>
      <c r="AD35" s="135"/>
      <c r="AE35" s="134"/>
      <c r="AF35" s="134"/>
      <c r="AG35" s="134"/>
      <c r="AH35" s="134"/>
      <c r="AI35" s="112"/>
    </row>
    <row r="36" spans="1:133" ht="12" thickBot="1">
      <c r="B36" s="453"/>
      <c r="C36" s="39" t="s">
        <v>24</v>
      </c>
      <c r="D36" s="40"/>
      <c r="E36" s="40"/>
      <c r="F36" s="40"/>
      <c r="G36" s="40"/>
      <c r="H36" s="41"/>
      <c r="I36" s="127"/>
      <c r="J36" s="126"/>
      <c r="K36" s="126"/>
      <c r="L36" s="127"/>
      <c r="M36" s="126"/>
      <c r="N36" s="126"/>
      <c r="O36" s="126"/>
      <c r="P36" s="126"/>
      <c r="Q36" s="126"/>
      <c r="R36" s="126"/>
      <c r="S36" s="126"/>
      <c r="T36" s="126"/>
      <c r="U36" s="126"/>
      <c r="V36" s="126"/>
      <c r="W36" s="126"/>
      <c r="X36" s="126"/>
      <c r="Y36" s="126"/>
      <c r="Z36" s="126"/>
      <c r="AA36" s="126"/>
      <c r="AB36" s="126"/>
      <c r="AC36" s="126"/>
      <c r="AD36" s="128"/>
      <c r="AE36" s="126"/>
      <c r="AF36" s="126"/>
      <c r="AG36" s="126"/>
      <c r="AH36" s="126"/>
      <c r="AI36" s="113"/>
    </row>
    <row r="37" spans="1:133" ht="12" thickTop="1">
      <c r="B37" s="453"/>
      <c r="C37" s="46" t="s">
        <v>25</v>
      </c>
      <c r="D37" s="12"/>
      <c r="E37" s="12"/>
      <c r="F37" s="12"/>
      <c r="G37" s="12"/>
      <c r="H37" s="10"/>
      <c r="I37" s="133"/>
      <c r="J37" s="134"/>
      <c r="K37" s="134"/>
      <c r="L37" s="133"/>
      <c r="M37" s="134"/>
      <c r="N37" s="134"/>
      <c r="O37" s="134"/>
      <c r="P37" s="134"/>
      <c r="Q37" s="134"/>
      <c r="R37" s="134"/>
      <c r="S37" s="134"/>
      <c r="T37" s="134"/>
      <c r="U37" s="134"/>
      <c r="V37" s="134"/>
      <c r="W37" s="134"/>
      <c r="X37" s="134"/>
      <c r="Y37" s="134"/>
      <c r="Z37" s="134"/>
      <c r="AA37" s="134"/>
      <c r="AB37" s="134"/>
      <c r="AC37" s="134"/>
      <c r="AD37" s="135"/>
      <c r="AE37" s="134"/>
      <c r="AF37" s="134"/>
      <c r="AG37" s="134"/>
      <c r="AH37" s="134"/>
      <c r="AI37" s="112"/>
    </row>
    <row r="38" spans="1:133">
      <c r="B38" s="453"/>
      <c r="C38" s="49" t="s">
        <v>26</v>
      </c>
      <c r="D38" s="50"/>
      <c r="E38" s="50"/>
      <c r="F38" s="50"/>
      <c r="G38" s="50"/>
      <c r="H38" s="51"/>
      <c r="I38" s="136"/>
      <c r="J38" s="137"/>
      <c r="K38" s="137"/>
      <c r="L38" s="136"/>
      <c r="M38" s="137"/>
      <c r="N38" s="137"/>
      <c r="O38" s="137"/>
      <c r="P38" s="137"/>
      <c r="Q38" s="137"/>
      <c r="R38" s="137"/>
      <c r="S38" s="137"/>
      <c r="T38" s="137"/>
      <c r="U38" s="137"/>
      <c r="V38" s="137"/>
      <c r="W38" s="137"/>
      <c r="X38" s="137"/>
      <c r="Y38" s="137"/>
      <c r="Z38" s="137"/>
      <c r="AA38" s="137"/>
      <c r="AB38" s="137"/>
      <c r="AC38" s="137"/>
      <c r="AD38" s="138"/>
      <c r="AE38" s="137"/>
      <c r="AF38" s="137"/>
      <c r="AG38" s="137"/>
      <c r="AH38" s="137"/>
      <c r="AI38" s="139"/>
    </row>
    <row r="39" spans="1:133" ht="12" thickBot="1">
      <c r="B39" s="455"/>
      <c r="C39" s="19" t="s">
        <v>27</v>
      </c>
      <c r="D39" s="20"/>
      <c r="E39" s="20"/>
      <c r="F39" s="20"/>
      <c r="G39" s="20"/>
      <c r="H39" s="21"/>
      <c r="I39" s="140"/>
      <c r="J39" s="141"/>
      <c r="K39" s="141"/>
      <c r="L39" s="140"/>
      <c r="M39" s="141"/>
      <c r="N39" s="141"/>
      <c r="O39" s="141"/>
      <c r="P39" s="141"/>
      <c r="Q39" s="141"/>
      <c r="R39" s="141"/>
      <c r="S39" s="141"/>
      <c r="T39" s="141"/>
      <c r="U39" s="141"/>
      <c r="V39" s="141"/>
      <c r="W39" s="141"/>
      <c r="X39" s="141"/>
      <c r="Y39" s="141"/>
      <c r="Z39" s="141"/>
      <c r="AA39" s="141"/>
      <c r="AB39" s="141"/>
      <c r="AC39" s="141"/>
      <c r="AD39" s="142"/>
      <c r="AE39" s="141"/>
      <c r="AF39" s="141"/>
      <c r="AG39" s="141"/>
      <c r="AH39" s="141"/>
      <c r="AI39" s="105"/>
    </row>
    <row r="40" spans="1:133">
      <c r="B40" s="52"/>
      <c r="C40" s="14"/>
      <c r="D40" s="14"/>
      <c r="E40" s="14"/>
      <c r="F40" s="14"/>
      <c r="G40" s="14"/>
      <c r="H40" s="14"/>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row>
    <row r="41" spans="1:133" ht="12" thickBot="1">
      <c r="A41" s="4"/>
      <c r="B41" s="4"/>
      <c r="C41" s="4"/>
      <c r="D41" s="4"/>
      <c r="E41" s="4"/>
      <c r="F41" s="4"/>
      <c r="G41" s="4"/>
      <c r="H41" s="4"/>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5" t="s">
        <v>12</v>
      </c>
    </row>
    <row r="42" spans="1:133" ht="13.7" customHeight="1" thickBot="1">
      <c r="B42" s="6" t="s">
        <v>13</v>
      </c>
      <c r="C42" s="7"/>
      <c r="D42" s="7"/>
      <c r="E42" s="7"/>
      <c r="F42" s="8"/>
      <c r="G42" s="8"/>
      <c r="H42" s="7"/>
      <c r="I42" s="9" t="s">
        <v>96</v>
      </c>
      <c r="J42" s="9" t="s">
        <v>97</v>
      </c>
      <c r="K42" s="9" t="s">
        <v>98</v>
      </c>
      <c r="L42" s="9" t="s">
        <v>99</v>
      </c>
      <c r="M42" s="9" t="s">
        <v>100</v>
      </c>
      <c r="N42" s="9" t="s">
        <v>101</v>
      </c>
      <c r="O42" s="9" t="s">
        <v>102</v>
      </c>
      <c r="P42" s="9" t="s">
        <v>103</v>
      </c>
      <c r="Q42" s="9" t="s">
        <v>104</v>
      </c>
      <c r="R42" s="9" t="s">
        <v>105</v>
      </c>
      <c r="S42" s="9" t="s">
        <v>106</v>
      </c>
      <c r="T42" s="9" t="s">
        <v>107</v>
      </c>
      <c r="U42" s="9" t="s">
        <v>108</v>
      </c>
      <c r="V42" s="9" t="s">
        <v>109</v>
      </c>
      <c r="W42" s="9" t="s">
        <v>110</v>
      </c>
      <c r="X42" s="9" t="s">
        <v>111</v>
      </c>
      <c r="Y42" s="9" t="s">
        <v>112</v>
      </c>
      <c r="Z42" s="9" t="s">
        <v>113</v>
      </c>
      <c r="AA42" s="9" t="s">
        <v>114</v>
      </c>
      <c r="AB42" s="9" t="s">
        <v>115</v>
      </c>
      <c r="AC42" s="9" t="s">
        <v>116</v>
      </c>
      <c r="AD42" s="9" t="s">
        <v>117</v>
      </c>
      <c r="AE42" s="9" t="s">
        <v>118</v>
      </c>
      <c r="AF42" s="9" t="s">
        <v>119</v>
      </c>
      <c r="AG42" s="9" t="s">
        <v>120</v>
      </c>
      <c r="AH42" s="9" t="s">
        <v>121</v>
      </c>
      <c r="AI42" s="177" t="s">
        <v>14</v>
      </c>
    </row>
    <row r="43" spans="1:133">
      <c r="B43" s="453" t="s">
        <v>28</v>
      </c>
      <c r="C43" s="32" t="s">
        <v>66</v>
      </c>
      <c r="D43" s="95"/>
      <c r="E43" s="95"/>
      <c r="F43" s="95"/>
      <c r="G43" s="95"/>
      <c r="H43" s="96"/>
      <c r="I43" s="143"/>
      <c r="J43" s="144"/>
      <c r="K43" s="119"/>
      <c r="L43" s="119"/>
      <c r="M43" s="119"/>
      <c r="N43" s="119"/>
      <c r="O43" s="119"/>
      <c r="P43" s="119"/>
      <c r="Q43" s="119"/>
      <c r="R43" s="119"/>
      <c r="S43" s="119"/>
      <c r="T43" s="119"/>
      <c r="U43" s="119"/>
      <c r="V43" s="119"/>
      <c r="W43" s="119"/>
      <c r="X43" s="119"/>
      <c r="Y43" s="119"/>
      <c r="Z43" s="119"/>
      <c r="AA43" s="119"/>
      <c r="AB43" s="119"/>
      <c r="AC43" s="145"/>
      <c r="AD43" s="120"/>
      <c r="AE43" s="120"/>
      <c r="AF43" s="119"/>
      <c r="AG43" s="119"/>
      <c r="AH43" s="119"/>
      <c r="AI43" s="104"/>
    </row>
    <row r="44" spans="1:133">
      <c r="B44" s="456"/>
      <c r="C44" s="26"/>
      <c r="D44" s="16" t="s">
        <v>29</v>
      </c>
      <c r="E44" s="17"/>
      <c r="F44" s="17"/>
      <c r="G44" s="17"/>
      <c r="H44" s="18"/>
      <c r="I44" s="124"/>
      <c r="J44" s="123"/>
      <c r="K44" s="123"/>
      <c r="L44" s="123"/>
      <c r="M44" s="123"/>
      <c r="N44" s="123"/>
      <c r="O44" s="123"/>
      <c r="P44" s="123"/>
      <c r="Q44" s="123"/>
      <c r="R44" s="123"/>
      <c r="S44" s="123"/>
      <c r="T44" s="123"/>
      <c r="U44" s="123"/>
      <c r="V44" s="123"/>
      <c r="W44" s="123"/>
      <c r="X44" s="123"/>
      <c r="Y44" s="123"/>
      <c r="Z44" s="123"/>
      <c r="AA44" s="123"/>
      <c r="AB44" s="123"/>
      <c r="AC44" s="146"/>
      <c r="AD44" s="124"/>
      <c r="AE44" s="124"/>
      <c r="AF44" s="123"/>
      <c r="AG44" s="123"/>
      <c r="AH44" s="123"/>
      <c r="AI44" s="30"/>
    </row>
    <row r="45" spans="1:133">
      <c r="B45" s="456"/>
      <c r="C45" s="26"/>
      <c r="D45" s="16" t="s">
        <v>30</v>
      </c>
      <c r="E45" s="17"/>
      <c r="F45" s="17"/>
      <c r="G45" s="17"/>
      <c r="H45" s="18"/>
      <c r="I45" s="124"/>
      <c r="J45" s="123"/>
      <c r="K45" s="123"/>
      <c r="L45" s="123"/>
      <c r="M45" s="123"/>
      <c r="N45" s="123"/>
      <c r="O45" s="123"/>
      <c r="P45" s="123"/>
      <c r="Q45" s="123"/>
      <c r="R45" s="123"/>
      <c r="S45" s="123"/>
      <c r="T45" s="123"/>
      <c r="U45" s="123"/>
      <c r="V45" s="123"/>
      <c r="W45" s="123"/>
      <c r="X45" s="123"/>
      <c r="Y45" s="123"/>
      <c r="Z45" s="123"/>
      <c r="AA45" s="123"/>
      <c r="AB45" s="123"/>
      <c r="AC45" s="146"/>
      <c r="AD45" s="124"/>
      <c r="AE45" s="124"/>
      <c r="AF45" s="123"/>
      <c r="AG45" s="123"/>
      <c r="AH45" s="123"/>
      <c r="AI45" s="30"/>
    </row>
    <row r="46" spans="1:133">
      <c r="B46" s="456"/>
      <c r="C46" s="26"/>
      <c r="D46" s="16" t="s">
        <v>70</v>
      </c>
      <c r="E46" s="17"/>
      <c r="F46" s="17"/>
      <c r="G46" s="17"/>
      <c r="H46" s="18"/>
      <c r="I46" s="124"/>
      <c r="J46" s="123"/>
      <c r="K46" s="123"/>
      <c r="L46" s="123"/>
      <c r="M46" s="123"/>
      <c r="N46" s="123"/>
      <c r="O46" s="123"/>
      <c r="P46" s="123"/>
      <c r="Q46" s="123"/>
      <c r="R46" s="123"/>
      <c r="S46" s="123"/>
      <c r="T46" s="123"/>
      <c r="U46" s="123"/>
      <c r="V46" s="123"/>
      <c r="W46" s="123"/>
      <c r="X46" s="123"/>
      <c r="Y46" s="123"/>
      <c r="Z46" s="123"/>
      <c r="AA46" s="123"/>
      <c r="AB46" s="123"/>
      <c r="AC46" s="146"/>
      <c r="AD46" s="124"/>
      <c r="AE46" s="124"/>
      <c r="AF46" s="123"/>
      <c r="AG46" s="123"/>
      <c r="AH46" s="123"/>
      <c r="AI46" s="30"/>
    </row>
    <row r="47" spans="1:133" ht="12" thickBot="1">
      <c r="B47" s="456"/>
      <c r="C47" s="54"/>
      <c r="D47" s="55" t="s">
        <v>31</v>
      </c>
      <c r="E47" s="55"/>
      <c r="F47" s="55"/>
      <c r="G47" s="55"/>
      <c r="H47" s="56"/>
      <c r="I47" s="147"/>
      <c r="J47" s="148"/>
      <c r="K47" s="148"/>
      <c r="L47" s="148"/>
      <c r="M47" s="148"/>
      <c r="N47" s="148"/>
      <c r="O47" s="148"/>
      <c r="P47" s="148"/>
      <c r="Q47" s="148"/>
      <c r="R47" s="148"/>
      <c r="S47" s="148"/>
      <c r="T47" s="148"/>
      <c r="U47" s="148"/>
      <c r="V47" s="148"/>
      <c r="W47" s="148"/>
      <c r="X47" s="148"/>
      <c r="Y47" s="148"/>
      <c r="Z47" s="148"/>
      <c r="AA47" s="148"/>
      <c r="AB47" s="148"/>
      <c r="AC47" s="149"/>
      <c r="AD47" s="147"/>
      <c r="AE47" s="147"/>
      <c r="AF47" s="148"/>
      <c r="AG47" s="148"/>
      <c r="AH47" s="148"/>
      <c r="AI47" s="150"/>
    </row>
    <row r="48" spans="1:133" ht="12" thickTop="1">
      <c r="B48" s="456"/>
      <c r="C48" s="32" t="s">
        <v>32</v>
      </c>
      <c r="D48" s="44"/>
      <c r="E48" s="44"/>
      <c r="F48" s="44"/>
      <c r="G48" s="44"/>
      <c r="H48" s="45"/>
      <c r="I48" s="130"/>
      <c r="J48" s="129"/>
      <c r="K48" s="129"/>
      <c r="L48" s="129"/>
      <c r="M48" s="129"/>
      <c r="N48" s="129"/>
      <c r="O48" s="129"/>
      <c r="P48" s="129"/>
      <c r="Q48" s="129"/>
      <c r="R48" s="129"/>
      <c r="S48" s="129"/>
      <c r="T48" s="129"/>
      <c r="U48" s="129"/>
      <c r="V48" s="129"/>
      <c r="W48" s="129"/>
      <c r="X48" s="129"/>
      <c r="Y48" s="129"/>
      <c r="Z48" s="129"/>
      <c r="AA48" s="129"/>
      <c r="AB48" s="129"/>
      <c r="AC48" s="151"/>
      <c r="AD48" s="130"/>
      <c r="AE48" s="130"/>
      <c r="AF48" s="129"/>
      <c r="AG48" s="129"/>
      <c r="AH48" s="129"/>
      <c r="AI48" s="132"/>
    </row>
    <row r="49" spans="2:37">
      <c r="B49" s="456"/>
      <c r="C49" s="26"/>
      <c r="D49" s="16" t="s">
        <v>33</v>
      </c>
      <c r="E49" s="17"/>
      <c r="F49" s="17"/>
      <c r="G49" s="17"/>
      <c r="H49" s="18"/>
      <c r="I49" s="124"/>
      <c r="J49" s="123"/>
      <c r="K49" s="123"/>
      <c r="L49" s="123"/>
      <c r="M49" s="123"/>
      <c r="N49" s="123"/>
      <c r="O49" s="123"/>
      <c r="P49" s="123"/>
      <c r="Q49" s="123"/>
      <c r="R49" s="123"/>
      <c r="S49" s="123"/>
      <c r="T49" s="123"/>
      <c r="U49" s="123"/>
      <c r="V49" s="123"/>
      <c r="W49" s="123"/>
      <c r="X49" s="123"/>
      <c r="Y49" s="123"/>
      <c r="Z49" s="123"/>
      <c r="AA49" s="123"/>
      <c r="AB49" s="123"/>
      <c r="AC49" s="146"/>
      <c r="AD49" s="124"/>
      <c r="AE49" s="124"/>
      <c r="AF49" s="123"/>
      <c r="AG49" s="123"/>
      <c r="AH49" s="123"/>
      <c r="AI49" s="30"/>
    </row>
    <row r="50" spans="2:37">
      <c r="B50" s="456"/>
      <c r="C50" s="26"/>
      <c r="D50" s="14" t="s">
        <v>34</v>
      </c>
      <c r="E50" s="17"/>
      <c r="F50" s="17"/>
      <c r="G50" s="17"/>
      <c r="H50" s="18"/>
      <c r="I50" s="124"/>
      <c r="J50" s="123"/>
      <c r="K50" s="123"/>
      <c r="L50" s="123"/>
      <c r="M50" s="123"/>
      <c r="N50" s="123"/>
      <c r="O50" s="123"/>
      <c r="P50" s="123"/>
      <c r="Q50" s="123"/>
      <c r="R50" s="123"/>
      <c r="S50" s="123"/>
      <c r="T50" s="123"/>
      <c r="U50" s="123"/>
      <c r="V50" s="123"/>
      <c r="W50" s="123"/>
      <c r="X50" s="123"/>
      <c r="Y50" s="123"/>
      <c r="Z50" s="123"/>
      <c r="AA50" s="123"/>
      <c r="AB50" s="123"/>
      <c r="AC50" s="146"/>
      <c r="AD50" s="124"/>
      <c r="AE50" s="124"/>
      <c r="AF50" s="123"/>
      <c r="AG50" s="123"/>
      <c r="AH50" s="123"/>
      <c r="AI50" s="30"/>
    </row>
    <row r="51" spans="2:37">
      <c r="B51" s="456"/>
      <c r="C51" s="26"/>
      <c r="D51" s="26"/>
      <c r="E51" s="18" t="s">
        <v>71</v>
      </c>
      <c r="F51" s="17"/>
      <c r="G51" s="17"/>
      <c r="H51" s="17"/>
      <c r="I51" s="124"/>
      <c r="J51" s="123"/>
      <c r="K51" s="123"/>
      <c r="L51" s="123"/>
      <c r="M51" s="123"/>
      <c r="N51" s="123"/>
      <c r="O51" s="123"/>
      <c r="P51" s="123"/>
      <c r="Q51" s="123"/>
      <c r="R51" s="123"/>
      <c r="S51" s="123"/>
      <c r="T51" s="123"/>
      <c r="U51" s="123"/>
      <c r="V51" s="123"/>
      <c r="W51" s="123"/>
      <c r="X51" s="123"/>
      <c r="Y51" s="123"/>
      <c r="Z51" s="123"/>
      <c r="AA51" s="123"/>
      <c r="AB51" s="123"/>
      <c r="AC51" s="146"/>
      <c r="AD51" s="124"/>
      <c r="AE51" s="124"/>
      <c r="AF51" s="123"/>
      <c r="AG51" s="123"/>
      <c r="AH51" s="123"/>
      <c r="AI51" s="30"/>
    </row>
    <row r="52" spans="2:37" ht="12" thickBot="1">
      <c r="B52" s="456"/>
      <c r="C52" s="54"/>
      <c r="D52" s="54"/>
      <c r="E52" s="56" t="s">
        <v>35</v>
      </c>
      <c r="F52" s="39"/>
      <c r="G52" s="40"/>
      <c r="H52" s="56"/>
      <c r="I52" s="147"/>
      <c r="J52" s="148"/>
      <c r="K52" s="148"/>
      <c r="L52" s="148"/>
      <c r="M52" s="148"/>
      <c r="N52" s="148"/>
      <c r="O52" s="148"/>
      <c r="P52" s="148"/>
      <c r="Q52" s="148"/>
      <c r="R52" s="148"/>
      <c r="S52" s="148"/>
      <c r="T52" s="148"/>
      <c r="U52" s="148"/>
      <c r="V52" s="148"/>
      <c r="W52" s="148"/>
      <c r="X52" s="148"/>
      <c r="Y52" s="148"/>
      <c r="Z52" s="148"/>
      <c r="AA52" s="148"/>
      <c r="AB52" s="148"/>
      <c r="AC52" s="149"/>
      <c r="AD52" s="147"/>
      <c r="AE52" s="147"/>
      <c r="AF52" s="148"/>
      <c r="AG52" s="148"/>
      <c r="AH52" s="148"/>
      <c r="AI52" s="150"/>
    </row>
    <row r="53" spans="2:37" ht="12" thickTop="1">
      <c r="B53" s="456"/>
      <c r="C53" s="57" t="s">
        <v>36</v>
      </c>
      <c r="D53" s="10"/>
      <c r="E53" s="10"/>
      <c r="F53" s="11"/>
      <c r="G53" s="12"/>
      <c r="H53" s="10"/>
      <c r="I53" s="134"/>
      <c r="J53" s="133"/>
      <c r="K53" s="133"/>
      <c r="L53" s="133"/>
      <c r="M53" s="133"/>
      <c r="N53" s="133"/>
      <c r="O53" s="133"/>
      <c r="P53" s="133"/>
      <c r="Q53" s="133"/>
      <c r="R53" s="133"/>
      <c r="S53" s="133"/>
      <c r="T53" s="133"/>
      <c r="U53" s="133"/>
      <c r="V53" s="133"/>
      <c r="W53" s="133"/>
      <c r="X53" s="133"/>
      <c r="Y53" s="133"/>
      <c r="Z53" s="133"/>
      <c r="AA53" s="133"/>
      <c r="AB53" s="133"/>
      <c r="AC53" s="152"/>
      <c r="AD53" s="134"/>
      <c r="AE53" s="134"/>
      <c r="AF53" s="133"/>
      <c r="AG53" s="133"/>
      <c r="AH53" s="133"/>
      <c r="AI53" s="112"/>
    </row>
    <row r="54" spans="2:37">
      <c r="B54" s="456"/>
      <c r="C54" s="16" t="s">
        <v>37</v>
      </c>
      <c r="D54" s="17"/>
      <c r="E54" s="17"/>
      <c r="F54" s="17"/>
      <c r="G54" s="17"/>
      <c r="H54" s="18"/>
      <c r="I54" s="124"/>
      <c r="J54" s="123"/>
      <c r="K54" s="123"/>
      <c r="L54" s="123"/>
      <c r="M54" s="123"/>
      <c r="N54" s="123"/>
      <c r="O54" s="123"/>
      <c r="P54" s="123"/>
      <c r="Q54" s="123"/>
      <c r="R54" s="123"/>
      <c r="S54" s="123"/>
      <c r="T54" s="123"/>
      <c r="U54" s="123"/>
      <c r="V54" s="123"/>
      <c r="W54" s="123"/>
      <c r="X54" s="123"/>
      <c r="Y54" s="123"/>
      <c r="Z54" s="123"/>
      <c r="AA54" s="123"/>
      <c r="AB54" s="123"/>
      <c r="AC54" s="146"/>
      <c r="AD54" s="124"/>
      <c r="AE54" s="124"/>
      <c r="AF54" s="123"/>
      <c r="AG54" s="123"/>
      <c r="AH54" s="123"/>
      <c r="AI54" s="30"/>
    </row>
    <row r="55" spans="2:37">
      <c r="B55" s="456"/>
      <c r="C55" s="34" t="s">
        <v>38</v>
      </c>
      <c r="D55" s="33"/>
      <c r="E55" s="33"/>
      <c r="F55" s="33"/>
      <c r="G55" s="33"/>
      <c r="H55" s="13"/>
      <c r="I55" s="153"/>
      <c r="J55" s="154"/>
      <c r="K55" s="154"/>
      <c r="L55" s="154"/>
      <c r="M55" s="154"/>
      <c r="N55" s="154"/>
      <c r="O55" s="154"/>
      <c r="P55" s="154"/>
      <c r="Q55" s="154"/>
      <c r="R55" s="154"/>
      <c r="S55" s="154"/>
      <c r="T55" s="154"/>
      <c r="U55" s="154"/>
      <c r="V55" s="154"/>
      <c r="W55" s="154"/>
      <c r="X55" s="154"/>
      <c r="Y55" s="154"/>
      <c r="Z55" s="154"/>
      <c r="AA55" s="154"/>
      <c r="AB55" s="154"/>
      <c r="AC55" s="155"/>
      <c r="AD55" s="153"/>
      <c r="AE55" s="153"/>
      <c r="AF55" s="154"/>
      <c r="AG55" s="154"/>
      <c r="AH55" s="154"/>
      <c r="AI55" s="156"/>
    </row>
    <row r="56" spans="2:37" ht="12" thickBot="1">
      <c r="B56" s="457"/>
      <c r="C56" s="19" t="s">
        <v>39</v>
      </c>
      <c r="D56" s="21"/>
      <c r="E56" s="21"/>
      <c r="F56" s="19"/>
      <c r="G56" s="20"/>
      <c r="H56" s="21"/>
      <c r="I56" s="141"/>
      <c r="J56" s="140"/>
      <c r="K56" s="140"/>
      <c r="L56" s="140"/>
      <c r="M56" s="140"/>
      <c r="N56" s="140"/>
      <c r="O56" s="140"/>
      <c r="P56" s="140"/>
      <c r="Q56" s="140"/>
      <c r="R56" s="140"/>
      <c r="S56" s="140"/>
      <c r="T56" s="140"/>
      <c r="U56" s="140"/>
      <c r="V56" s="140"/>
      <c r="W56" s="140"/>
      <c r="X56" s="140"/>
      <c r="Y56" s="140"/>
      <c r="Z56" s="140"/>
      <c r="AA56" s="140"/>
      <c r="AB56" s="140"/>
      <c r="AC56" s="157"/>
      <c r="AD56" s="141"/>
      <c r="AE56" s="141"/>
      <c r="AF56" s="140"/>
      <c r="AG56" s="140"/>
      <c r="AH56" s="140"/>
      <c r="AI56" s="105"/>
    </row>
    <row r="57" spans="2:37" s="14" customFormat="1" ht="9" customHeight="1" thickBot="1">
      <c r="B57" s="52"/>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
    </row>
    <row r="58" spans="2:37" ht="13.7" customHeight="1" thickBot="1">
      <c r="B58" s="6" t="s">
        <v>13</v>
      </c>
      <c r="C58" s="7"/>
      <c r="D58" s="7"/>
      <c r="E58" s="7"/>
      <c r="F58" s="8"/>
      <c r="G58" s="8"/>
      <c r="H58" s="7"/>
      <c r="I58" s="9" t="s">
        <v>96</v>
      </c>
      <c r="J58" s="9" t="s">
        <v>97</v>
      </c>
      <c r="K58" s="9" t="s">
        <v>98</v>
      </c>
      <c r="L58" s="9" t="s">
        <v>99</v>
      </c>
      <c r="M58" s="9" t="s">
        <v>100</v>
      </c>
      <c r="N58" s="9" t="s">
        <v>101</v>
      </c>
      <c r="O58" s="9" t="s">
        <v>102</v>
      </c>
      <c r="P58" s="9" t="s">
        <v>103</v>
      </c>
      <c r="Q58" s="9" t="s">
        <v>104</v>
      </c>
      <c r="R58" s="9" t="s">
        <v>105</v>
      </c>
      <c r="S58" s="9" t="s">
        <v>106</v>
      </c>
      <c r="T58" s="9" t="s">
        <v>107</v>
      </c>
      <c r="U58" s="9" t="s">
        <v>108</v>
      </c>
      <c r="V58" s="9" t="s">
        <v>109</v>
      </c>
      <c r="W58" s="9" t="s">
        <v>110</v>
      </c>
      <c r="X58" s="9" t="s">
        <v>111</v>
      </c>
      <c r="Y58" s="9" t="s">
        <v>112</v>
      </c>
      <c r="Z58" s="9" t="s">
        <v>113</v>
      </c>
      <c r="AA58" s="9" t="s">
        <v>114</v>
      </c>
      <c r="AB58" s="9" t="s">
        <v>115</v>
      </c>
      <c r="AC58" s="9" t="s">
        <v>116</v>
      </c>
      <c r="AD58" s="9" t="s">
        <v>117</v>
      </c>
      <c r="AE58" s="9" t="s">
        <v>118</v>
      </c>
      <c r="AF58" s="9" t="s">
        <v>119</v>
      </c>
      <c r="AG58" s="9" t="s">
        <v>120</v>
      </c>
      <c r="AH58" s="9" t="s">
        <v>121</v>
      </c>
      <c r="AI58" s="177" t="s">
        <v>14</v>
      </c>
    </row>
    <row r="59" spans="2:37" ht="12" customHeight="1">
      <c r="B59" s="458" t="s">
        <v>40</v>
      </c>
      <c r="C59" s="24" t="s">
        <v>72</v>
      </c>
      <c r="D59" s="25"/>
      <c r="E59" s="25"/>
      <c r="F59" s="25"/>
      <c r="G59" s="25"/>
      <c r="H59" s="23"/>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20"/>
      <c r="AG59" s="119"/>
      <c r="AH59" s="145"/>
      <c r="AI59" s="104"/>
    </row>
    <row r="60" spans="2:37" ht="12" customHeight="1">
      <c r="B60" s="459"/>
      <c r="C60" s="11" t="s">
        <v>73</v>
      </c>
      <c r="D60" s="12"/>
      <c r="E60" s="12"/>
      <c r="F60" s="12"/>
      <c r="G60" s="12"/>
      <c r="H60" s="10"/>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4"/>
      <c r="AG60" s="133"/>
      <c r="AH60" s="152"/>
      <c r="AI60" s="112"/>
    </row>
    <row r="61" spans="2:37" ht="12" thickBot="1">
      <c r="B61" s="460"/>
      <c r="C61" s="19" t="s">
        <v>41</v>
      </c>
      <c r="D61" s="20"/>
      <c r="E61" s="20"/>
      <c r="F61" s="20"/>
      <c r="G61" s="20"/>
      <c r="H61" s="21"/>
      <c r="I61" s="140"/>
      <c r="J61" s="140"/>
      <c r="K61" s="140"/>
      <c r="L61" s="140"/>
      <c r="M61" s="140"/>
      <c r="N61" s="140"/>
      <c r="O61" s="140"/>
      <c r="P61" s="140"/>
      <c r="Q61" s="140"/>
      <c r="R61" s="140"/>
      <c r="S61" s="140"/>
      <c r="T61" s="140"/>
      <c r="U61" s="140"/>
      <c r="V61" s="140"/>
      <c r="W61" s="140"/>
      <c r="X61" s="140"/>
      <c r="Y61" s="140"/>
      <c r="Z61" s="140"/>
      <c r="AA61" s="140"/>
      <c r="AB61" s="140"/>
      <c r="AC61" s="140"/>
      <c r="AD61" s="140"/>
      <c r="AE61" s="140"/>
      <c r="AF61" s="141"/>
      <c r="AG61" s="140"/>
      <c r="AH61" s="157"/>
      <c r="AI61" s="105"/>
    </row>
    <row r="62" spans="2:37" ht="12" thickBot="1">
      <c r="B62" s="449" t="s">
        <v>42</v>
      </c>
      <c r="C62" s="83" t="s">
        <v>43</v>
      </c>
      <c r="D62" s="84"/>
      <c r="E62" s="84"/>
      <c r="F62" s="84"/>
      <c r="G62" s="59"/>
      <c r="H62" s="60"/>
      <c r="I62" s="158"/>
      <c r="J62" s="158"/>
      <c r="K62" s="158"/>
      <c r="L62" s="159"/>
      <c r="M62" s="159"/>
      <c r="N62" s="159"/>
      <c r="O62" s="159"/>
      <c r="P62" s="159"/>
      <c r="Q62" s="159"/>
      <c r="R62" s="159"/>
      <c r="S62" s="159"/>
      <c r="T62" s="159"/>
      <c r="U62" s="159"/>
      <c r="V62" s="159"/>
      <c r="W62" s="159"/>
      <c r="X62" s="159"/>
      <c r="Y62" s="159"/>
      <c r="Z62" s="159"/>
      <c r="AA62" s="159"/>
      <c r="AB62" s="159"/>
      <c r="AC62" s="159"/>
      <c r="AD62" s="160"/>
      <c r="AE62" s="159"/>
      <c r="AF62" s="159"/>
      <c r="AG62" s="159"/>
      <c r="AH62" s="160"/>
      <c r="AI62" s="178"/>
      <c r="AK62" s="14"/>
    </row>
    <row r="63" spans="2:37" ht="13.9" customHeight="1" thickBot="1">
      <c r="B63" s="450"/>
      <c r="C63" s="439" t="s">
        <v>44</v>
      </c>
      <c r="D63" s="440"/>
      <c r="E63" s="440"/>
      <c r="F63" s="440"/>
      <c r="G63" s="441"/>
      <c r="H63" s="336"/>
      <c r="I63" s="64"/>
      <c r="J63" s="64"/>
      <c r="K63" s="64"/>
      <c r="L63" s="65"/>
      <c r="M63" s="65"/>
      <c r="N63" s="65"/>
      <c r="O63" s="65"/>
      <c r="P63" s="65"/>
      <c r="Q63" s="65"/>
      <c r="R63" s="65"/>
      <c r="S63" s="65"/>
      <c r="T63" s="65"/>
      <c r="U63" s="65"/>
      <c r="V63" s="65"/>
      <c r="W63" s="65"/>
      <c r="X63" s="65"/>
      <c r="Y63" s="65"/>
      <c r="Z63" s="65"/>
      <c r="AA63" s="65"/>
      <c r="AB63" s="65"/>
      <c r="AC63" s="65"/>
      <c r="AD63" s="100"/>
      <c r="AE63" s="65"/>
      <c r="AF63" s="65"/>
      <c r="AG63" s="65"/>
      <c r="AH63" s="100"/>
      <c r="AI63" s="179"/>
      <c r="AK63" s="14"/>
    </row>
    <row r="64" spans="2:37" ht="12" thickBot="1">
      <c r="B64" s="450"/>
      <c r="C64" s="66" t="s">
        <v>45</v>
      </c>
      <c r="D64" s="37"/>
      <c r="E64" s="37"/>
      <c r="F64" s="37"/>
      <c r="G64" s="37"/>
      <c r="H64" s="37"/>
      <c r="I64" s="161"/>
      <c r="J64" s="161"/>
      <c r="K64" s="162"/>
      <c r="L64" s="163"/>
      <c r="M64" s="163"/>
      <c r="N64" s="163"/>
      <c r="O64" s="163"/>
      <c r="P64" s="163"/>
      <c r="Q64" s="163"/>
      <c r="R64" s="163"/>
      <c r="S64" s="163"/>
      <c r="T64" s="163"/>
      <c r="U64" s="163"/>
      <c r="V64" s="163"/>
      <c r="W64" s="163"/>
      <c r="X64" s="163"/>
      <c r="Y64" s="163"/>
      <c r="Z64" s="163"/>
      <c r="AA64" s="163"/>
      <c r="AB64" s="163"/>
      <c r="AC64" s="163"/>
      <c r="AD64" s="164"/>
      <c r="AE64" s="163"/>
      <c r="AF64" s="163"/>
      <c r="AG64" s="163"/>
      <c r="AH64" s="164"/>
      <c r="AI64" s="180"/>
      <c r="AK64" s="14"/>
    </row>
    <row r="65" spans="2:38" ht="14.25" customHeight="1" thickBot="1">
      <c r="B65" s="450"/>
      <c r="C65" s="444" t="s">
        <v>46</v>
      </c>
      <c r="D65" s="445"/>
      <c r="E65" s="445"/>
      <c r="F65" s="445"/>
      <c r="G65" s="446"/>
      <c r="H65" s="336"/>
      <c r="I65" s="64"/>
      <c r="J65" s="64"/>
      <c r="K65" s="64"/>
      <c r="L65" s="65"/>
      <c r="M65" s="65"/>
      <c r="N65" s="65"/>
      <c r="O65" s="65"/>
      <c r="P65" s="65"/>
      <c r="Q65" s="65"/>
      <c r="R65" s="65"/>
      <c r="S65" s="65"/>
      <c r="T65" s="65"/>
      <c r="U65" s="65"/>
      <c r="V65" s="65"/>
      <c r="W65" s="65"/>
      <c r="X65" s="65"/>
      <c r="Y65" s="65"/>
      <c r="Z65" s="65"/>
      <c r="AA65" s="65"/>
      <c r="AB65" s="65"/>
      <c r="AC65" s="65"/>
      <c r="AD65" s="100"/>
      <c r="AE65" s="65"/>
      <c r="AF65" s="65"/>
      <c r="AG65" s="65"/>
      <c r="AH65" s="100"/>
      <c r="AI65" s="179"/>
      <c r="AK65" s="14"/>
    </row>
    <row r="66" spans="2:38">
      <c r="B66" s="450"/>
      <c r="C66" s="66" t="s">
        <v>47</v>
      </c>
      <c r="D66" s="37"/>
      <c r="E66" s="37"/>
      <c r="F66" s="50"/>
      <c r="G66" s="50"/>
      <c r="H66" s="51"/>
      <c r="I66" s="67"/>
      <c r="J66" s="68"/>
      <c r="K66" s="68"/>
      <c r="L66" s="68"/>
      <c r="M66" s="68"/>
      <c r="N66" s="68"/>
      <c r="O66" s="165"/>
      <c r="P66" s="165"/>
      <c r="Q66" s="165"/>
      <c r="R66" s="165"/>
      <c r="S66" s="165"/>
      <c r="T66" s="165"/>
      <c r="U66" s="165"/>
      <c r="V66" s="165"/>
      <c r="W66" s="165"/>
      <c r="X66" s="165"/>
      <c r="Y66" s="165"/>
      <c r="Z66" s="165"/>
      <c r="AA66" s="165"/>
      <c r="AB66" s="165"/>
      <c r="AC66" s="165"/>
      <c r="AD66" s="166"/>
      <c r="AE66" s="165"/>
      <c r="AF66" s="165"/>
      <c r="AG66" s="165"/>
      <c r="AH66" s="166"/>
      <c r="AI66" s="181"/>
      <c r="AK66" s="14"/>
    </row>
    <row r="67" spans="2:38" ht="12" thickBot="1">
      <c r="B67" s="450"/>
      <c r="C67" s="61" t="s">
        <v>48</v>
      </c>
      <c r="D67" s="70"/>
      <c r="E67" s="70"/>
      <c r="F67" s="70"/>
      <c r="G67" s="70"/>
      <c r="H67" s="71"/>
      <c r="I67" s="72"/>
      <c r="J67" s="73"/>
      <c r="K67" s="73"/>
      <c r="L67" s="73"/>
      <c r="M67" s="73"/>
      <c r="N67" s="73"/>
      <c r="O67" s="167"/>
      <c r="P67" s="167"/>
      <c r="Q67" s="167"/>
      <c r="R67" s="167"/>
      <c r="S67" s="167"/>
      <c r="T67" s="167"/>
      <c r="U67" s="167"/>
      <c r="V67" s="167"/>
      <c r="W67" s="167"/>
      <c r="X67" s="167"/>
      <c r="Y67" s="167"/>
      <c r="Z67" s="167"/>
      <c r="AA67" s="167"/>
      <c r="AB67" s="167"/>
      <c r="AC67" s="167"/>
      <c r="AD67" s="168"/>
      <c r="AE67" s="167"/>
      <c r="AF67" s="167"/>
      <c r="AG67" s="167"/>
      <c r="AH67" s="168"/>
      <c r="AI67" s="182"/>
      <c r="AK67" s="14"/>
    </row>
    <row r="68" spans="2:38" ht="12" thickBot="1">
      <c r="B68" s="451"/>
      <c r="C68" s="77" t="s">
        <v>49</v>
      </c>
      <c r="D68" s="78"/>
      <c r="E68" s="78"/>
      <c r="F68" s="78"/>
      <c r="G68" s="78"/>
      <c r="H68" s="111"/>
      <c r="I68" s="79"/>
      <c r="J68" s="80"/>
      <c r="K68" s="185"/>
      <c r="L68" s="80"/>
      <c r="M68" s="80"/>
      <c r="N68" s="81"/>
      <c r="O68" s="337"/>
      <c r="P68" s="338"/>
      <c r="Q68" s="338"/>
      <c r="R68" s="338"/>
      <c r="S68" s="338"/>
      <c r="T68" s="338"/>
      <c r="U68" s="338"/>
      <c r="V68" s="338"/>
      <c r="W68" s="338"/>
      <c r="X68" s="338"/>
      <c r="Y68" s="338"/>
      <c r="Z68" s="338"/>
      <c r="AA68" s="338"/>
      <c r="AB68" s="338"/>
      <c r="AC68" s="338"/>
      <c r="AD68" s="339"/>
      <c r="AE68" s="338"/>
      <c r="AF68" s="338"/>
      <c r="AG68" s="338"/>
      <c r="AH68" s="339"/>
      <c r="AI68" s="340"/>
      <c r="AK68" s="14"/>
    </row>
    <row r="69" spans="2:38" ht="9.75" customHeight="1">
      <c r="B69" s="82"/>
      <c r="C69" s="14"/>
      <c r="D69" s="14"/>
      <c r="E69" s="14"/>
      <c r="F69" s="14"/>
      <c r="G69" s="14"/>
      <c r="H69" s="14"/>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L69" s="14"/>
    </row>
    <row r="70" spans="2:38" ht="12" thickBot="1">
      <c r="B70" s="2" t="s">
        <v>74</v>
      </c>
      <c r="C70" s="14"/>
      <c r="D70" s="14"/>
      <c r="E70" s="14"/>
      <c r="F70" s="14"/>
      <c r="G70" s="14"/>
      <c r="H70" s="14"/>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5" t="s">
        <v>12</v>
      </c>
    </row>
    <row r="71" spans="2:38" ht="13.7" customHeight="1" thickBot="1">
      <c r="B71" s="6" t="s">
        <v>13</v>
      </c>
      <c r="C71" s="7"/>
      <c r="D71" s="7"/>
      <c r="E71" s="7"/>
      <c r="F71" s="8"/>
      <c r="G71" s="8"/>
      <c r="H71" s="7"/>
      <c r="I71" s="9" t="s">
        <v>96</v>
      </c>
      <c r="J71" s="9" t="s">
        <v>97</v>
      </c>
      <c r="K71" s="9" t="s">
        <v>98</v>
      </c>
      <c r="L71" s="9" t="s">
        <v>99</v>
      </c>
      <c r="M71" s="9" t="s">
        <v>100</v>
      </c>
      <c r="N71" s="9" t="s">
        <v>101</v>
      </c>
      <c r="O71" s="9" t="s">
        <v>102</v>
      </c>
      <c r="P71" s="9" t="s">
        <v>103</v>
      </c>
      <c r="Q71" s="9" t="s">
        <v>104</v>
      </c>
      <c r="R71" s="9" t="s">
        <v>105</v>
      </c>
      <c r="S71" s="9" t="s">
        <v>106</v>
      </c>
      <c r="T71" s="9" t="s">
        <v>107</v>
      </c>
      <c r="U71" s="9" t="s">
        <v>108</v>
      </c>
      <c r="V71" s="9" t="s">
        <v>109</v>
      </c>
      <c r="W71" s="9" t="s">
        <v>110</v>
      </c>
      <c r="X71" s="9" t="s">
        <v>111</v>
      </c>
      <c r="Y71" s="9" t="s">
        <v>112</v>
      </c>
      <c r="Z71" s="9" t="s">
        <v>113</v>
      </c>
      <c r="AA71" s="9" t="s">
        <v>114</v>
      </c>
      <c r="AB71" s="9" t="s">
        <v>115</v>
      </c>
      <c r="AC71" s="9" t="s">
        <v>116</v>
      </c>
      <c r="AD71" s="9" t="s">
        <v>117</v>
      </c>
      <c r="AE71" s="9" t="s">
        <v>118</v>
      </c>
      <c r="AF71" s="9" t="s">
        <v>119</v>
      </c>
      <c r="AG71" s="9" t="s">
        <v>120</v>
      </c>
      <c r="AH71" s="9" t="s">
        <v>121</v>
      </c>
      <c r="AI71" s="177" t="s">
        <v>14</v>
      </c>
    </row>
    <row r="72" spans="2:38">
      <c r="B72" s="58"/>
      <c r="C72" s="83" t="s">
        <v>81</v>
      </c>
      <c r="D72" s="84"/>
      <c r="E72" s="85"/>
      <c r="F72" s="84"/>
      <c r="G72" s="84"/>
      <c r="H72" s="85"/>
      <c r="I72" s="169"/>
      <c r="J72" s="169"/>
      <c r="K72" s="169"/>
      <c r="L72" s="165"/>
      <c r="M72" s="165"/>
      <c r="N72" s="165"/>
      <c r="O72" s="69" t="s">
        <v>10</v>
      </c>
      <c r="P72" s="69" t="s">
        <v>10</v>
      </c>
      <c r="Q72" s="69" t="s">
        <v>10</v>
      </c>
      <c r="R72" s="69" t="s">
        <v>10</v>
      </c>
      <c r="S72" s="69" t="s">
        <v>10</v>
      </c>
      <c r="T72" s="69" t="s">
        <v>10</v>
      </c>
      <c r="U72" s="69" t="s">
        <v>10</v>
      </c>
      <c r="V72" s="69" t="s">
        <v>10</v>
      </c>
      <c r="W72" s="69"/>
      <c r="X72" s="69"/>
      <c r="Y72" s="69"/>
      <c r="Z72" s="69"/>
      <c r="AA72" s="69" t="s">
        <v>10</v>
      </c>
      <c r="AB72" s="69" t="s">
        <v>10</v>
      </c>
      <c r="AC72" s="69" t="s">
        <v>10</v>
      </c>
      <c r="AD72" s="101" t="s">
        <v>10</v>
      </c>
      <c r="AE72" s="69" t="s">
        <v>10</v>
      </c>
      <c r="AF72" s="86" t="s">
        <v>10</v>
      </c>
      <c r="AG72" s="86" t="s">
        <v>10</v>
      </c>
      <c r="AH72" s="183" t="s">
        <v>10</v>
      </c>
      <c r="AI72" s="170"/>
    </row>
    <row r="73" spans="2:38">
      <c r="B73" s="99"/>
      <c r="C73" s="62"/>
      <c r="D73" s="63"/>
      <c r="E73" s="74" t="s">
        <v>50</v>
      </c>
      <c r="F73" s="63"/>
      <c r="G73" s="63"/>
      <c r="H73" s="74"/>
      <c r="I73" s="171"/>
      <c r="J73" s="171"/>
      <c r="K73" s="171"/>
      <c r="L73" s="171"/>
      <c r="M73" s="171"/>
      <c r="N73" s="171"/>
      <c r="O73" s="75" t="s">
        <v>10</v>
      </c>
      <c r="P73" s="75" t="s">
        <v>10</v>
      </c>
      <c r="Q73" s="75" t="s">
        <v>10</v>
      </c>
      <c r="R73" s="75" t="s">
        <v>10</v>
      </c>
      <c r="S73" s="75" t="s">
        <v>10</v>
      </c>
      <c r="T73" s="75" t="s">
        <v>10</v>
      </c>
      <c r="U73" s="75" t="s">
        <v>10</v>
      </c>
      <c r="V73" s="75" t="s">
        <v>10</v>
      </c>
      <c r="W73" s="75"/>
      <c r="X73" s="75"/>
      <c r="Y73" s="75"/>
      <c r="Z73" s="75"/>
      <c r="AA73" s="75" t="s">
        <v>10</v>
      </c>
      <c r="AB73" s="75" t="s">
        <v>10</v>
      </c>
      <c r="AC73" s="75" t="s">
        <v>10</v>
      </c>
      <c r="AD73" s="102" t="s">
        <v>10</v>
      </c>
      <c r="AE73" s="75" t="s">
        <v>10</v>
      </c>
      <c r="AF73" s="75" t="s">
        <v>10</v>
      </c>
      <c r="AG73" s="75" t="s">
        <v>10</v>
      </c>
      <c r="AH73" s="102" t="s">
        <v>10</v>
      </c>
      <c r="AI73" s="118"/>
    </row>
    <row r="74" spans="2:38">
      <c r="B74" s="87"/>
      <c r="C74" s="66" t="s">
        <v>82</v>
      </c>
      <c r="D74" s="37"/>
      <c r="E74" s="76"/>
      <c r="F74" s="37"/>
      <c r="G74" s="37"/>
      <c r="H74" s="76"/>
      <c r="I74" s="69"/>
      <c r="J74" s="69"/>
      <c r="K74" s="69"/>
      <c r="L74" s="69"/>
      <c r="M74" s="69"/>
      <c r="N74" s="69"/>
      <c r="O74" s="69"/>
      <c r="P74" s="165"/>
      <c r="Q74" s="165"/>
      <c r="R74" s="69" t="s">
        <v>10</v>
      </c>
      <c r="S74" s="69" t="s">
        <v>10</v>
      </c>
      <c r="T74" s="69" t="s">
        <v>10</v>
      </c>
      <c r="U74" s="69" t="s">
        <v>10</v>
      </c>
      <c r="V74" s="69" t="s">
        <v>10</v>
      </c>
      <c r="W74" s="69"/>
      <c r="X74" s="69"/>
      <c r="Y74" s="69"/>
      <c r="Z74" s="69"/>
      <c r="AA74" s="69" t="s">
        <v>10</v>
      </c>
      <c r="AB74" s="69" t="s">
        <v>10</v>
      </c>
      <c r="AC74" s="69" t="s">
        <v>10</v>
      </c>
      <c r="AD74" s="101" t="s">
        <v>10</v>
      </c>
      <c r="AE74" s="69" t="s">
        <v>10</v>
      </c>
      <c r="AF74" s="69" t="s">
        <v>10</v>
      </c>
      <c r="AG74" s="69" t="s">
        <v>10</v>
      </c>
      <c r="AH74" s="101" t="s">
        <v>10</v>
      </c>
      <c r="AI74" s="181"/>
    </row>
    <row r="75" spans="2:38">
      <c r="B75" s="87"/>
      <c r="C75" s="62"/>
      <c r="D75" s="63"/>
      <c r="E75" s="74" t="s">
        <v>50</v>
      </c>
      <c r="F75" s="63"/>
      <c r="G75" s="63"/>
      <c r="H75" s="74"/>
      <c r="I75" s="75"/>
      <c r="J75" s="75"/>
      <c r="K75" s="75"/>
      <c r="L75" s="75"/>
      <c r="M75" s="75"/>
      <c r="N75" s="75"/>
      <c r="O75" s="75"/>
      <c r="P75" s="171"/>
      <c r="Q75" s="171"/>
      <c r="R75" s="75" t="s">
        <v>10</v>
      </c>
      <c r="S75" s="75" t="s">
        <v>10</v>
      </c>
      <c r="T75" s="75" t="s">
        <v>10</v>
      </c>
      <c r="U75" s="75" t="s">
        <v>10</v>
      </c>
      <c r="V75" s="75" t="s">
        <v>10</v>
      </c>
      <c r="W75" s="75"/>
      <c r="X75" s="75"/>
      <c r="Y75" s="75"/>
      <c r="Z75" s="75"/>
      <c r="AA75" s="75" t="s">
        <v>10</v>
      </c>
      <c r="AB75" s="75" t="s">
        <v>10</v>
      </c>
      <c r="AC75" s="75" t="s">
        <v>10</v>
      </c>
      <c r="AD75" s="102" t="s">
        <v>10</v>
      </c>
      <c r="AE75" s="75" t="s">
        <v>10</v>
      </c>
      <c r="AF75" s="75" t="s">
        <v>10</v>
      </c>
      <c r="AG75" s="75" t="s">
        <v>10</v>
      </c>
      <c r="AH75" s="102" t="s">
        <v>10</v>
      </c>
      <c r="AI75" s="118"/>
    </row>
    <row r="76" spans="2:38">
      <c r="B76" s="87"/>
      <c r="C76" s="66" t="s">
        <v>83</v>
      </c>
      <c r="D76" s="37"/>
      <c r="E76" s="76"/>
      <c r="F76" s="37"/>
      <c r="G76" s="37"/>
      <c r="H76" s="76"/>
      <c r="I76" s="69"/>
      <c r="J76" s="69"/>
      <c r="K76" s="69"/>
      <c r="L76" s="69"/>
      <c r="M76" s="69"/>
      <c r="N76" s="69"/>
      <c r="O76" s="69" t="s">
        <v>10</v>
      </c>
      <c r="P76" s="69" t="s">
        <v>10</v>
      </c>
      <c r="Q76" s="69" t="s">
        <v>10</v>
      </c>
      <c r="R76" s="69" t="s">
        <v>10</v>
      </c>
      <c r="S76" s="69" t="s">
        <v>10</v>
      </c>
      <c r="T76" s="69" t="s">
        <v>10</v>
      </c>
      <c r="U76" s="69" t="s">
        <v>10</v>
      </c>
      <c r="V76" s="69" t="s">
        <v>10</v>
      </c>
      <c r="W76" s="69" t="s">
        <v>10</v>
      </c>
      <c r="X76" s="69" t="s">
        <v>10</v>
      </c>
      <c r="Y76" s="69" t="s">
        <v>10</v>
      </c>
      <c r="Z76" s="69" t="s">
        <v>10</v>
      </c>
      <c r="AA76" s="69" t="s">
        <v>10</v>
      </c>
      <c r="AB76" s="69" t="s">
        <v>10</v>
      </c>
      <c r="AC76" s="69" t="s">
        <v>10</v>
      </c>
      <c r="AD76" s="69" t="s">
        <v>10</v>
      </c>
      <c r="AE76" s="69" t="s">
        <v>10</v>
      </c>
      <c r="AF76" s="69" t="s">
        <v>10</v>
      </c>
      <c r="AG76" s="69" t="s">
        <v>10</v>
      </c>
      <c r="AH76" s="69" t="s">
        <v>10</v>
      </c>
      <c r="AI76" s="181"/>
    </row>
    <row r="77" spans="2:38">
      <c r="B77" s="87"/>
      <c r="C77" s="62"/>
      <c r="D77" s="63"/>
      <c r="E77" s="74" t="s">
        <v>50</v>
      </c>
      <c r="F77" s="63"/>
      <c r="G77" s="63"/>
      <c r="H77" s="74"/>
      <c r="I77" s="75"/>
      <c r="J77" s="75"/>
      <c r="K77" s="75"/>
      <c r="L77" s="75"/>
      <c r="M77" s="75"/>
      <c r="N77" s="75"/>
      <c r="O77" s="75" t="s">
        <v>10</v>
      </c>
      <c r="P77" s="75" t="s">
        <v>10</v>
      </c>
      <c r="Q77" s="75" t="s">
        <v>10</v>
      </c>
      <c r="R77" s="75" t="s">
        <v>10</v>
      </c>
      <c r="S77" s="75" t="s">
        <v>10</v>
      </c>
      <c r="T77" s="75" t="s">
        <v>10</v>
      </c>
      <c r="U77" s="75" t="s">
        <v>10</v>
      </c>
      <c r="V77" s="75" t="s">
        <v>10</v>
      </c>
      <c r="W77" s="75" t="s">
        <v>10</v>
      </c>
      <c r="X77" s="75" t="s">
        <v>10</v>
      </c>
      <c r="Y77" s="75" t="s">
        <v>10</v>
      </c>
      <c r="Z77" s="75" t="s">
        <v>10</v>
      </c>
      <c r="AA77" s="75" t="s">
        <v>10</v>
      </c>
      <c r="AB77" s="75" t="s">
        <v>10</v>
      </c>
      <c r="AC77" s="75" t="s">
        <v>10</v>
      </c>
      <c r="AD77" s="75" t="s">
        <v>10</v>
      </c>
      <c r="AE77" s="75" t="s">
        <v>10</v>
      </c>
      <c r="AF77" s="75" t="s">
        <v>10</v>
      </c>
      <c r="AG77" s="75" t="s">
        <v>10</v>
      </c>
      <c r="AH77" s="75" t="s">
        <v>10</v>
      </c>
      <c r="AI77" s="118"/>
    </row>
    <row r="78" spans="2:38">
      <c r="B78" s="87"/>
      <c r="C78" s="49" t="s">
        <v>85</v>
      </c>
      <c r="D78" s="50"/>
      <c r="E78" s="51"/>
      <c r="F78" s="50"/>
      <c r="G78" s="50"/>
      <c r="H78" s="51"/>
      <c r="I78" s="69"/>
      <c r="J78" s="69"/>
      <c r="K78" s="69"/>
      <c r="L78" s="69"/>
      <c r="M78" s="69"/>
      <c r="N78" s="69"/>
      <c r="O78" s="69" t="s">
        <v>10</v>
      </c>
      <c r="P78" s="69" t="s">
        <v>10</v>
      </c>
      <c r="Q78" s="69" t="s">
        <v>10</v>
      </c>
      <c r="R78" s="69" t="s">
        <v>10</v>
      </c>
      <c r="S78" s="69" t="s">
        <v>10</v>
      </c>
      <c r="T78" s="69" t="s">
        <v>10</v>
      </c>
      <c r="U78" s="69" t="s">
        <v>10</v>
      </c>
      <c r="V78" s="69" t="s">
        <v>10</v>
      </c>
      <c r="W78" s="69" t="s">
        <v>10</v>
      </c>
      <c r="X78" s="69" t="s">
        <v>10</v>
      </c>
      <c r="Y78" s="69" t="s">
        <v>10</v>
      </c>
      <c r="Z78" s="69" t="s">
        <v>10</v>
      </c>
      <c r="AA78" s="69" t="s">
        <v>10</v>
      </c>
      <c r="AB78" s="69" t="s">
        <v>10</v>
      </c>
      <c r="AC78" s="69" t="s">
        <v>10</v>
      </c>
      <c r="AD78" s="69" t="s">
        <v>10</v>
      </c>
      <c r="AE78" s="69" t="s">
        <v>10</v>
      </c>
      <c r="AF78" s="69" t="s">
        <v>10</v>
      </c>
      <c r="AG78" s="69" t="s">
        <v>10</v>
      </c>
      <c r="AH78" s="69" t="s">
        <v>10</v>
      </c>
      <c r="AI78" s="139"/>
    </row>
    <row r="79" spans="2:38">
      <c r="B79" s="87"/>
      <c r="C79" s="62"/>
      <c r="D79" s="63"/>
      <c r="E79" s="74" t="s">
        <v>50</v>
      </c>
      <c r="F79" s="63"/>
      <c r="G79" s="63"/>
      <c r="H79" s="74"/>
      <c r="I79" s="75"/>
      <c r="J79" s="75"/>
      <c r="K79" s="75"/>
      <c r="L79" s="75"/>
      <c r="M79" s="75"/>
      <c r="N79" s="75"/>
      <c r="O79" s="75" t="s">
        <v>10</v>
      </c>
      <c r="P79" s="75" t="s">
        <v>10</v>
      </c>
      <c r="Q79" s="75" t="s">
        <v>10</v>
      </c>
      <c r="R79" s="75" t="s">
        <v>10</v>
      </c>
      <c r="S79" s="75" t="s">
        <v>10</v>
      </c>
      <c r="T79" s="75" t="s">
        <v>10</v>
      </c>
      <c r="U79" s="75" t="s">
        <v>10</v>
      </c>
      <c r="V79" s="75" t="s">
        <v>10</v>
      </c>
      <c r="W79" s="75" t="s">
        <v>10</v>
      </c>
      <c r="X79" s="75" t="s">
        <v>10</v>
      </c>
      <c r="Y79" s="75" t="s">
        <v>10</v>
      </c>
      <c r="Z79" s="75" t="s">
        <v>10</v>
      </c>
      <c r="AA79" s="75" t="s">
        <v>10</v>
      </c>
      <c r="AB79" s="75" t="s">
        <v>10</v>
      </c>
      <c r="AC79" s="75" t="s">
        <v>10</v>
      </c>
      <c r="AD79" s="75" t="s">
        <v>10</v>
      </c>
      <c r="AE79" s="75" t="s">
        <v>10</v>
      </c>
      <c r="AF79" s="75" t="s">
        <v>10</v>
      </c>
      <c r="AG79" s="75" t="s">
        <v>10</v>
      </c>
      <c r="AH79" s="75" t="s">
        <v>10</v>
      </c>
      <c r="AI79" s="118"/>
    </row>
    <row r="80" spans="2:38">
      <c r="B80" s="87"/>
      <c r="C80" s="66" t="s">
        <v>86</v>
      </c>
      <c r="D80" s="37"/>
      <c r="E80" s="76"/>
      <c r="F80" s="37"/>
      <c r="G80" s="37"/>
      <c r="H80" s="76"/>
      <c r="I80" s="69"/>
      <c r="J80" s="69"/>
      <c r="K80" s="69"/>
      <c r="L80" s="69"/>
      <c r="M80" s="69"/>
      <c r="N80" s="69"/>
      <c r="O80" s="69" t="s">
        <v>10</v>
      </c>
      <c r="P80" s="69" t="s">
        <v>10</v>
      </c>
      <c r="Q80" s="69" t="s">
        <v>10</v>
      </c>
      <c r="R80" s="69" t="s">
        <v>10</v>
      </c>
      <c r="S80" s="69" t="s">
        <v>10</v>
      </c>
      <c r="T80" s="69" t="s">
        <v>10</v>
      </c>
      <c r="U80" s="69" t="s">
        <v>10</v>
      </c>
      <c r="V80" s="69" t="s">
        <v>10</v>
      </c>
      <c r="W80" s="69" t="s">
        <v>10</v>
      </c>
      <c r="X80" s="69" t="s">
        <v>10</v>
      </c>
      <c r="Y80" s="69" t="s">
        <v>10</v>
      </c>
      <c r="Z80" s="69" t="s">
        <v>10</v>
      </c>
      <c r="AA80" s="69" t="s">
        <v>10</v>
      </c>
      <c r="AB80" s="69" t="s">
        <v>10</v>
      </c>
      <c r="AC80" s="69" t="s">
        <v>10</v>
      </c>
      <c r="AD80" s="69" t="s">
        <v>10</v>
      </c>
      <c r="AE80" s="69" t="s">
        <v>10</v>
      </c>
      <c r="AF80" s="69" t="s">
        <v>10</v>
      </c>
      <c r="AG80" s="69" t="s">
        <v>10</v>
      </c>
      <c r="AH80" s="69" t="s">
        <v>10</v>
      </c>
      <c r="AI80" s="181"/>
    </row>
    <row r="81" spans="2:35">
      <c r="B81" s="87"/>
      <c r="C81" s="62"/>
      <c r="D81" s="63"/>
      <c r="E81" s="74" t="s">
        <v>50</v>
      </c>
      <c r="F81" s="63"/>
      <c r="G81" s="63"/>
      <c r="H81" s="74"/>
      <c r="I81" s="75"/>
      <c r="J81" s="75"/>
      <c r="K81" s="75"/>
      <c r="L81" s="75"/>
      <c r="M81" s="75"/>
      <c r="N81" s="75"/>
      <c r="O81" s="75" t="s">
        <v>10</v>
      </c>
      <c r="P81" s="75" t="s">
        <v>10</v>
      </c>
      <c r="Q81" s="75" t="s">
        <v>10</v>
      </c>
      <c r="R81" s="75" t="s">
        <v>10</v>
      </c>
      <c r="S81" s="75" t="s">
        <v>10</v>
      </c>
      <c r="T81" s="75" t="s">
        <v>10</v>
      </c>
      <c r="U81" s="75" t="s">
        <v>10</v>
      </c>
      <c r="V81" s="75" t="s">
        <v>10</v>
      </c>
      <c r="W81" s="75" t="s">
        <v>10</v>
      </c>
      <c r="X81" s="75" t="s">
        <v>10</v>
      </c>
      <c r="Y81" s="75" t="s">
        <v>10</v>
      </c>
      <c r="Z81" s="75" t="s">
        <v>10</v>
      </c>
      <c r="AA81" s="75" t="s">
        <v>10</v>
      </c>
      <c r="AB81" s="75" t="s">
        <v>10</v>
      </c>
      <c r="AC81" s="75" t="s">
        <v>10</v>
      </c>
      <c r="AD81" s="75" t="s">
        <v>10</v>
      </c>
      <c r="AE81" s="75" t="s">
        <v>10</v>
      </c>
      <c r="AF81" s="75" t="s">
        <v>10</v>
      </c>
      <c r="AG81" s="75" t="s">
        <v>10</v>
      </c>
      <c r="AH81" s="75" t="s">
        <v>10</v>
      </c>
      <c r="AI81" s="118"/>
    </row>
    <row r="82" spans="2:35">
      <c r="B82" s="87"/>
      <c r="C82" s="66" t="s">
        <v>87</v>
      </c>
      <c r="D82" s="37"/>
      <c r="E82" s="76"/>
      <c r="F82" s="37"/>
      <c r="G82" s="37"/>
      <c r="H82" s="76"/>
      <c r="I82" s="69"/>
      <c r="J82" s="69"/>
      <c r="K82" s="69"/>
      <c r="L82" s="69"/>
      <c r="M82" s="69"/>
      <c r="N82" s="69"/>
      <c r="O82" s="69" t="s">
        <v>10</v>
      </c>
      <c r="P82" s="69" t="s">
        <v>10</v>
      </c>
      <c r="Q82" s="69" t="s">
        <v>10</v>
      </c>
      <c r="R82" s="69" t="s">
        <v>10</v>
      </c>
      <c r="S82" s="69" t="s">
        <v>10</v>
      </c>
      <c r="T82" s="69" t="s">
        <v>10</v>
      </c>
      <c r="U82" s="69" t="s">
        <v>10</v>
      </c>
      <c r="V82" s="69" t="s">
        <v>10</v>
      </c>
      <c r="W82" s="69" t="s">
        <v>10</v>
      </c>
      <c r="X82" s="69" t="s">
        <v>10</v>
      </c>
      <c r="Y82" s="69" t="s">
        <v>10</v>
      </c>
      <c r="Z82" s="69" t="s">
        <v>10</v>
      </c>
      <c r="AA82" s="69" t="s">
        <v>10</v>
      </c>
      <c r="AB82" s="69" t="s">
        <v>10</v>
      </c>
      <c r="AC82" s="69" t="s">
        <v>10</v>
      </c>
      <c r="AD82" s="69" t="s">
        <v>10</v>
      </c>
      <c r="AE82" s="69" t="s">
        <v>10</v>
      </c>
      <c r="AF82" s="69" t="s">
        <v>10</v>
      </c>
      <c r="AG82" s="69" t="s">
        <v>10</v>
      </c>
      <c r="AH82" s="69" t="s">
        <v>10</v>
      </c>
      <c r="AI82" s="181"/>
    </row>
    <row r="83" spans="2:35">
      <c r="B83" s="87"/>
      <c r="C83" s="62"/>
      <c r="D83" s="63"/>
      <c r="E83" s="74" t="s">
        <v>50</v>
      </c>
      <c r="F83" s="63"/>
      <c r="G83" s="63"/>
      <c r="H83" s="74"/>
      <c r="I83" s="75"/>
      <c r="J83" s="75"/>
      <c r="K83" s="75"/>
      <c r="L83" s="75"/>
      <c r="M83" s="75"/>
      <c r="N83" s="75"/>
      <c r="O83" s="75" t="s">
        <v>10</v>
      </c>
      <c r="P83" s="75" t="s">
        <v>10</v>
      </c>
      <c r="Q83" s="75" t="s">
        <v>10</v>
      </c>
      <c r="R83" s="75" t="s">
        <v>10</v>
      </c>
      <c r="S83" s="75" t="s">
        <v>10</v>
      </c>
      <c r="T83" s="75" t="s">
        <v>10</v>
      </c>
      <c r="U83" s="75" t="s">
        <v>10</v>
      </c>
      <c r="V83" s="75" t="s">
        <v>10</v>
      </c>
      <c r="W83" s="75" t="s">
        <v>10</v>
      </c>
      <c r="X83" s="75" t="s">
        <v>10</v>
      </c>
      <c r="Y83" s="75" t="s">
        <v>10</v>
      </c>
      <c r="Z83" s="75" t="s">
        <v>10</v>
      </c>
      <c r="AA83" s="75" t="s">
        <v>10</v>
      </c>
      <c r="AB83" s="75" t="s">
        <v>10</v>
      </c>
      <c r="AC83" s="75" t="s">
        <v>10</v>
      </c>
      <c r="AD83" s="75" t="s">
        <v>10</v>
      </c>
      <c r="AE83" s="75" t="s">
        <v>10</v>
      </c>
      <c r="AF83" s="75" t="s">
        <v>10</v>
      </c>
      <c r="AG83" s="75" t="s">
        <v>10</v>
      </c>
      <c r="AH83" s="75" t="s">
        <v>10</v>
      </c>
      <c r="AI83" s="118"/>
    </row>
    <row r="84" spans="2:35">
      <c r="B84" s="87"/>
      <c r="C84" s="49" t="s">
        <v>88</v>
      </c>
      <c r="D84" s="50"/>
      <c r="E84" s="51"/>
      <c r="F84" s="50"/>
      <c r="G84" s="50"/>
      <c r="H84" s="51"/>
      <c r="I84" s="69"/>
      <c r="J84" s="69"/>
      <c r="K84" s="69"/>
      <c r="L84" s="69"/>
      <c r="M84" s="69"/>
      <c r="N84" s="69"/>
      <c r="O84" s="69" t="s">
        <v>10</v>
      </c>
      <c r="P84" s="69" t="s">
        <v>10</v>
      </c>
      <c r="Q84" s="69" t="s">
        <v>10</v>
      </c>
      <c r="R84" s="69" t="s">
        <v>10</v>
      </c>
      <c r="S84" s="69" t="s">
        <v>10</v>
      </c>
      <c r="T84" s="69" t="s">
        <v>10</v>
      </c>
      <c r="U84" s="69" t="s">
        <v>10</v>
      </c>
      <c r="V84" s="69" t="s">
        <v>10</v>
      </c>
      <c r="W84" s="69" t="s">
        <v>10</v>
      </c>
      <c r="X84" s="69" t="s">
        <v>10</v>
      </c>
      <c r="Y84" s="69" t="s">
        <v>10</v>
      </c>
      <c r="Z84" s="69" t="s">
        <v>10</v>
      </c>
      <c r="AA84" s="69" t="s">
        <v>10</v>
      </c>
      <c r="AB84" s="69" t="s">
        <v>10</v>
      </c>
      <c r="AC84" s="69" t="s">
        <v>10</v>
      </c>
      <c r="AD84" s="69" t="s">
        <v>10</v>
      </c>
      <c r="AE84" s="69" t="s">
        <v>10</v>
      </c>
      <c r="AF84" s="69" t="s">
        <v>10</v>
      </c>
      <c r="AG84" s="69" t="s">
        <v>10</v>
      </c>
      <c r="AH84" s="69" t="s">
        <v>10</v>
      </c>
      <c r="AI84" s="139"/>
    </row>
    <row r="85" spans="2:35">
      <c r="B85" s="87"/>
      <c r="C85" s="62"/>
      <c r="D85" s="63"/>
      <c r="E85" s="74" t="s">
        <v>50</v>
      </c>
      <c r="F85" s="63"/>
      <c r="G85" s="63"/>
      <c r="H85" s="74"/>
      <c r="I85" s="75"/>
      <c r="J85" s="75"/>
      <c r="K85" s="75"/>
      <c r="L85" s="75"/>
      <c r="M85" s="75"/>
      <c r="N85" s="75"/>
      <c r="O85" s="75" t="s">
        <v>10</v>
      </c>
      <c r="P85" s="75" t="s">
        <v>10</v>
      </c>
      <c r="Q85" s="75" t="s">
        <v>10</v>
      </c>
      <c r="R85" s="75" t="s">
        <v>10</v>
      </c>
      <c r="S85" s="75" t="s">
        <v>10</v>
      </c>
      <c r="T85" s="75" t="s">
        <v>10</v>
      </c>
      <c r="U85" s="75" t="s">
        <v>10</v>
      </c>
      <c r="V85" s="75" t="s">
        <v>10</v>
      </c>
      <c r="W85" s="75" t="s">
        <v>10</v>
      </c>
      <c r="X85" s="75" t="s">
        <v>10</v>
      </c>
      <c r="Y85" s="75" t="s">
        <v>10</v>
      </c>
      <c r="Z85" s="75" t="s">
        <v>10</v>
      </c>
      <c r="AA85" s="75" t="s">
        <v>10</v>
      </c>
      <c r="AB85" s="75" t="s">
        <v>10</v>
      </c>
      <c r="AC85" s="75" t="s">
        <v>10</v>
      </c>
      <c r="AD85" s="75" t="s">
        <v>10</v>
      </c>
      <c r="AE85" s="75" t="s">
        <v>10</v>
      </c>
      <c r="AF85" s="75" t="s">
        <v>10</v>
      </c>
      <c r="AG85" s="75" t="s">
        <v>10</v>
      </c>
      <c r="AH85" s="75" t="s">
        <v>10</v>
      </c>
      <c r="AI85" s="118"/>
    </row>
    <row r="86" spans="2:35">
      <c r="B86" s="87"/>
      <c r="C86" s="66" t="s">
        <v>90</v>
      </c>
      <c r="D86" s="37"/>
      <c r="E86" s="76"/>
      <c r="F86" s="37"/>
      <c r="G86" s="37"/>
      <c r="H86" s="76"/>
      <c r="I86" s="69" t="s">
        <v>10</v>
      </c>
      <c r="J86" s="69" t="s">
        <v>10</v>
      </c>
      <c r="K86" s="69" t="s">
        <v>10</v>
      </c>
      <c r="L86" s="69" t="s">
        <v>10</v>
      </c>
      <c r="M86" s="69" t="s">
        <v>10</v>
      </c>
      <c r="N86" s="69"/>
      <c r="O86" s="69"/>
      <c r="P86" s="165"/>
      <c r="Q86" s="165"/>
      <c r="R86" s="69"/>
      <c r="S86" s="69"/>
      <c r="T86" s="69"/>
      <c r="U86" s="69"/>
      <c r="V86" s="69"/>
      <c r="W86" s="69"/>
      <c r="X86" s="69"/>
      <c r="Y86" s="69"/>
      <c r="Z86" s="69"/>
      <c r="AA86" s="69"/>
      <c r="AB86" s="69"/>
      <c r="AC86" s="69"/>
      <c r="AD86" s="101"/>
      <c r="AE86" s="69"/>
      <c r="AF86" s="69"/>
      <c r="AG86" s="69"/>
      <c r="AH86" s="101"/>
      <c r="AI86" s="181"/>
    </row>
    <row r="87" spans="2:35">
      <c r="B87" s="87"/>
      <c r="C87" s="62"/>
      <c r="D87" s="63"/>
      <c r="E87" s="74" t="s">
        <v>50</v>
      </c>
      <c r="F87" s="63"/>
      <c r="G87" s="63"/>
      <c r="H87" s="74"/>
      <c r="I87" s="75" t="s">
        <v>10</v>
      </c>
      <c r="J87" s="75" t="s">
        <v>10</v>
      </c>
      <c r="K87" s="75" t="s">
        <v>10</v>
      </c>
      <c r="L87" s="75" t="s">
        <v>10</v>
      </c>
      <c r="M87" s="75" t="s">
        <v>10</v>
      </c>
      <c r="N87" s="75"/>
      <c r="O87" s="75"/>
      <c r="P87" s="171"/>
      <c r="Q87" s="171"/>
      <c r="R87" s="75"/>
      <c r="S87" s="75"/>
      <c r="T87" s="75"/>
      <c r="U87" s="75"/>
      <c r="V87" s="75"/>
      <c r="W87" s="75"/>
      <c r="X87" s="75"/>
      <c r="Y87" s="75"/>
      <c r="Z87" s="75"/>
      <c r="AA87" s="75"/>
      <c r="AB87" s="75"/>
      <c r="AC87" s="75"/>
      <c r="AD87" s="102"/>
      <c r="AE87" s="75"/>
      <c r="AF87" s="75"/>
      <c r="AG87" s="75"/>
      <c r="AH87" s="102"/>
      <c r="AI87" s="118"/>
    </row>
    <row r="88" spans="2:35">
      <c r="B88" s="87"/>
      <c r="C88" s="66" t="s">
        <v>91</v>
      </c>
      <c r="D88" s="37"/>
      <c r="E88" s="76"/>
      <c r="F88" s="37"/>
      <c r="G88" s="37"/>
      <c r="H88" s="76"/>
      <c r="I88" s="69" t="s">
        <v>10</v>
      </c>
      <c r="J88" s="69" t="s">
        <v>10</v>
      </c>
      <c r="K88" s="69" t="s">
        <v>10</v>
      </c>
      <c r="L88" s="69" t="s">
        <v>10</v>
      </c>
      <c r="M88" s="69" t="s">
        <v>10</v>
      </c>
      <c r="N88" s="69"/>
      <c r="O88" s="69"/>
      <c r="P88" s="165"/>
      <c r="Q88" s="165"/>
      <c r="R88" s="69"/>
      <c r="S88" s="69"/>
      <c r="T88" s="69"/>
      <c r="U88" s="69"/>
      <c r="V88" s="69"/>
      <c r="W88" s="69"/>
      <c r="X88" s="69"/>
      <c r="Y88" s="69"/>
      <c r="Z88" s="69"/>
      <c r="AA88" s="69"/>
      <c r="AB88" s="69"/>
      <c r="AC88" s="69"/>
      <c r="AD88" s="101"/>
      <c r="AE88" s="69"/>
      <c r="AF88" s="69"/>
      <c r="AG88" s="69"/>
      <c r="AH88" s="101"/>
      <c r="AI88" s="181"/>
    </row>
    <row r="89" spans="2:35">
      <c r="B89" s="87"/>
      <c r="C89" s="62"/>
      <c r="D89" s="63"/>
      <c r="E89" s="74" t="s">
        <v>50</v>
      </c>
      <c r="F89" s="63"/>
      <c r="G89" s="63"/>
      <c r="H89" s="74"/>
      <c r="I89" s="75" t="s">
        <v>10</v>
      </c>
      <c r="J89" s="75" t="s">
        <v>10</v>
      </c>
      <c r="K89" s="75" t="s">
        <v>10</v>
      </c>
      <c r="L89" s="75" t="s">
        <v>10</v>
      </c>
      <c r="M89" s="75" t="s">
        <v>10</v>
      </c>
      <c r="N89" s="75"/>
      <c r="O89" s="75"/>
      <c r="P89" s="171"/>
      <c r="Q89" s="171"/>
      <c r="R89" s="75"/>
      <c r="S89" s="75"/>
      <c r="T89" s="75"/>
      <c r="U89" s="75"/>
      <c r="V89" s="75"/>
      <c r="W89" s="75"/>
      <c r="X89" s="75"/>
      <c r="Y89" s="75"/>
      <c r="Z89" s="75"/>
      <c r="AA89" s="75"/>
      <c r="AB89" s="75"/>
      <c r="AC89" s="75"/>
      <c r="AD89" s="102"/>
      <c r="AE89" s="75"/>
      <c r="AF89" s="75"/>
      <c r="AG89" s="75"/>
      <c r="AH89" s="102"/>
      <c r="AI89" s="118"/>
    </row>
    <row r="90" spans="2:35">
      <c r="B90" s="87"/>
      <c r="C90" s="49" t="s">
        <v>92</v>
      </c>
      <c r="D90" s="50"/>
      <c r="E90" s="51"/>
      <c r="F90" s="50"/>
      <c r="G90" s="50"/>
      <c r="H90" s="51"/>
      <c r="I90" s="69" t="s">
        <v>10</v>
      </c>
      <c r="J90" s="69" t="s">
        <v>10</v>
      </c>
      <c r="K90" s="69" t="s">
        <v>10</v>
      </c>
      <c r="L90" s="69" t="s">
        <v>10</v>
      </c>
      <c r="M90" s="69" t="s">
        <v>10</v>
      </c>
      <c r="N90" s="69"/>
      <c r="O90" s="69"/>
      <c r="P90" s="69"/>
      <c r="Q90" s="69"/>
      <c r="R90" s="137"/>
      <c r="S90" s="137"/>
      <c r="T90" s="137"/>
      <c r="U90" s="137"/>
      <c r="V90" s="137"/>
      <c r="W90" s="137"/>
      <c r="X90" s="137"/>
      <c r="Y90" s="137"/>
      <c r="Z90" s="137"/>
      <c r="AA90" s="137"/>
      <c r="AB90" s="137"/>
      <c r="AC90" s="137"/>
      <c r="AD90" s="174"/>
      <c r="AE90" s="137"/>
      <c r="AF90" s="137"/>
      <c r="AG90" s="137"/>
      <c r="AH90" s="138"/>
      <c r="AI90" s="139"/>
    </row>
    <row r="91" spans="2:35">
      <c r="B91" s="87"/>
      <c r="C91" s="62"/>
      <c r="D91" s="63"/>
      <c r="E91" s="74" t="s">
        <v>50</v>
      </c>
      <c r="F91" s="63"/>
      <c r="G91" s="63"/>
      <c r="H91" s="74"/>
      <c r="I91" s="75" t="s">
        <v>10</v>
      </c>
      <c r="J91" s="75" t="s">
        <v>10</v>
      </c>
      <c r="K91" s="75" t="s">
        <v>10</v>
      </c>
      <c r="L91" s="75" t="s">
        <v>10</v>
      </c>
      <c r="M91" s="75" t="s">
        <v>10</v>
      </c>
      <c r="N91" s="75"/>
      <c r="O91" s="75"/>
      <c r="P91" s="75"/>
      <c r="Q91" s="75"/>
      <c r="R91" s="171"/>
      <c r="S91" s="171"/>
      <c r="T91" s="171"/>
      <c r="U91" s="171"/>
      <c r="V91" s="171"/>
      <c r="W91" s="171"/>
      <c r="X91" s="171"/>
      <c r="Y91" s="171"/>
      <c r="Z91" s="171"/>
      <c r="AA91" s="171"/>
      <c r="AB91" s="171"/>
      <c r="AC91" s="171"/>
      <c r="AD91" s="173"/>
      <c r="AE91" s="171"/>
      <c r="AF91" s="171"/>
      <c r="AG91" s="171"/>
      <c r="AH91" s="184"/>
      <c r="AI91" s="118"/>
    </row>
    <row r="92" spans="2:35">
      <c r="B92" s="87"/>
      <c r="C92" s="49" t="s">
        <v>93</v>
      </c>
      <c r="D92" s="50"/>
      <c r="E92" s="51"/>
      <c r="F92" s="50"/>
      <c r="G92" s="50"/>
      <c r="H92" s="51"/>
      <c r="I92" s="69" t="s">
        <v>10</v>
      </c>
      <c r="J92" s="69" t="s">
        <v>10</v>
      </c>
      <c r="K92" s="69" t="s">
        <v>10</v>
      </c>
      <c r="L92" s="69" t="s">
        <v>10</v>
      </c>
      <c r="M92" s="69" t="s">
        <v>10</v>
      </c>
      <c r="N92" s="69"/>
      <c r="O92" s="69"/>
      <c r="P92" s="69"/>
      <c r="Q92" s="69"/>
      <c r="R92" s="137"/>
      <c r="S92" s="137"/>
      <c r="T92" s="137"/>
      <c r="U92" s="137"/>
      <c r="V92" s="137"/>
      <c r="W92" s="137"/>
      <c r="X92" s="137"/>
      <c r="Y92" s="137"/>
      <c r="Z92" s="137"/>
      <c r="AA92" s="137"/>
      <c r="AB92" s="137"/>
      <c r="AC92" s="137"/>
      <c r="AD92" s="174"/>
      <c r="AE92" s="137"/>
      <c r="AF92" s="137"/>
      <c r="AG92" s="137"/>
      <c r="AH92" s="138"/>
      <c r="AI92" s="139"/>
    </row>
    <row r="93" spans="2:35">
      <c r="B93" s="87"/>
      <c r="C93" s="62"/>
      <c r="D93" s="63"/>
      <c r="E93" s="74" t="s">
        <v>50</v>
      </c>
      <c r="F93" s="63"/>
      <c r="G93" s="63"/>
      <c r="H93" s="74"/>
      <c r="I93" s="75" t="s">
        <v>10</v>
      </c>
      <c r="J93" s="75" t="s">
        <v>10</v>
      </c>
      <c r="K93" s="75" t="s">
        <v>10</v>
      </c>
      <c r="L93" s="75" t="s">
        <v>10</v>
      </c>
      <c r="M93" s="75" t="s">
        <v>10</v>
      </c>
      <c r="N93" s="75"/>
      <c r="O93" s="75"/>
      <c r="P93" s="75"/>
      <c r="Q93" s="75"/>
      <c r="R93" s="171"/>
      <c r="S93" s="171"/>
      <c r="T93" s="171"/>
      <c r="U93" s="171"/>
      <c r="V93" s="171"/>
      <c r="W93" s="171"/>
      <c r="X93" s="171"/>
      <c r="Y93" s="171"/>
      <c r="Z93" s="171"/>
      <c r="AA93" s="171"/>
      <c r="AB93" s="171"/>
      <c r="AC93" s="171"/>
      <c r="AD93" s="173"/>
      <c r="AE93" s="171"/>
      <c r="AF93" s="171"/>
      <c r="AG93" s="171"/>
      <c r="AH93" s="184"/>
      <c r="AI93" s="118"/>
    </row>
    <row r="94" spans="2:35">
      <c r="B94" s="109" t="s">
        <v>94</v>
      </c>
      <c r="C94" s="50"/>
      <c r="D94" s="50"/>
      <c r="E94" s="50"/>
      <c r="F94" s="50"/>
      <c r="G94" s="50"/>
      <c r="H94" s="51"/>
      <c r="I94" s="69" t="s">
        <v>10</v>
      </c>
      <c r="J94" s="69" t="s">
        <v>10</v>
      </c>
      <c r="K94" s="69" t="s">
        <v>10</v>
      </c>
      <c r="L94" s="69" t="s">
        <v>10</v>
      </c>
      <c r="M94" s="69" t="s">
        <v>10</v>
      </c>
      <c r="N94" s="69"/>
      <c r="O94" s="69"/>
      <c r="P94" s="69"/>
      <c r="Q94" s="165"/>
      <c r="R94" s="165"/>
      <c r="S94" s="165"/>
      <c r="T94" s="165"/>
      <c r="U94" s="165"/>
      <c r="V94" s="165"/>
      <c r="W94" s="165"/>
      <c r="X94" s="165"/>
      <c r="Y94" s="165"/>
      <c r="Z94" s="165"/>
      <c r="AA94" s="165"/>
      <c r="AB94" s="165"/>
      <c r="AC94" s="165"/>
      <c r="AD94" s="172"/>
      <c r="AE94" s="165"/>
      <c r="AF94" s="165"/>
      <c r="AG94" s="165"/>
      <c r="AH94" s="166"/>
      <c r="AI94" s="181"/>
    </row>
    <row r="95" spans="2:35" ht="12" thickBot="1">
      <c r="B95" s="110" t="s">
        <v>0</v>
      </c>
      <c r="C95" s="97"/>
      <c r="D95" s="97"/>
      <c r="E95" s="97"/>
      <c r="F95" s="97"/>
      <c r="G95" s="97"/>
      <c r="H95" s="98"/>
      <c r="I95" s="75" t="s">
        <v>10</v>
      </c>
      <c r="J95" s="75" t="s">
        <v>10</v>
      </c>
      <c r="K95" s="75" t="s">
        <v>10</v>
      </c>
      <c r="L95" s="75" t="s">
        <v>10</v>
      </c>
      <c r="M95" s="75" t="s">
        <v>10</v>
      </c>
      <c r="N95" s="75"/>
      <c r="O95" s="75"/>
      <c r="P95" s="75"/>
      <c r="Q95" s="171"/>
      <c r="R95" s="171"/>
      <c r="S95" s="171"/>
      <c r="T95" s="171"/>
      <c r="U95" s="171"/>
      <c r="V95" s="171"/>
      <c r="W95" s="171"/>
      <c r="X95" s="171"/>
      <c r="Y95" s="171"/>
      <c r="Z95" s="171"/>
      <c r="AA95" s="171"/>
      <c r="AB95" s="171"/>
      <c r="AC95" s="171"/>
      <c r="AD95" s="173"/>
      <c r="AE95" s="171"/>
      <c r="AF95" s="171"/>
      <c r="AG95" s="171"/>
      <c r="AH95" s="184"/>
      <c r="AI95" s="118"/>
    </row>
    <row r="96" spans="2:35" ht="12.75" thickTop="1" thickBot="1">
      <c r="B96" s="106" t="s">
        <v>95</v>
      </c>
      <c r="C96" s="107"/>
      <c r="D96" s="107"/>
      <c r="E96" s="107"/>
      <c r="F96" s="107"/>
      <c r="G96" s="107"/>
      <c r="H96" s="108"/>
      <c r="I96" s="175"/>
      <c r="J96" s="175"/>
      <c r="K96" s="175"/>
      <c r="L96" s="175"/>
      <c r="M96" s="175"/>
      <c r="N96" s="175"/>
      <c r="O96" s="175"/>
      <c r="P96" s="175"/>
      <c r="Q96" s="175"/>
      <c r="R96" s="175"/>
      <c r="S96" s="175"/>
      <c r="T96" s="175"/>
      <c r="U96" s="175"/>
      <c r="V96" s="175"/>
      <c r="W96" s="175"/>
      <c r="X96" s="175"/>
      <c r="Y96" s="175"/>
      <c r="Z96" s="175"/>
      <c r="AA96" s="175"/>
      <c r="AB96" s="175"/>
      <c r="AC96" s="175"/>
      <c r="AD96" s="176"/>
      <c r="AE96" s="175"/>
      <c r="AF96" s="175"/>
      <c r="AG96" s="175"/>
      <c r="AH96" s="176"/>
      <c r="AI96" s="88"/>
    </row>
    <row r="97" spans="2:36" s="14" customFormat="1">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row>
    <row r="98" spans="2:36" ht="13.15" customHeight="1">
      <c r="B98" s="2" t="s">
        <v>51</v>
      </c>
      <c r="C98" s="248" t="s">
        <v>52</v>
      </c>
      <c r="M98" s="53"/>
      <c r="S98" s="53" t="s">
        <v>1</v>
      </c>
      <c r="T98" s="248" t="s">
        <v>122</v>
      </c>
      <c r="AC98" s="89"/>
      <c r="AD98" s="89"/>
      <c r="AE98" s="89"/>
      <c r="AH98" s="89"/>
      <c r="AI98" s="89"/>
    </row>
    <row r="99" spans="2:36" ht="13.15" customHeight="1">
      <c r="B99" s="2" t="s">
        <v>54</v>
      </c>
      <c r="C99" s="248" t="s">
        <v>55</v>
      </c>
      <c r="S99" s="53" t="s">
        <v>1</v>
      </c>
      <c r="T99" s="248" t="s">
        <v>63</v>
      </c>
    </row>
    <row r="100" spans="2:36" ht="13.15" customHeight="1">
      <c r="B100" s="2" t="s">
        <v>54</v>
      </c>
      <c r="C100" s="248" t="s">
        <v>56</v>
      </c>
      <c r="S100" s="53" t="s">
        <v>1</v>
      </c>
      <c r="T100" s="249" t="s">
        <v>64</v>
      </c>
      <c r="AD100" s="5" t="s">
        <v>53</v>
      </c>
    </row>
    <row r="101" spans="2:36" ht="13.15" customHeight="1">
      <c r="B101" s="2" t="s">
        <v>57</v>
      </c>
      <c r="C101" s="248" t="s">
        <v>58</v>
      </c>
      <c r="S101" s="53" t="s">
        <v>61</v>
      </c>
      <c r="T101" s="437" t="s">
        <v>76</v>
      </c>
      <c r="U101" s="437"/>
      <c r="V101" s="437"/>
      <c r="W101" s="437"/>
      <c r="X101" s="437"/>
      <c r="Y101" s="437"/>
      <c r="Z101" s="437"/>
      <c r="AA101" s="437"/>
      <c r="AB101" s="437"/>
      <c r="AC101" s="437"/>
      <c r="AD101" s="437"/>
      <c r="AE101" s="437"/>
      <c r="AF101" s="437"/>
      <c r="AG101" s="437"/>
      <c r="AH101" s="437"/>
      <c r="AI101" s="437"/>
    </row>
    <row r="102" spans="2:36" ht="13.15" customHeight="1">
      <c r="B102" s="248" t="s">
        <v>1</v>
      </c>
      <c r="C102" s="248" t="s">
        <v>358</v>
      </c>
      <c r="S102" s="53"/>
      <c r="T102" s="437"/>
      <c r="U102" s="437"/>
      <c r="V102" s="437"/>
      <c r="W102" s="437"/>
      <c r="X102" s="437"/>
      <c r="Y102" s="437"/>
      <c r="Z102" s="437"/>
      <c r="AA102" s="437"/>
      <c r="AB102" s="437"/>
      <c r="AC102" s="437"/>
      <c r="AD102" s="437"/>
      <c r="AE102" s="437"/>
      <c r="AF102" s="437"/>
      <c r="AG102" s="437"/>
      <c r="AH102" s="437"/>
      <c r="AI102" s="437"/>
      <c r="AJ102" s="251"/>
    </row>
    <row r="103" spans="2:36" ht="13.15" customHeight="1">
      <c r="B103" s="2" t="s">
        <v>65</v>
      </c>
      <c r="C103" s="438" t="s">
        <v>368</v>
      </c>
      <c r="D103" s="438"/>
      <c r="E103" s="438"/>
      <c r="F103" s="438"/>
      <c r="G103" s="438"/>
      <c r="H103" s="438"/>
      <c r="I103" s="438"/>
      <c r="J103" s="438"/>
      <c r="K103" s="438"/>
      <c r="L103" s="438"/>
      <c r="M103" s="438"/>
      <c r="N103" s="438"/>
      <c r="O103" s="438"/>
      <c r="P103" s="438"/>
      <c r="Q103" s="438"/>
      <c r="R103" s="438"/>
      <c r="S103" s="210"/>
      <c r="T103" s="437"/>
      <c r="U103" s="437"/>
      <c r="V103" s="437"/>
      <c r="W103" s="437"/>
      <c r="X103" s="437"/>
      <c r="Y103" s="437"/>
      <c r="Z103" s="437"/>
      <c r="AA103" s="437"/>
      <c r="AB103" s="437"/>
      <c r="AC103" s="437"/>
      <c r="AD103" s="437"/>
      <c r="AE103" s="437"/>
      <c r="AF103" s="437"/>
      <c r="AG103" s="437"/>
      <c r="AH103" s="437"/>
      <c r="AI103" s="437"/>
    </row>
    <row r="104" spans="2:36" ht="13.15" customHeight="1">
      <c r="C104" s="438"/>
      <c r="D104" s="438"/>
      <c r="E104" s="438"/>
      <c r="F104" s="438"/>
      <c r="G104" s="438"/>
      <c r="H104" s="438"/>
      <c r="I104" s="438"/>
      <c r="J104" s="438"/>
      <c r="K104" s="438"/>
      <c r="L104" s="438"/>
      <c r="M104" s="438"/>
      <c r="N104" s="438"/>
      <c r="O104" s="438"/>
      <c r="P104" s="438"/>
      <c r="Q104" s="438"/>
      <c r="R104" s="438"/>
      <c r="S104" s="210"/>
      <c r="T104" s="250"/>
      <c r="U104" s="250"/>
      <c r="V104" s="250"/>
      <c r="W104" s="250"/>
      <c r="X104" s="250"/>
      <c r="Y104" s="250"/>
      <c r="Z104" s="250"/>
      <c r="AA104" s="250"/>
      <c r="AB104" s="250"/>
      <c r="AC104" s="250"/>
      <c r="AD104" s="250"/>
      <c r="AE104" s="250"/>
      <c r="AF104" s="250"/>
      <c r="AG104" s="250"/>
      <c r="AH104" s="250"/>
      <c r="AI104" s="250"/>
    </row>
  </sheetData>
  <mergeCells count="12">
    <mergeCell ref="T103:AI103"/>
    <mergeCell ref="T101:AI101"/>
    <mergeCell ref="C103:R104"/>
    <mergeCell ref="C63:G63"/>
    <mergeCell ref="AH2:AI2"/>
    <mergeCell ref="T102:AI102"/>
    <mergeCell ref="C65:G65"/>
    <mergeCell ref="B3:AI3"/>
    <mergeCell ref="B62:B68"/>
    <mergeCell ref="B7:B39"/>
    <mergeCell ref="B43:B56"/>
    <mergeCell ref="B59:B61"/>
  </mergeCells>
  <phoneticPr fontId="3"/>
  <pageMargins left="0.23622047244094491" right="0.23622047244094491" top="0.74803149606299213" bottom="0.74803149606299213" header="0.31496062992125984" footer="0.31496062992125984"/>
  <pageSetup paperSize="8" scale="60" orientation="landscape" horizontalDpi="300" verticalDpi="300" r:id="rId1"/>
  <headerFooter alignWithMargins="0"/>
  <rowBreaks count="1" manualBreakCount="1">
    <brk id="69" min="1" max="3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view="pageBreakPreview" topLeftCell="A16" zoomScaleNormal="100" zoomScaleSheetLayoutView="100" workbookViewId="0">
      <selection activeCell="V20" sqref="V20"/>
    </sheetView>
  </sheetViews>
  <sheetFormatPr defaultColWidth="9" defaultRowHeight="13.5"/>
  <cols>
    <col min="1" max="1" width="5.875" style="214" customWidth="1"/>
    <col min="2" max="2" width="22.125" style="214" customWidth="1"/>
    <col min="3" max="6" width="17.5" style="214" customWidth="1"/>
    <col min="7" max="16384" width="9" style="214"/>
  </cols>
  <sheetData>
    <row r="1" spans="1:6" ht="16.5" customHeight="1">
      <c r="A1" s="214" t="s">
        <v>221</v>
      </c>
    </row>
    <row r="2" spans="1:6" ht="16.5" customHeight="1">
      <c r="A2" s="467" t="s">
        <v>230</v>
      </c>
      <c r="B2" s="467"/>
      <c r="C2" s="467"/>
      <c r="D2" s="467"/>
      <c r="E2" s="467"/>
      <c r="F2" s="467"/>
    </row>
    <row r="3" spans="1:6" ht="16.5" customHeight="1"/>
    <row r="4" spans="1:6" ht="16.5" customHeight="1">
      <c r="A4" s="468" t="s">
        <v>245</v>
      </c>
      <c r="B4" s="468"/>
      <c r="C4" s="468"/>
      <c r="D4" s="468"/>
      <c r="E4" s="468"/>
      <c r="F4" s="468"/>
    </row>
    <row r="5" spans="1:6" ht="16.5" customHeight="1">
      <c r="A5" s="461" t="s">
        <v>228</v>
      </c>
      <c r="B5" s="461" t="s">
        <v>123</v>
      </c>
      <c r="C5" s="463" t="s">
        <v>242</v>
      </c>
      <c r="D5" s="464"/>
      <c r="E5" s="464"/>
      <c r="F5" s="464"/>
    </row>
    <row r="6" spans="1:6" ht="16.5" customHeight="1">
      <c r="A6" s="462"/>
      <c r="B6" s="462"/>
      <c r="C6" s="252" t="s">
        <v>233</v>
      </c>
      <c r="D6" s="252" t="s">
        <v>234</v>
      </c>
      <c r="E6" s="252" t="s">
        <v>243</v>
      </c>
      <c r="F6" s="252" t="s">
        <v>235</v>
      </c>
    </row>
    <row r="7" spans="1:6" ht="16.5" customHeight="1">
      <c r="A7" s="255">
        <v>1</v>
      </c>
      <c r="B7" s="254"/>
      <c r="C7" s="254"/>
      <c r="D7" s="254"/>
      <c r="E7" s="254"/>
      <c r="F7" s="254"/>
    </row>
    <row r="8" spans="1:6" ht="16.5" customHeight="1">
      <c r="A8" s="255">
        <v>2</v>
      </c>
      <c r="B8" s="254"/>
      <c r="C8" s="254"/>
      <c r="D8" s="254"/>
      <c r="E8" s="254"/>
      <c r="F8" s="254"/>
    </row>
    <row r="9" spans="1:6" ht="16.5" customHeight="1">
      <c r="A9" s="255">
        <v>3</v>
      </c>
      <c r="B9" s="254"/>
      <c r="C9" s="254"/>
      <c r="D9" s="254"/>
      <c r="E9" s="254"/>
      <c r="F9" s="254"/>
    </row>
    <row r="10" spans="1:6" ht="16.5" customHeight="1">
      <c r="A10" s="255">
        <v>4</v>
      </c>
      <c r="B10" s="254"/>
      <c r="C10" s="254"/>
      <c r="D10" s="254"/>
      <c r="E10" s="254"/>
      <c r="F10" s="254"/>
    </row>
    <row r="11" spans="1:6" ht="16.5" customHeight="1">
      <c r="A11" s="255">
        <v>5</v>
      </c>
      <c r="B11" s="254"/>
      <c r="C11" s="254"/>
      <c r="D11" s="254"/>
      <c r="E11" s="254"/>
      <c r="F11" s="254"/>
    </row>
    <row r="12" spans="1:6" ht="16.5" customHeight="1">
      <c r="A12" s="255">
        <v>6</v>
      </c>
      <c r="B12" s="254"/>
      <c r="C12" s="254"/>
      <c r="D12" s="254"/>
      <c r="E12" s="254"/>
      <c r="F12" s="254"/>
    </row>
    <row r="13" spans="1:6" ht="16.5" customHeight="1">
      <c r="A13" s="255">
        <v>7</v>
      </c>
      <c r="B13" s="254"/>
      <c r="C13" s="254"/>
      <c r="D13" s="254"/>
      <c r="E13" s="254"/>
      <c r="F13" s="254"/>
    </row>
    <row r="14" spans="1:6" ht="16.5" customHeight="1">
      <c r="A14" s="255">
        <v>8</v>
      </c>
      <c r="B14" s="254"/>
      <c r="C14" s="254"/>
      <c r="D14" s="254"/>
      <c r="E14" s="254"/>
      <c r="F14" s="254"/>
    </row>
    <row r="15" spans="1:6" ht="16.5" customHeight="1">
      <c r="A15" s="255">
        <v>9</v>
      </c>
      <c r="B15" s="254"/>
      <c r="C15" s="254"/>
      <c r="D15" s="254"/>
      <c r="E15" s="254"/>
      <c r="F15" s="254"/>
    </row>
    <row r="16" spans="1:6" ht="16.5" customHeight="1">
      <c r="A16" s="255">
        <v>10</v>
      </c>
      <c r="B16" s="254"/>
      <c r="C16" s="254"/>
      <c r="D16" s="254"/>
      <c r="E16" s="254"/>
      <c r="F16" s="254"/>
    </row>
    <row r="17" spans="1:6" ht="16.5" customHeight="1">
      <c r="A17" s="255">
        <v>11</v>
      </c>
      <c r="B17" s="254"/>
      <c r="C17" s="254"/>
      <c r="D17" s="254"/>
      <c r="E17" s="254"/>
      <c r="F17" s="254"/>
    </row>
    <row r="18" spans="1:6" ht="16.5" customHeight="1">
      <c r="A18" s="255">
        <v>12</v>
      </c>
      <c r="B18" s="254"/>
      <c r="C18" s="254"/>
      <c r="D18" s="254"/>
      <c r="E18" s="254"/>
      <c r="F18" s="254"/>
    </row>
    <row r="19" spans="1:6" ht="16.5" customHeight="1">
      <c r="A19" s="255">
        <v>13</v>
      </c>
      <c r="B19" s="254"/>
      <c r="C19" s="254"/>
      <c r="D19" s="254"/>
      <c r="E19" s="254"/>
      <c r="F19" s="254"/>
    </row>
    <row r="20" spans="1:6" ht="16.5" customHeight="1">
      <c r="A20" s="255">
        <v>14</v>
      </c>
      <c r="B20" s="254"/>
      <c r="C20" s="254"/>
      <c r="D20" s="254"/>
      <c r="E20" s="254"/>
      <c r="F20" s="254"/>
    </row>
    <row r="21" spans="1:6" ht="16.5" customHeight="1">
      <c r="A21" s="255">
        <v>15</v>
      </c>
      <c r="B21" s="254"/>
      <c r="C21" s="254"/>
      <c r="D21" s="254"/>
      <c r="E21" s="254"/>
      <c r="F21" s="254"/>
    </row>
    <row r="22" spans="1:6" ht="16.5" customHeight="1">
      <c r="A22" s="255">
        <v>16</v>
      </c>
      <c r="B22" s="254"/>
      <c r="C22" s="254"/>
      <c r="D22" s="254"/>
      <c r="E22" s="254"/>
      <c r="F22" s="254"/>
    </row>
    <row r="23" spans="1:6" ht="16.5" customHeight="1">
      <c r="A23" s="255">
        <v>17</v>
      </c>
      <c r="B23" s="254"/>
      <c r="C23" s="254"/>
      <c r="D23" s="254"/>
      <c r="E23" s="254"/>
      <c r="F23" s="254"/>
    </row>
    <row r="24" spans="1:6" ht="16.5" customHeight="1">
      <c r="A24" s="255">
        <v>18</v>
      </c>
      <c r="B24" s="254"/>
      <c r="C24" s="254"/>
      <c r="D24" s="254"/>
      <c r="E24" s="254"/>
      <c r="F24" s="254"/>
    </row>
    <row r="25" spans="1:6" ht="16.5" customHeight="1">
      <c r="A25" s="255">
        <v>19</v>
      </c>
      <c r="B25" s="254"/>
      <c r="C25" s="254"/>
      <c r="D25" s="254"/>
      <c r="E25" s="254"/>
      <c r="F25" s="254"/>
    </row>
    <row r="26" spans="1:6" ht="16.5" customHeight="1">
      <c r="A26" s="255">
        <v>20</v>
      </c>
      <c r="B26" s="254"/>
      <c r="C26" s="254"/>
      <c r="D26" s="254"/>
      <c r="E26" s="254"/>
      <c r="F26" s="254"/>
    </row>
    <row r="27" spans="1:6" ht="16.5" customHeight="1">
      <c r="A27" s="469" t="s">
        <v>260</v>
      </c>
      <c r="B27" s="469"/>
      <c r="C27" s="254" t="s">
        <v>236</v>
      </c>
      <c r="D27" s="254" t="s">
        <v>237</v>
      </c>
      <c r="E27" s="254" t="s">
        <v>238</v>
      </c>
      <c r="F27" s="254" t="s">
        <v>239</v>
      </c>
    </row>
    <row r="28" spans="1:6" ht="16.5" customHeight="1">
      <c r="A28" s="469"/>
      <c r="B28" s="469"/>
      <c r="C28" s="257"/>
      <c r="D28" s="257"/>
      <c r="E28" s="257"/>
      <c r="F28" s="257"/>
    </row>
    <row r="29" spans="1:6" ht="16.5" customHeight="1" thickBot="1"/>
    <row r="30" spans="1:6" ht="16.5" customHeight="1" thickBot="1">
      <c r="A30" s="465" t="s">
        <v>240</v>
      </c>
      <c r="B30" s="466"/>
      <c r="C30" s="261"/>
      <c r="D30" s="470" t="s">
        <v>247</v>
      </c>
      <c r="E30" s="471"/>
      <c r="F30" s="472"/>
    </row>
    <row r="31" spans="1:6" ht="16.5" customHeight="1">
      <c r="A31" s="259"/>
      <c r="B31" s="259"/>
      <c r="C31" s="256"/>
      <c r="D31" s="260"/>
      <c r="E31" s="260"/>
      <c r="F31" s="260"/>
    </row>
    <row r="32" spans="1:6" ht="16.5" customHeight="1">
      <c r="A32" s="253" t="s">
        <v>124</v>
      </c>
      <c r="B32" s="253" t="s">
        <v>229</v>
      </c>
      <c r="C32" s="253"/>
      <c r="D32" s="253"/>
      <c r="E32" s="253"/>
      <c r="F32" s="253"/>
    </row>
    <row r="33" spans="1:6" ht="16.5" customHeight="1">
      <c r="A33" s="253"/>
      <c r="B33" s="253" t="s">
        <v>125</v>
      </c>
      <c r="C33" s="253"/>
      <c r="D33" s="253"/>
      <c r="E33" s="253"/>
      <c r="F33" s="253"/>
    </row>
    <row r="34" spans="1:6" ht="16.5" customHeight="1">
      <c r="A34" s="253" t="s">
        <v>124</v>
      </c>
      <c r="B34" s="253" t="s">
        <v>126</v>
      </c>
      <c r="C34" s="253"/>
      <c r="D34" s="253"/>
      <c r="E34" s="253"/>
      <c r="F34" s="253"/>
    </row>
    <row r="35" spans="1:6" ht="16.5" customHeight="1">
      <c r="A35" s="253" t="s">
        <v>124</v>
      </c>
      <c r="B35" s="253" t="s">
        <v>231</v>
      </c>
      <c r="C35" s="253"/>
      <c r="D35" s="253"/>
      <c r="E35" s="253"/>
      <c r="F35" s="253"/>
    </row>
    <row r="36" spans="1:6" ht="16.5" customHeight="1">
      <c r="A36" s="253"/>
      <c r="B36" s="253" t="s">
        <v>232</v>
      </c>
      <c r="C36" s="253"/>
      <c r="D36" s="253"/>
      <c r="E36" s="253"/>
      <c r="F36" s="253"/>
    </row>
  </sheetData>
  <mergeCells count="8">
    <mergeCell ref="A5:A6"/>
    <mergeCell ref="B5:B6"/>
    <mergeCell ref="C5:F5"/>
    <mergeCell ref="A30:B30"/>
    <mergeCell ref="A2:F2"/>
    <mergeCell ref="A4:F4"/>
    <mergeCell ref="A27:B28"/>
    <mergeCell ref="D30:F30"/>
  </mergeCells>
  <phoneticPr fontId="3"/>
  <pageMargins left="0.25" right="0.25"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4"/>
  <sheetViews>
    <sheetView view="pageBreakPreview" topLeftCell="A37" zoomScaleNormal="100" zoomScaleSheetLayoutView="100" workbookViewId="0">
      <selection activeCell="V20" sqref="V20"/>
    </sheetView>
  </sheetViews>
  <sheetFormatPr defaultColWidth="9" defaultRowHeight="12"/>
  <cols>
    <col min="1" max="1" width="9.5" style="277" customWidth="1"/>
    <col min="2" max="2" width="28.375" style="277" customWidth="1"/>
    <col min="3" max="24" width="12.125" style="277" customWidth="1"/>
    <col min="25" max="32" width="11" style="277" customWidth="1"/>
    <col min="33" max="16384" width="9" style="277"/>
  </cols>
  <sheetData>
    <row r="1" spans="1:38" ht="18" thickBot="1">
      <c r="A1" s="286" t="s">
        <v>222</v>
      </c>
    </row>
    <row r="2" spans="1:38" ht="18" thickBot="1">
      <c r="B2" s="286" t="s">
        <v>127</v>
      </c>
      <c r="U2" s="287" t="s">
        <v>2</v>
      </c>
      <c r="V2" s="480"/>
      <c r="W2" s="481"/>
    </row>
    <row r="3" spans="1:38" ht="16.5" customHeight="1">
      <c r="B3" s="288"/>
      <c r="C3" s="289"/>
      <c r="D3" s="289"/>
      <c r="E3" s="290"/>
      <c r="F3" s="289"/>
      <c r="G3" s="289"/>
    </row>
    <row r="4" spans="1:38" ht="16.5" customHeight="1" thickBot="1">
      <c r="A4" s="278" t="s">
        <v>128</v>
      </c>
      <c r="B4" s="279" t="s">
        <v>129</v>
      </c>
      <c r="C4" s="280" t="s">
        <v>130</v>
      </c>
      <c r="D4" s="281"/>
      <c r="E4" s="281"/>
      <c r="F4" s="281"/>
      <c r="G4" s="281" t="s">
        <v>131</v>
      </c>
      <c r="J4" s="278" t="s">
        <v>128</v>
      </c>
      <c r="K4" s="279" t="s">
        <v>136</v>
      </c>
      <c r="L4" s="279"/>
      <c r="M4" s="279"/>
      <c r="N4" s="279"/>
      <c r="O4" s="281"/>
      <c r="P4" s="281"/>
      <c r="Q4" s="281"/>
      <c r="R4" s="281"/>
      <c r="S4" s="281" t="s">
        <v>137</v>
      </c>
    </row>
    <row r="5" spans="1:38" ht="16.5" customHeight="1" thickBot="1">
      <c r="A5" s="491" t="s">
        <v>133</v>
      </c>
      <c r="B5" s="484" t="s">
        <v>134</v>
      </c>
      <c r="C5" s="478" t="s">
        <v>248</v>
      </c>
      <c r="D5" s="478" t="s">
        <v>249</v>
      </c>
      <c r="E5" s="478" t="s">
        <v>250</v>
      </c>
      <c r="F5" s="478" t="s">
        <v>251</v>
      </c>
      <c r="G5" s="478" t="s">
        <v>252</v>
      </c>
      <c r="J5" s="270" t="s">
        <v>133</v>
      </c>
      <c r="K5" s="486" t="s">
        <v>134</v>
      </c>
      <c r="L5" s="487"/>
      <c r="M5" s="487"/>
      <c r="N5" s="488"/>
      <c r="O5" s="354" t="s">
        <v>138</v>
      </c>
      <c r="P5" s="489" t="s">
        <v>139</v>
      </c>
      <c r="Q5" s="489"/>
      <c r="R5" s="489"/>
      <c r="S5" s="489"/>
      <c r="T5" s="490"/>
    </row>
    <row r="6" spans="1:38" ht="16.5" customHeight="1" thickTop="1" thickBot="1">
      <c r="A6" s="492"/>
      <c r="B6" s="485"/>
      <c r="C6" s="479"/>
      <c r="D6" s="479"/>
      <c r="E6" s="479"/>
      <c r="F6" s="479"/>
      <c r="G6" s="479"/>
      <c r="J6" s="352">
        <v>1</v>
      </c>
      <c r="K6" s="498" t="s">
        <v>267</v>
      </c>
      <c r="L6" s="499"/>
      <c r="M6" s="499"/>
      <c r="N6" s="500"/>
      <c r="O6" s="353">
        <v>1.46</v>
      </c>
      <c r="P6" s="501" t="s">
        <v>141</v>
      </c>
      <c r="Q6" s="501"/>
      <c r="R6" s="501"/>
      <c r="S6" s="501"/>
      <c r="T6" s="502"/>
    </row>
    <row r="7" spans="1:38" ht="16.5" customHeight="1" thickTop="1">
      <c r="A7" s="271">
        <v>1</v>
      </c>
      <c r="B7" s="272" t="s">
        <v>307</v>
      </c>
      <c r="C7" s="262"/>
      <c r="D7" s="262"/>
      <c r="E7" s="262"/>
      <c r="F7" s="262"/>
      <c r="G7" s="262"/>
      <c r="J7" s="273">
        <v>2</v>
      </c>
      <c r="K7" s="473" t="s">
        <v>266</v>
      </c>
      <c r="L7" s="474"/>
      <c r="M7" s="474"/>
      <c r="N7" s="475"/>
      <c r="O7" s="350">
        <v>1.3140000000000001</v>
      </c>
      <c r="P7" s="476" t="s">
        <v>141</v>
      </c>
      <c r="Q7" s="476"/>
      <c r="R7" s="476"/>
      <c r="S7" s="476"/>
      <c r="T7" s="477"/>
    </row>
    <row r="8" spans="1:38" ht="16.5" customHeight="1">
      <c r="A8" s="273">
        <v>2</v>
      </c>
      <c r="B8" s="274" t="s">
        <v>135</v>
      </c>
      <c r="C8" s="264"/>
      <c r="D8" s="264"/>
      <c r="E8" s="264"/>
      <c r="F8" s="264"/>
      <c r="G8" s="264"/>
      <c r="J8" s="273">
        <v>3</v>
      </c>
      <c r="K8" s="473" t="s">
        <v>268</v>
      </c>
      <c r="L8" s="474"/>
      <c r="M8" s="474"/>
      <c r="N8" s="475"/>
      <c r="O8" s="350">
        <v>3.1389999999999998</v>
      </c>
      <c r="P8" s="476" t="s">
        <v>141</v>
      </c>
      <c r="Q8" s="476"/>
      <c r="R8" s="476"/>
      <c r="S8" s="476"/>
      <c r="T8" s="477"/>
      <c r="AJ8" s="290"/>
    </row>
    <row r="9" spans="1:38" ht="16.5" customHeight="1">
      <c r="A9" s="273">
        <v>3</v>
      </c>
      <c r="B9" s="274" t="s">
        <v>308</v>
      </c>
      <c r="C9" s="264"/>
      <c r="D9" s="264"/>
      <c r="E9" s="264"/>
      <c r="F9" s="264"/>
      <c r="G9" s="264"/>
      <c r="J9" s="273">
        <v>4</v>
      </c>
      <c r="K9" s="473" t="s">
        <v>269</v>
      </c>
      <c r="L9" s="474"/>
      <c r="M9" s="474"/>
      <c r="N9" s="475"/>
      <c r="O9" s="350">
        <v>3.1030000000000002</v>
      </c>
      <c r="P9" s="476" t="s">
        <v>141</v>
      </c>
      <c r="Q9" s="476"/>
      <c r="R9" s="476"/>
      <c r="S9" s="476"/>
      <c r="T9" s="477"/>
    </row>
    <row r="10" spans="1:38" ht="16.5" customHeight="1">
      <c r="A10" s="273">
        <v>4</v>
      </c>
      <c r="B10" s="274" t="s">
        <v>309</v>
      </c>
      <c r="C10" s="264"/>
      <c r="D10" s="264"/>
      <c r="E10" s="264"/>
      <c r="F10" s="264"/>
      <c r="G10" s="264"/>
      <c r="J10" s="273">
        <v>5</v>
      </c>
      <c r="K10" s="473" t="s">
        <v>270</v>
      </c>
      <c r="L10" s="474"/>
      <c r="M10" s="474"/>
      <c r="N10" s="475"/>
      <c r="O10" s="350">
        <v>3.504</v>
      </c>
      <c r="P10" s="476" t="s">
        <v>141</v>
      </c>
      <c r="Q10" s="476"/>
      <c r="R10" s="476"/>
      <c r="S10" s="476"/>
      <c r="T10" s="477"/>
    </row>
    <row r="11" spans="1:38" ht="16.5" customHeight="1" thickBot="1">
      <c r="A11" s="273">
        <v>5</v>
      </c>
      <c r="B11" s="274" t="s">
        <v>140</v>
      </c>
      <c r="C11" s="264"/>
      <c r="D11" s="264"/>
      <c r="E11" s="264"/>
      <c r="F11" s="264"/>
      <c r="G11" s="264"/>
      <c r="J11" s="282">
        <v>6</v>
      </c>
      <c r="K11" s="493" t="s">
        <v>271</v>
      </c>
      <c r="L11" s="494"/>
      <c r="M11" s="494"/>
      <c r="N11" s="495"/>
      <c r="O11" s="351"/>
      <c r="P11" s="496" t="s">
        <v>328</v>
      </c>
      <c r="Q11" s="496"/>
      <c r="R11" s="496"/>
      <c r="S11" s="496"/>
      <c r="T11" s="497"/>
    </row>
    <row r="12" spans="1:38" ht="16.5" customHeight="1" thickBot="1">
      <c r="A12" s="275">
        <v>6</v>
      </c>
      <c r="B12" s="276" t="s">
        <v>142</v>
      </c>
      <c r="C12" s="265"/>
      <c r="D12" s="265"/>
      <c r="E12" s="265"/>
      <c r="F12" s="265"/>
      <c r="G12" s="265"/>
    </row>
    <row r="13" spans="1:38" ht="16.5" customHeight="1" thickBot="1">
      <c r="A13" s="482" t="s">
        <v>143</v>
      </c>
      <c r="B13" s="483"/>
      <c r="C13" s="266"/>
      <c r="D13" s="266"/>
      <c r="E13" s="267"/>
      <c r="F13" s="266"/>
      <c r="G13" s="268"/>
    </row>
    <row r="14" spans="1:38" ht="16.5" customHeight="1"/>
    <row r="15" spans="1:38" ht="16.5" customHeight="1" thickBot="1">
      <c r="A15" s="278" t="s">
        <v>128</v>
      </c>
      <c r="B15" s="279" t="s">
        <v>144</v>
      </c>
      <c r="C15" s="280" t="s">
        <v>145</v>
      </c>
      <c r="D15" s="281"/>
      <c r="E15" s="281"/>
      <c r="F15" s="281"/>
      <c r="G15" s="281" t="s">
        <v>132</v>
      </c>
      <c r="AK15" s="290"/>
      <c r="AL15" s="290"/>
    </row>
    <row r="16" spans="1:38" ht="16.5" customHeight="1">
      <c r="A16" s="491" t="s">
        <v>133</v>
      </c>
      <c r="B16" s="484" t="s">
        <v>134</v>
      </c>
      <c r="C16" s="478" t="s">
        <v>253</v>
      </c>
      <c r="D16" s="478" t="s">
        <v>254</v>
      </c>
      <c r="E16" s="478" t="s">
        <v>255</v>
      </c>
      <c r="F16" s="478" t="s">
        <v>256</v>
      </c>
      <c r="G16" s="478" t="s">
        <v>257</v>
      </c>
      <c r="J16" s="506" t="s">
        <v>348</v>
      </c>
      <c r="K16" s="506"/>
      <c r="L16" s="506"/>
      <c r="M16" s="506"/>
      <c r="N16" s="506"/>
      <c r="O16" s="506"/>
      <c r="P16" s="506"/>
      <c r="Q16" s="506"/>
      <c r="R16" s="504"/>
      <c r="S16" s="504"/>
      <c r="T16" s="503" t="s">
        <v>364</v>
      </c>
      <c r="U16" s="503"/>
      <c r="AK16" s="290"/>
      <c r="AL16" s="290"/>
    </row>
    <row r="17" spans="1:38" ht="16.5" customHeight="1" thickBot="1">
      <c r="A17" s="492"/>
      <c r="B17" s="485"/>
      <c r="C17" s="479"/>
      <c r="D17" s="479"/>
      <c r="E17" s="479"/>
      <c r="F17" s="479"/>
      <c r="G17" s="479"/>
      <c r="J17" s="506" t="s">
        <v>349</v>
      </c>
      <c r="K17" s="506"/>
      <c r="L17" s="506"/>
      <c r="M17" s="506"/>
      <c r="N17" s="506"/>
      <c r="O17" s="506"/>
      <c r="P17" s="506"/>
      <c r="Q17" s="506"/>
      <c r="R17" s="504"/>
      <c r="S17" s="504"/>
      <c r="T17" s="503" t="s">
        <v>364</v>
      </c>
      <c r="U17" s="503"/>
      <c r="AK17" s="290"/>
      <c r="AL17" s="290"/>
    </row>
    <row r="18" spans="1:38" ht="16.5" customHeight="1" thickTop="1">
      <c r="A18" s="271">
        <v>1</v>
      </c>
      <c r="B18" s="272" t="s">
        <v>307</v>
      </c>
      <c r="C18" s="262"/>
      <c r="D18" s="262"/>
      <c r="E18" s="262"/>
      <c r="F18" s="262"/>
      <c r="G18" s="262"/>
      <c r="J18" s="507" t="s">
        <v>350</v>
      </c>
      <c r="K18" s="507"/>
      <c r="L18" s="507"/>
      <c r="M18" s="507"/>
      <c r="N18" s="507"/>
      <c r="O18" s="507"/>
      <c r="P18" s="507"/>
      <c r="Q18" s="507"/>
      <c r="R18" s="505"/>
      <c r="S18" s="505"/>
      <c r="T18" s="503" t="s">
        <v>365</v>
      </c>
      <c r="U18" s="503"/>
      <c r="AH18" s="290"/>
      <c r="AI18" s="290"/>
    </row>
    <row r="19" spans="1:38" ht="16.5" customHeight="1">
      <c r="A19" s="273">
        <v>2</v>
      </c>
      <c r="B19" s="274" t="s">
        <v>135</v>
      </c>
      <c r="C19" s="263"/>
      <c r="D19" s="263"/>
      <c r="E19" s="263"/>
      <c r="F19" s="263"/>
      <c r="G19" s="263"/>
      <c r="AG19" s="290"/>
      <c r="AH19" s="290"/>
      <c r="AI19" s="290"/>
    </row>
    <row r="20" spans="1:38" ht="16.5" customHeight="1">
      <c r="A20" s="273">
        <v>3</v>
      </c>
      <c r="B20" s="274" t="s">
        <v>308</v>
      </c>
      <c r="C20" s="264"/>
      <c r="D20" s="264"/>
      <c r="E20" s="264"/>
      <c r="F20" s="264"/>
      <c r="G20" s="264"/>
    </row>
    <row r="21" spans="1:38" ht="16.5" customHeight="1">
      <c r="A21" s="273">
        <v>4</v>
      </c>
      <c r="B21" s="274" t="s">
        <v>309</v>
      </c>
      <c r="C21" s="264"/>
      <c r="D21" s="264"/>
      <c r="E21" s="264"/>
      <c r="F21" s="264"/>
      <c r="G21" s="264"/>
    </row>
    <row r="22" spans="1:38" ht="16.5" customHeight="1">
      <c r="A22" s="273">
        <v>5</v>
      </c>
      <c r="B22" s="274" t="s">
        <v>140</v>
      </c>
      <c r="C22" s="264"/>
      <c r="D22" s="264"/>
      <c r="E22" s="264"/>
      <c r="F22" s="264"/>
      <c r="G22" s="264"/>
      <c r="W22" s="290"/>
      <c r="X22" s="290"/>
      <c r="Y22" s="290"/>
      <c r="Z22" s="290"/>
      <c r="AA22" s="290"/>
      <c r="AB22" s="290"/>
      <c r="AC22" s="290"/>
    </row>
    <row r="23" spans="1:38" ht="16.5" customHeight="1" thickBot="1">
      <c r="A23" s="282">
        <v>6</v>
      </c>
      <c r="B23" s="276" t="s">
        <v>142</v>
      </c>
      <c r="C23" s="269"/>
      <c r="D23" s="269"/>
      <c r="E23" s="269"/>
      <c r="F23" s="269"/>
      <c r="G23" s="269"/>
      <c r="W23" s="290"/>
      <c r="X23" s="290"/>
      <c r="Y23" s="290"/>
      <c r="Z23" s="290"/>
      <c r="AA23" s="290"/>
      <c r="AB23" s="290"/>
      <c r="AC23" s="290"/>
    </row>
    <row r="24" spans="1:38" ht="16.5" customHeight="1" thickBot="1">
      <c r="A24" s="482" t="s">
        <v>143</v>
      </c>
      <c r="B24" s="483"/>
      <c r="C24" s="266"/>
      <c r="D24" s="266"/>
      <c r="E24" s="267"/>
      <c r="F24" s="266"/>
      <c r="G24" s="268"/>
      <c r="U24" s="290"/>
      <c r="V24" s="290"/>
      <c r="W24" s="290"/>
    </row>
    <row r="25" spans="1:38" ht="16.5" customHeight="1">
      <c r="W25" s="290"/>
      <c r="X25" s="290"/>
      <c r="Y25" s="290"/>
      <c r="Z25" s="290"/>
      <c r="AA25" s="290"/>
      <c r="AB25" s="290"/>
      <c r="AC25" s="290"/>
    </row>
    <row r="26" spans="1:38" ht="16.5" customHeight="1" thickBot="1">
      <c r="A26" s="292" t="s">
        <v>146</v>
      </c>
      <c r="B26" s="277" t="s">
        <v>147</v>
      </c>
    </row>
    <row r="27" spans="1:38" ht="16.5" customHeight="1" thickBot="1">
      <c r="A27" s="519" t="s">
        <v>224</v>
      </c>
      <c r="B27" s="293" t="s">
        <v>259</v>
      </c>
      <c r="C27" s="283">
        <v>1</v>
      </c>
      <c r="D27" s="283">
        <f>C27+1</f>
        <v>2</v>
      </c>
      <c r="E27" s="283">
        <f t="shared" ref="E27:L28" si="0">D27+1</f>
        <v>3</v>
      </c>
      <c r="F27" s="283">
        <f t="shared" si="0"/>
        <v>4</v>
      </c>
      <c r="G27" s="283">
        <f t="shared" si="0"/>
        <v>5</v>
      </c>
      <c r="H27" s="283">
        <f t="shared" si="0"/>
        <v>6</v>
      </c>
      <c r="I27" s="283">
        <f t="shared" si="0"/>
        <v>7</v>
      </c>
      <c r="J27" s="283">
        <f t="shared" si="0"/>
        <v>8</v>
      </c>
      <c r="K27" s="283">
        <f t="shared" si="0"/>
        <v>9</v>
      </c>
      <c r="L27" s="283">
        <f t="shared" si="0"/>
        <v>10</v>
      </c>
      <c r="M27" s="283">
        <f>L27+1</f>
        <v>11</v>
      </c>
      <c r="N27" s="283">
        <f>M27+1</f>
        <v>12</v>
      </c>
      <c r="O27" s="283">
        <f t="shared" ref="O27:W28" si="1">N27+1</f>
        <v>13</v>
      </c>
      <c r="P27" s="283">
        <f t="shared" si="1"/>
        <v>14</v>
      </c>
      <c r="Q27" s="283">
        <f t="shared" si="1"/>
        <v>15</v>
      </c>
      <c r="R27" s="283">
        <f t="shared" si="1"/>
        <v>16</v>
      </c>
      <c r="S27" s="283">
        <f t="shared" si="1"/>
        <v>17</v>
      </c>
      <c r="T27" s="283">
        <f t="shared" si="1"/>
        <v>18</v>
      </c>
      <c r="U27" s="283">
        <f t="shared" si="1"/>
        <v>19</v>
      </c>
      <c r="V27" s="283">
        <f t="shared" si="1"/>
        <v>20</v>
      </c>
      <c r="W27" s="314">
        <f t="shared" si="1"/>
        <v>21</v>
      </c>
      <c r="X27" s="324" t="s">
        <v>263</v>
      </c>
    </row>
    <row r="28" spans="1:38" ht="16.5" customHeight="1">
      <c r="A28" s="520"/>
      <c r="B28" s="294" t="s">
        <v>148</v>
      </c>
      <c r="C28" s="284">
        <v>0.5</v>
      </c>
      <c r="D28" s="284">
        <f>C28+1</f>
        <v>1.5</v>
      </c>
      <c r="E28" s="284">
        <f t="shared" si="0"/>
        <v>2.5</v>
      </c>
      <c r="F28" s="284">
        <f t="shared" si="0"/>
        <v>3.5</v>
      </c>
      <c r="G28" s="284">
        <f t="shared" si="0"/>
        <v>4.5</v>
      </c>
      <c r="H28" s="284">
        <f t="shared" si="0"/>
        <v>5.5</v>
      </c>
      <c r="I28" s="284">
        <f t="shared" si="0"/>
        <v>6.5</v>
      </c>
      <c r="J28" s="284">
        <f t="shared" si="0"/>
        <v>7.5</v>
      </c>
      <c r="K28" s="284">
        <f t="shared" si="0"/>
        <v>8.5</v>
      </c>
      <c r="L28" s="284">
        <f t="shared" si="0"/>
        <v>9.5</v>
      </c>
      <c r="M28" s="284">
        <f>L28+1</f>
        <v>10.5</v>
      </c>
      <c r="N28" s="284">
        <f>M28+1</f>
        <v>11.5</v>
      </c>
      <c r="O28" s="284">
        <f t="shared" si="1"/>
        <v>12.5</v>
      </c>
      <c r="P28" s="284">
        <f t="shared" si="1"/>
        <v>13.5</v>
      </c>
      <c r="Q28" s="284">
        <f t="shared" si="1"/>
        <v>14.5</v>
      </c>
      <c r="R28" s="284">
        <f t="shared" si="1"/>
        <v>15.5</v>
      </c>
      <c r="S28" s="284">
        <f t="shared" si="1"/>
        <v>16.5</v>
      </c>
      <c r="T28" s="284">
        <f t="shared" si="1"/>
        <v>17.5</v>
      </c>
      <c r="U28" s="284">
        <f t="shared" si="1"/>
        <v>18.5</v>
      </c>
      <c r="V28" s="284">
        <f t="shared" si="1"/>
        <v>19.5</v>
      </c>
      <c r="W28" s="315">
        <f>V28+0.5</f>
        <v>20</v>
      </c>
      <c r="X28" s="356" t="s">
        <v>265</v>
      </c>
    </row>
    <row r="29" spans="1:38" ht="16.5" customHeight="1">
      <c r="A29" s="520"/>
      <c r="B29" s="295" t="s">
        <v>262</v>
      </c>
      <c r="C29" s="285">
        <f>366/2</f>
        <v>183</v>
      </c>
      <c r="D29" s="285">
        <v>365</v>
      </c>
      <c r="E29" s="285">
        <v>365</v>
      </c>
      <c r="F29" s="285">
        <v>365</v>
      </c>
      <c r="G29" s="285">
        <v>365</v>
      </c>
      <c r="H29" s="285">
        <v>365</v>
      </c>
      <c r="I29" s="285">
        <v>365</v>
      </c>
      <c r="J29" s="285">
        <v>365</v>
      </c>
      <c r="K29" s="285">
        <v>365</v>
      </c>
      <c r="L29" s="285">
        <v>365</v>
      </c>
      <c r="M29" s="285">
        <v>365</v>
      </c>
      <c r="N29" s="285">
        <v>365</v>
      </c>
      <c r="O29" s="285">
        <v>365</v>
      </c>
      <c r="P29" s="285">
        <v>365</v>
      </c>
      <c r="Q29" s="285">
        <v>365</v>
      </c>
      <c r="R29" s="285">
        <v>365</v>
      </c>
      <c r="S29" s="285">
        <v>365</v>
      </c>
      <c r="T29" s="285">
        <v>365</v>
      </c>
      <c r="U29" s="285">
        <v>365</v>
      </c>
      <c r="V29" s="285">
        <v>365</v>
      </c>
      <c r="W29" s="316">
        <f>366/2</f>
        <v>183</v>
      </c>
      <c r="X29" s="357" t="s">
        <v>265</v>
      </c>
    </row>
    <row r="30" spans="1:38" ht="16.5" customHeight="1">
      <c r="A30" s="520"/>
      <c r="B30" s="295" t="s">
        <v>149</v>
      </c>
      <c r="C30" s="285">
        <v>98</v>
      </c>
      <c r="D30" s="285">
        <v>96</v>
      </c>
      <c r="E30" s="285">
        <v>94</v>
      </c>
      <c r="F30" s="285">
        <v>92</v>
      </c>
      <c r="G30" s="285">
        <v>90</v>
      </c>
      <c r="H30" s="285">
        <v>88</v>
      </c>
      <c r="I30" s="285">
        <v>86</v>
      </c>
      <c r="J30" s="285">
        <v>84</v>
      </c>
      <c r="K30" s="285">
        <v>82</v>
      </c>
      <c r="L30" s="285">
        <v>80</v>
      </c>
      <c r="M30" s="285">
        <v>78</v>
      </c>
      <c r="N30" s="285">
        <v>75</v>
      </c>
      <c r="O30" s="285">
        <v>73</v>
      </c>
      <c r="P30" s="285">
        <v>71</v>
      </c>
      <c r="Q30" s="285">
        <v>69</v>
      </c>
      <c r="R30" s="285">
        <v>67</v>
      </c>
      <c r="S30" s="285">
        <v>65</v>
      </c>
      <c r="T30" s="285">
        <v>63</v>
      </c>
      <c r="U30" s="285">
        <v>61</v>
      </c>
      <c r="V30" s="285">
        <v>59</v>
      </c>
      <c r="W30" s="316">
        <v>57</v>
      </c>
      <c r="X30" s="357" t="s">
        <v>265</v>
      </c>
    </row>
    <row r="31" spans="1:38" ht="16.5" customHeight="1" thickBot="1">
      <c r="A31" s="520"/>
      <c r="B31" s="296" t="s">
        <v>150</v>
      </c>
      <c r="C31" s="341">
        <v>5390</v>
      </c>
      <c r="D31" s="341">
        <v>5277</v>
      </c>
      <c r="E31" s="341">
        <v>5164</v>
      </c>
      <c r="F31" s="341">
        <v>5051</v>
      </c>
      <c r="G31" s="341">
        <v>4938</v>
      </c>
      <c r="H31" s="341">
        <v>4825</v>
      </c>
      <c r="I31" s="341">
        <v>4712</v>
      </c>
      <c r="J31" s="341">
        <v>4599</v>
      </c>
      <c r="K31" s="341">
        <v>4486</v>
      </c>
      <c r="L31" s="341">
        <v>4373</v>
      </c>
      <c r="M31" s="341">
        <v>4260</v>
      </c>
      <c r="N31" s="341">
        <v>4147</v>
      </c>
      <c r="O31" s="341">
        <v>4034</v>
      </c>
      <c r="P31" s="341">
        <v>3921</v>
      </c>
      <c r="Q31" s="341">
        <v>3808</v>
      </c>
      <c r="R31" s="341">
        <v>3695</v>
      </c>
      <c r="S31" s="341">
        <v>3582</v>
      </c>
      <c r="T31" s="341">
        <v>3469</v>
      </c>
      <c r="U31" s="341">
        <v>3356</v>
      </c>
      <c r="V31" s="341">
        <v>3243</v>
      </c>
      <c r="W31" s="342">
        <v>3130</v>
      </c>
      <c r="X31" s="358" t="s">
        <v>265</v>
      </c>
    </row>
    <row r="32" spans="1:38" ht="16.5" customHeight="1">
      <c r="A32" s="516" t="s">
        <v>261</v>
      </c>
      <c r="B32" s="508" t="s">
        <v>310</v>
      </c>
      <c r="C32" s="297" t="s">
        <v>248</v>
      </c>
      <c r="D32" s="297" t="s">
        <v>248</v>
      </c>
      <c r="E32" s="297" t="s">
        <v>248</v>
      </c>
      <c r="F32" s="297" t="s">
        <v>248</v>
      </c>
      <c r="G32" s="297" t="s">
        <v>248</v>
      </c>
      <c r="H32" s="297" t="s">
        <v>248</v>
      </c>
      <c r="I32" s="297" t="s">
        <v>248</v>
      </c>
      <c r="J32" s="297" t="s">
        <v>248</v>
      </c>
      <c r="K32" s="297" t="s">
        <v>248</v>
      </c>
      <c r="L32" s="297" t="s">
        <v>248</v>
      </c>
      <c r="M32" s="297" t="s">
        <v>248</v>
      </c>
      <c r="N32" s="297" t="s">
        <v>248</v>
      </c>
      <c r="O32" s="297" t="s">
        <v>248</v>
      </c>
      <c r="P32" s="297" t="s">
        <v>248</v>
      </c>
      <c r="Q32" s="297" t="s">
        <v>248</v>
      </c>
      <c r="R32" s="297" t="s">
        <v>248</v>
      </c>
      <c r="S32" s="297" t="s">
        <v>248</v>
      </c>
      <c r="T32" s="297" t="s">
        <v>248</v>
      </c>
      <c r="U32" s="297" t="s">
        <v>248</v>
      </c>
      <c r="V32" s="297" t="s">
        <v>248</v>
      </c>
      <c r="W32" s="317" t="s">
        <v>248</v>
      </c>
      <c r="X32" s="325" t="s">
        <v>265</v>
      </c>
    </row>
    <row r="33" spans="1:24" ht="16.5" customHeight="1" thickBot="1">
      <c r="A33" s="517"/>
      <c r="B33" s="509"/>
      <c r="C33" s="298"/>
      <c r="D33" s="299"/>
      <c r="E33" s="299"/>
      <c r="F33" s="299"/>
      <c r="G33" s="299"/>
      <c r="H33" s="299"/>
      <c r="I33" s="299"/>
      <c r="J33" s="299"/>
      <c r="K33" s="299"/>
      <c r="L33" s="299"/>
      <c r="M33" s="299"/>
      <c r="N33" s="299"/>
      <c r="O33" s="300"/>
      <c r="P33" s="300"/>
      <c r="Q33" s="300"/>
      <c r="R33" s="300"/>
      <c r="S33" s="301"/>
      <c r="T33" s="301"/>
      <c r="U33" s="301"/>
      <c r="V33" s="301"/>
      <c r="W33" s="301"/>
      <c r="X33" s="326" t="s">
        <v>265</v>
      </c>
    </row>
    <row r="34" spans="1:24" ht="16.5" customHeight="1">
      <c r="A34" s="517"/>
      <c r="B34" s="294" t="s">
        <v>311</v>
      </c>
      <c r="C34" s="302"/>
      <c r="D34" s="302"/>
      <c r="E34" s="302"/>
      <c r="F34" s="302"/>
      <c r="G34" s="302"/>
      <c r="H34" s="302"/>
      <c r="I34" s="302"/>
      <c r="J34" s="302"/>
      <c r="K34" s="302"/>
      <c r="L34" s="302"/>
      <c r="M34" s="302"/>
      <c r="N34" s="302"/>
      <c r="O34" s="302"/>
      <c r="P34" s="302"/>
      <c r="Q34" s="302"/>
      <c r="R34" s="302"/>
      <c r="S34" s="302"/>
      <c r="T34" s="302"/>
      <c r="U34" s="302"/>
      <c r="V34" s="302"/>
      <c r="W34" s="318"/>
      <c r="X34" s="359" t="s">
        <v>265</v>
      </c>
    </row>
    <row r="35" spans="1:24" ht="16.5" customHeight="1" thickBot="1">
      <c r="A35" s="517"/>
      <c r="B35" s="296" t="s">
        <v>312</v>
      </c>
      <c r="C35" s="303"/>
      <c r="D35" s="303"/>
      <c r="E35" s="303"/>
      <c r="F35" s="303"/>
      <c r="G35" s="303"/>
      <c r="H35" s="303"/>
      <c r="I35" s="303"/>
      <c r="J35" s="303"/>
      <c r="K35" s="303"/>
      <c r="L35" s="303"/>
      <c r="M35" s="303"/>
      <c r="N35" s="303"/>
      <c r="O35" s="303"/>
      <c r="P35" s="303"/>
      <c r="Q35" s="303"/>
      <c r="R35" s="303"/>
      <c r="S35" s="303"/>
      <c r="T35" s="303"/>
      <c r="U35" s="303"/>
      <c r="V35" s="303"/>
      <c r="W35" s="319"/>
      <c r="X35" s="360" t="s">
        <v>264</v>
      </c>
    </row>
    <row r="36" spans="1:24" ht="16.5" customHeight="1">
      <c r="A36" s="517"/>
      <c r="B36" s="508" t="s">
        <v>313</v>
      </c>
      <c r="C36" s="297" t="s">
        <v>253</v>
      </c>
      <c r="D36" s="297" t="s">
        <v>253</v>
      </c>
      <c r="E36" s="297" t="s">
        <v>253</v>
      </c>
      <c r="F36" s="297" t="s">
        <v>253</v>
      </c>
      <c r="G36" s="297" t="s">
        <v>253</v>
      </c>
      <c r="H36" s="297" t="s">
        <v>253</v>
      </c>
      <c r="I36" s="297" t="s">
        <v>253</v>
      </c>
      <c r="J36" s="297" t="s">
        <v>253</v>
      </c>
      <c r="K36" s="297" t="s">
        <v>253</v>
      </c>
      <c r="L36" s="297" t="s">
        <v>253</v>
      </c>
      <c r="M36" s="297" t="s">
        <v>253</v>
      </c>
      <c r="N36" s="297" t="s">
        <v>253</v>
      </c>
      <c r="O36" s="297" t="s">
        <v>253</v>
      </c>
      <c r="P36" s="297" t="s">
        <v>253</v>
      </c>
      <c r="Q36" s="297" t="s">
        <v>253</v>
      </c>
      <c r="R36" s="297" t="s">
        <v>253</v>
      </c>
      <c r="S36" s="297" t="s">
        <v>253</v>
      </c>
      <c r="T36" s="297" t="s">
        <v>253</v>
      </c>
      <c r="U36" s="297" t="s">
        <v>253</v>
      </c>
      <c r="V36" s="297" t="s">
        <v>253</v>
      </c>
      <c r="W36" s="317" t="s">
        <v>253</v>
      </c>
      <c r="X36" s="325" t="s">
        <v>264</v>
      </c>
    </row>
    <row r="37" spans="1:24" ht="16.5" customHeight="1" thickBot="1">
      <c r="A37" s="517"/>
      <c r="B37" s="509"/>
      <c r="C37" s="298"/>
      <c r="D37" s="299"/>
      <c r="E37" s="299"/>
      <c r="F37" s="299"/>
      <c r="G37" s="299"/>
      <c r="H37" s="299"/>
      <c r="I37" s="299"/>
      <c r="J37" s="299"/>
      <c r="K37" s="299"/>
      <c r="L37" s="299"/>
      <c r="M37" s="299"/>
      <c r="N37" s="299"/>
      <c r="O37" s="300"/>
      <c r="P37" s="300"/>
      <c r="Q37" s="300"/>
      <c r="R37" s="300"/>
      <c r="S37" s="304"/>
      <c r="T37" s="304"/>
      <c r="U37" s="304"/>
      <c r="V37" s="304"/>
      <c r="W37" s="304"/>
      <c r="X37" s="327" t="s">
        <v>264</v>
      </c>
    </row>
    <row r="38" spans="1:24" ht="16.5" customHeight="1">
      <c r="A38" s="517"/>
      <c r="B38" s="294" t="s">
        <v>314</v>
      </c>
      <c r="C38" s="284"/>
      <c r="D38" s="284"/>
      <c r="E38" s="284"/>
      <c r="F38" s="284"/>
      <c r="G38" s="284"/>
      <c r="H38" s="284"/>
      <c r="I38" s="284"/>
      <c r="J38" s="284"/>
      <c r="K38" s="284"/>
      <c r="L38" s="284"/>
      <c r="M38" s="284"/>
      <c r="N38" s="284"/>
      <c r="O38" s="284"/>
      <c r="P38" s="284"/>
      <c r="Q38" s="284"/>
      <c r="R38" s="284"/>
      <c r="S38" s="284"/>
      <c r="T38" s="284"/>
      <c r="U38" s="284"/>
      <c r="V38" s="284"/>
      <c r="W38" s="315"/>
      <c r="X38" s="356"/>
    </row>
    <row r="39" spans="1:24" ht="16.5" customHeight="1" thickBot="1">
      <c r="A39" s="517"/>
      <c r="B39" s="296" t="s">
        <v>312</v>
      </c>
      <c r="C39" s="303"/>
      <c r="D39" s="303"/>
      <c r="E39" s="303"/>
      <c r="F39" s="303"/>
      <c r="G39" s="303"/>
      <c r="H39" s="303"/>
      <c r="I39" s="303"/>
      <c r="J39" s="303"/>
      <c r="K39" s="303"/>
      <c r="L39" s="303"/>
      <c r="M39" s="303"/>
      <c r="N39" s="303"/>
      <c r="O39" s="303"/>
      <c r="P39" s="303"/>
      <c r="Q39" s="303"/>
      <c r="R39" s="303"/>
      <c r="S39" s="303"/>
      <c r="T39" s="303"/>
      <c r="U39" s="303"/>
      <c r="V39" s="303"/>
      <c r="W39" s="319"/>
      <c r="X39" s="360"/>
    </row>
    <row r="40" spans="1:24" s="305" customFormat="1" ht="16.5" customHeight="1">
      <c r="A40" s="516" t="s">
        <v>351</v>
      </c>
      <c r="B40" s="344" t="s">
        <v>359</v>
      </c>
      <c r="C40" s="329"/>
      <c r="D40" s="329"/>
      <c r="E40" s="329"/>
      <c r="F40" s="329"/>
      <c r="G40" s="329"/>
      <c r="H40" s="329"/>
      <c r="I40" s="329"/>
      <c r="J40" s="329"/>
      <c r="K40" s="329"/>
      <c r="L40" s="329"/>
      <c r="M40" s="329"/>
      <c r="N40" s="329"/>
      <c r="O40" s="329"/>
      <c r="P40" s="329"/>
      <c r="Q40" s="329"/>
      <c r="R40" s="329"/>
      <c r="S40" s="329"/>
      <c r="T40" s="329"/>
      <c r="U40" s="329"/>
      <c r="V40" s="329"/>
      <c r="W40" s="330"/>
      <c r="X40" s="334"/>
    </row>
    <row r="41" spans="1:24" s="305" customFormat="1" ht="16.5" customHeight="1">
      <c r="A41" s="517"/>
      <c r="B41" s="345" t="s">
        <v>360</v>
      </c>
      <c r="C41" s="328"/>
      <c r="D41" s="328"/>
      <c r="E41" s="328"/>
      <c r="F41" s="328"/>
      <c r="G41" s="328"/>
      <c r="H41" s="328"/>
      <c r="I41" s="328"/>
      <c r="J41" s="328"/>
      <c r="K41" s="328"/>
      <c r="L41" s="328"/>
      <c r="M41" s="328"/>
      <c r="N41" s="328"/>
      <c r="O41" s="328"/>
      <c r="P41" s="328"/>
      <c r="Q41" s="328"/>
      <c r="R41" s="328"/>
      <c r="S41" s="328"/>
      <c r="T41" s="328"/>
      <c r="U41" s="328"/>
      <c r="V41" s="328"/>
      <c r="W41" s="331"/>
      <c r="X41" s="335"/>
    </row>
    <row r="42" spans="1:24" s="305" customFormat="1" ht="16.5" customHeight="1">
      <c r="A42" s="517"/>
      <c r="B42" s="345" t="s">
        <v>361</v>
      </c>
      <c r="C42" s="328"/>
      <c r="D42" s="328"/>
      <c r="E42" s="328"/>
      <c r="F42" s="328"/>
      <c r="G42" s="328"/>
      <c r="H42" s="328"/>
      <c r="I42" s="328"/>
      <c r="J42" s="328"/>
      <c r="K42" s="328"/>
      <c r="L42" s="328"/>
      <c r="M42" s="328"/>
      <c r="N42" s="328"/>
      <c r="O42" s="328"/>
      <c r="P42" s="328"/>
      <c r="Q42" s="328"/>
      <c r="R42" s="328"/>
      <c r="S42" s="328"/>
      <c r="T42" s="328"/>
      <c r="U42" s="328"/>
      <c r="V42" s="328"/>
      <c r="W42" s="331"/>
      <c r="X42" s="335"/>
    </row>
    <row r="43" spans="1:24" s="305" customFormat="1" ht="16.5" customHeight="1">
      <c r="A43" s="517"/>
      <c r="B43" s="345" t="s">
        <v>362</v>
      </c>
      <c r="C43" s="328"/>
      <c r="D43" s="328"/>
      <c r="E43" s="328"/>
      <c r="F43" s="328"/>
      <c r="G43" s="328"/>
      <c r="H43" s="328"/>
      <c r="I43" s="328"/>
      <c r="J43" s="328"/>
      <c r="K43" s="328"/>
      <c r="L43" s="328"/>
      <c r="M43" s="328"/>
      <c r="N43" s="328"/>
      <c r="O43" s="328"/>
      <c r="P43" s="328"/>
      <c r="Q43" s="328"/>
      <c r="R43" s="328"/>
      <c r="S43" s="328"/>
      <c r="T43" s="328"/>
      <c r="U43" s="328"/>
      <c r="V43" s="328"/>
      <c r="W43" s="331"/>
      <c r="X43" s="335"/>
    </row>
    <row r="44" spans="1:24" ht="24" customHeight="1" thickBot="1">
      <c r="A44" s="518"/>
      <c r="B44" s="363" t="s">
        <v>363</v>
      </c>
      <c r="C44" s="364"/>
      <c r="D44" s="364"/>
      <c r="E44" s="364"/>
      <c r="F44" s="364"/>
      <c r="G44" s="364"/>
      <c r="H44" s="364"/>
      <c r="I44" s="364"/>
      <c r="J44" s="364"/>
      <c r="K44" s="364"/>
      <c r="L44" s="364"/>
      <c r="M44" s="364"/>
      <c r="N44" s="364"/>
      <c r="O44" s="364"/>
      <c r="P44" s="364"/>
      <c r="Q44" s="364"/>
      <c r="R44" s="364"/>
      <c r="S44" s="364"/>
      <c r="T44" s="364"/>
      <c r="U44" s="364"/>
      <c r="V44" s="364"/>
      <c r="W44" s="365"/>
      <c r="X44" s="366"/>
    </row>
    <row r="45" spans="1:24" ht="16.5" customHeight="1">
      <c r="W45" s="355"/>
      <c r="X45" s="355"/>
    </row>
    <row r="46" spans="1:24" ht="16.5" customHeight="1" thickBot="1">
      <c r="A46" s="277" t="s">
        <v>151</v>
      </c>
      <c r="B46" s="277" t="s">
        <v>152</v>
      </c>
      <c r="W46" s="355"/>
      <c r="X46" s="355"/>
    </row>
    <row r="47" spans="1:24" ht="16.5" customHeight="1" thickBot="1">
      <c r="A47" s="513" t="s">
        <v>274</v>
      </c>
      <c r="B47" s="293" t="s">
        <v>258</v>
      </c>
      <c r="C47" s="283">
        <v>1</v>
      </c>
      <c r="D47" s="283">
        <f>C47+1</f>
        <v>2</v>
      </c>
      <c r="E47" s="283">
        <f t="shared" ref="E47" si="2">D47+1</f>
        <v>3</v>
      </c>
      <c r="F47" s="283">
        <f t="shared" ref="F47" si="3">E47+1</f>
        <v>4</v>
      </c>
      <c r="G47" s="283">
        <f t="shared" ref="G47" si="4">F47+1</f>
        <v>5</v>
      </c>
      <c r="H47" s="283">
        <f t="shared" ref="H47" si="5">G47+1</f>
        <v>6</v>
      </c>
      <c r="I47" s="283">
        <f t="shared" ref="I47" si="6">H47+1</f>
        <v>7</v>
      </c>
      <c r="J47" s="283">
        <f t="shared" ref="J47" si="7">I47+1</f>
        <v>8</v>
      </c>
      <c r="K47" s="283">
        <f t="shared" ref="K47" si="8">J47+1</f>
        <v>9</v>
      </c>
      <c r="L47" s="283">
        <f t="shared" ref="L47" si="9">K47+1</f>
        <v>10</v>
      </c>
      <c r="M47" s="283">
        <f>L47+1</f>
        <v>11</v>
      </c>
      <c r="N47" s="283">
        <f>M47+1</f>
        <v>12</v>
      </c>
      <c r="O47" s="283">
        <f t="shared" ref="O47" si="10">N47+1</f>
        <v>13</v>
      </c>
      <c r="P47" s="283">
        <f t="shared" ref="P47" si="11">O47+1</f>
        <v>14</v>
      </c>
      <c r="Q47" s="283">
        <f t="shared" ref="Q47" si="12">P47+1</f>
        <v>15</v>
      </c>
      <c r="R47" s="283">
        <f t="shared" ref="R47" si="13">Q47+1</f>
        <v>16</v>
      </c>
      <c r="S47" s="283">
        <f t="shared" ref="S47" si="14">R47+1</f>
        <v>17</v>
      </c>
      <c r="T47" s="283">
        <f t="shared" ref="T47" si="15">S47+1</f>
        <v>18</v>
      </c>
      <c r="U47" s="283">
        <f t="shared" ref="U47" si="16">T47+1</f>
        <v>19</v>
      </c>
      <c r="V47" s="283">
        <f t="shared" ref="V47" si="17">U47+1</f>
        <v>20</v>
      </c>
      <c r="W47" s="314">
        <f t="shared" ref="W47" si="18">V47+1</f>
        <v>21</v>
      </c>
      <c r="X47" s="324" t="s">
        <v>263</v>
      </c>
    </row>
    <row r="48" spans="1:24" ht="16.5" customHeight="1">
      <c r="A48" s="514"/>
      <c r="B48" s="294" t="s">
        <v>315</v>
      </c>
      <c r="C48" s="308">
        <f>O6</f>
        <v>1.46</v>
      </c>
      <c r="D48" s="308">
        <f>C48</f>
        <v>1.46</v>
      </c>
      <c r="E48" s="308">
        <f t="shared" ref="E48:L48" si="19">D48</f>
        <v>1.46</v>
      </c>
      <c r="F48" s="308">
        <f t="shared" si="19"/>
        <v>1.46</v>
      </c>
      <c r="G48" s="308">
        <f t="shared" si="19"/>
        <v>1.46</v>
      </c>
      <c r="H48" s="308">
        <f t="shared" si="19"/>
        <v>1.46</v>
      </c>
      <c r="I48" s="308">
        <f t="shared" si="19"/>
        <v>1.46</v>
      </c>
      <c r="J48" s="308">
        <f t="shared" si="19"/>
        <v>1.46</v>
      </c>
      <c r="K48" s="308">
        <f t="shared" si="19"/>
        <v>1.46</v>
      </c>
      <c r="L48" s="308">
        <f t="shared" si="19"/>
        <v>1.46</v>
      </c>
      <c r="M48" s="308">
        <f>L48</f>
        <v>1.46</v>
      </c>
      <c r="N48" s="308">
        <f>M48</f>
        <v>1.46</v>
      </c>
      <c r="O48" s="308">
        <f t="shared" ref="O48:W48" si="20">N48</f>
        <v>1.46</v>
      </c>
      <c r="P48" s="308">
        <f t="shared" si="20"/>
        <v>1.46</v>
      </c>
      <c r="Q48" s="308">
        <f t="shared" si="20"/>
        <v>1.46</v>
      </c>
      <c r="R48" s="308">
        <f t="shared" si="20"/>
        <v>1.46</v>
      </c>
      <c r="S48" s="308">
        <f t="shared" si="20"/>
        <v>1.46</v>
      </c>
      <c r="T48" s="308">
        <f t="shared" si="20"/>
        <v>1.46</v>
      </c>
      <c r="U48" s="308">
        <f t="shared" si="20"/>
        <v>1.46</v>
      </c>
      <c r="V48" s="308">
        <f t="shared" si="20"/>
        <v>1.46</v>
      </c>
      <c r="W48" s="320">
        <f t="shared" si="20"/>
        <v>1.46</v>
      </c>
      <c r="X48" s="356" t="s">
        <v>265</v>
      </c>
    </row>
    <row r="49" spans="1:24" ht="16.5" customHeight="1">
      <c r="A49" s="514"/>
      <c r="B49" s="295" t="s">
        <v>275</v>
      </c>
      <c r="C49" s="309"/>
      <c r="D49" s="307"/>
      <c r="E49" s="307"/>
      <c r="F49" s="307"/>
      <c r="G49" s="307"/>
      <c r="H49" s="307"/>
      <c r="I49" s="307"/>
      <c r="J49" s="307"/>
      <c r="K49" s="307"/>
      <c r="L49" s="307"/>
      <c r="M49" s="307"/>
      <c r="N49" s="307"/>
      <c r="O49" s="307"/>
      <c r="P49" s="307"/>
      <c r="Q49" s="307"/>
      <c r="R49" s="307"/>
      <c r="S49" s="307"/>
      <c r="T49" s="307"/>
      <c r="U49" s="307"/>
      <c r="V49" s="307"/>
      <c r="W49" s="321"/>
      <c r="X49" s="357" t="s">
        <v>265</v>
      </c>
    </row>
    <row r="50" spans="1:24" ht="16.5" customHeight="1">
      <c r="A50" s="514"/>
      <c r="B50" s="295" t="s">
        <v>272</v>
      </c>
      <c r="C50" s="285"/>
      <c r="D50" s="285"/>
      <c r="E50" s="285"/>
      <c r="F50" s="285"/>
      <c r="G50" s="285"/>
      <c r="H50" s="285"/>
      <c r="I50" s="285"/>
      <c r="J50" s="285"/>
      <c r="K50" s="285"/>
      <c r="L50" s="285"/>
      <c r="M50" s="285"/>
      <c r="N50" s="285"/>
      <c r="O50" s="285"/>
      <c r="P50" s="285"/>
      <c r="Q50" s="285"/>
      <c r="R50" s="285"/>
      <c r="S50" s="285"/>
      <c r="T50" s="285"/>
      <c r="U50" s="285"/>
      <c r="V50" s="285"/>
      <c r="W50" s="316"/>
      <c r="X50" s="357" t="s">
        <v>265</v>
      </c>
    </row>
    <row r="51" spans="1:24" ht="16.5" customHeight="1">
      <c r="A51" s="514"/>
      <c r="B51" s="295" t="s">
        <v>311</v>
      </c>
      <c r="C51" s="311"/>
      <c r="D51" s="311"/>
      <c r="E51" s="311"/>
      <c r="F51" s="311"/>
      <c r="G51" s="311"/>
      <c r="H51" s="311"/>
      <c r="I51" s="311"/>
      <c r="J51" s="311"/>
      <c r="K51" s="311"/>
      <c r="L51" s="311"/>
      <c r="M51" s="311"/>
      <c r="N51" s="311"/>
      <c r="O51" s="311"/>
      <c r="P51" s="311"/>
      <c r="Q51" s="311"/>
      <c r="R51" s="311"/>
      <c r="S51" s="311"/>
      <c r="T51" s="311"/>
      <c r="U51" s="311"/>
      <c r="V51" s="311"/>
      <c r="W51" s="322"/>
      <c r="X51" s="357" t="s">
        <v>265</v>
      </c>
    </row>
    <row r="52" spans="1:24" ht="16.5" customHeight="1">
      <c r="A52" s="514"/>
      <c r="B52" s="306" t="s">
        <v>312</v>
      </c>
      <c r="C52" s="311"/>
      <c r="D52" s="311"/>
      <c r="E52" s="311"/>
      <c r="F52" s="311"/>
      <c r="G52" s="311"/>
      <c r="H52" s="311"/>
      <c r="I52" s="311"/>
      <c r="J52" s="311"/>
      <c r="K52" s="311"/>
      <c r="L52" s="311"/>
      <c r="M52" s="311"/>
      <c r="N52" s="311"/>
      <c r="O52" s="311"/>
      <c r="P52" s="311"/>
      <c r="Q52" s="311"/>
      <c r="R52" s="311"/>
      <c r="S52" s="311"/>
      <c r="T52" s="311"/>
      <c r="U52" s="311"/>
      <c r="V52" s="311"/>
      <c r="W52" s="322"/>
      <c r="X52" s="332" t="s">
        <v>265</v>
      </c>
    </row>
    <row r="53" spans="1:24" ht="16.5" customHeight="1">
      <c r="A53" s="514"/>
      <c r="B53" s="312" t="s">
        <v>273</v>
      </c>
      <c r="C53" s="311"/>
      <c r="D53" s="311"/>
      <c r="E53" s="311"/>
      <c r="F53" s="311"/>
      <c r="G53" s="311"/>
      <c r="H53" s="311"/>
      <c r="I53" s="311"/>
      <c r="J53" s="311"/>
      <c r="K53" s="311"/>
      <c r="L53" s="311"/>
      <c r="M53" s="311"/>
      <c r="N53" s="311"/>
      <c r="O53" s="311"/>
      <c r="P53" s="311"/>
      <c r="Q53" s="311"/>
      <c r="R53" s="311"/>
      <c r="S53" s="311"/>
      <c r="T53" s="311"/>
      <c r="U53" s="311"/>
      <c r="V53" s="311"/>
      <c r="W53" s="322"/>
      <c r="X53" s="333" t="s">
        <v>265</v>
      </c>
    </row>
    <row r="54" spans="1:24" ht="16.5" customHeight="1">
      <c r="A54" s="514"/>
      <c r="B54" s="310" t="s">
        <v>314</v>
      </c>
      <c r="C54" s="311"/>
      <c r="D54" s="311"/>
      <c r="E54" s="311"/>
      <c r="F54" s="311"/>
      <c r="G54" s="311"/>
      <c r="H54" s="311"/>
      <c r="I54" s="311"/>
      <c r="J54" s="311"/>
      <c r="K54" s="311"/>
      <c r="L54" s="311"/>
      <c r="M54" s="311"/>
      <c r="N54" s="311"/>
      <c r="O54" s="311"/>
      <c r="P54" s="311"/>
      <c r="Q54" s="311"/>
      <c r="R54" s="311"/>
      <c r="S54" s="311"/>
      <c r="T54" s="311"/>
      <c r="U54" s="311"/>
      <c r="V54" s="311"/>
      <c r="W54" s="322"/>
      <c r="X54" s="361" t="s">
        <v>265</v>
      </c>
    </row>
    <row r="55" spans="1:24" ht="16.5" customHeight="1" thickBot="1">
      <c r="A55" s="515"/>
      <c r="B55" s="306" t="s">
        <v>312</v>
      </c>
      <c r="C55" s="313"/>
      <c r="D55" s="313"/>
      <c r="E55" s="313"/>
      <c r="F55" s="313"/>
      <c r="G55" s="313"/>
      <c r="H55" s="313"/>
      <c r="I55" s="313"/>
      <c r="J55" s="313"/>
      <c r="K55" s="313"/>
      <c r="L55" s="313"/>
      <c r="M55" s="313"/>
      <c r="N55" s="313"/>
      <c r="O55" s="313"/>
      <c r="P55" s="313"/>
      <c r="Q55" s="313"/>
      <c r="R55" s="313"/>
      <c r="S55" s="313"/>
      <c r="T55" s="313"/>
      <c r="U55" s="313"/>
      <c r="V55" s="313"/>
      <c r="W55" s="323"/>
      <c r="X55" s="360" t="s">
        <v>264</v>
      </c>
    </row>
    <row r="56" spans="1:24" s="305" customFormat="1" ht="16.5" customHeight="1">
      <c r="A56" s="510" t="s">
        <v>352</v>
      </c>
      <c r="B56" s="344" t="s">
        <v>359</v>
      </c>
      <c r="C56" s="329"/>
      <c r="D56" s="329"/>
      <c r="E56" s="329"/>
      <c r="F56" s="329"/>
      <c r="G56" s="329"/>
      <c r="H56" s="329"/>
      <c r="I56" s="329"/>
      <c r="J56" s="329"/>
      <c r="K56" s="329"/>
      <c r="L56" s="329"/>
      <c r="M56" s="329"/>
      <c r="N56" s="329"/>
      <c r="O56" s="329"/>
      <c r="P56" s="329"/>
      <c r="Q56" s="329"/>
      <c r="R56" s="329"/>
      <c r="S56" s="329"/>
      <c r="T56" s="329"/>
      <c r="U56" s="329"/>
      <c r="V56" s="329"/>
      <c r="W56" s="330"/>
      <c r="X56" s="334" t="s">
        <v>264</v>
      </c>
    </row>
    <row r="57" spans="1:24" s="305" customFormat="1" ht="16.5" customHeight="1">
      <c r="A57" s="511"/>
      <c r="B57" s="345" t="s">
        <v>360</v>
      </c>
      <c r="C57" s="328"/>
      <c r="D57" s="328"/>
      <c r="E57" s="328"/>
      <c r="F57" s="328"/>
      <c r="G57" s="328"/>
      <c r="H57" s="328"/>
      <c r="I57" s="328"/>
      <c r="J57" s="328"/>
      <c r="K57" s="328"/>
      <c r="L57" s="328"/>
      <c r="M57" s="328"/>
      <c r="N57" s="328"/>
      <c r="O57" s="328"/>
      <c r="P57" s="328"/>
      <c r="Q57" s="328"/>
      <c r="R57" s="328"/>
      <c r="S57" s="328"/>
      <c r="T57" s="328"/>
      <c r="U57" s="328"/>
      <c r="V57" s="328"/>
      <c r="W57" s="331"/>
      <c r="X57" s="335" t="s">
        <v>264</v>
      </c>
    </row>
    <row r="58" spans="1:24" s="305" customFormat="1" ht="16.5" customHeight="1">
      <c r="A58" s="511"/>
      <c r="B58" s="345" t="s">
        <v>361</v>
      </c>
      <c r="C58" s="328"/>
      <c r="D58" s="328"/>
      <c r="E58" s="328"/>
      <c r="F58" s="328"/>
      <c r="G58" s="328"/>
      <c r="H58" s="328"/>
      <c r="I58" s="328"/>
      <c r="J58" s="328"/>
      <c r="K58" s="328"/>
      <c r="L58" s="328"/>
      <c r="M58" s="328"/>
      <c r="N58" s="328"/>
      <c r="O58" s="328"/>
      <c r="P58" s="328"/>
      <c r="Q58" s="328"/>
      <c r="R58" s="328"/>
      <c r="S58" s="328"/>
      <c r="T58" s="328"/>
      <c r="U58" s="328"/>
      <c r="V58" s="328"/>
      <c r="W58" s="331"/>
      <c r="X58" s="335"/>
    </row>
    <row r="59" spans="1:24" s="305" customFormat="1" ht="16.5" customHeight="1">
      <c r="A59" s="511"/>
      <c r="B59" s="345" t="s">
        <v>362</v>
      </c>
      <c r="C59" s="328"/>
      <c r="D59" s="328"/>
      <c r="E59" s="328"/>
      <c r="F59" s="328"/>
      <c r="G59" s="328"/>
      <c r="H59" s="328"/>
      <c r="I59" s="328"/>
      <c r="J59" s="328"/>
      <c r="K59" s="328"/>
      <c r="L59" s="328"/>
      <c r="M59" s="328"/>
      <c r="N59" s="328"/>
      <c r="O59" s="328"/>
      <c r="P59" s="328"/>
      <c r="Q59" s="328"/>
      <c r="R59" s="328"/>
      <c r="S59" s="328"/>
      <c r="T59" s="328"/>
      <c r="U59" s="328"/>
      <c r="V59" s="328"/>
      <c r="W59" s="331"/>
      <c r="X59" s="335"/>
    </row>
    <row r="60" spans="1:24" ht="24" customHeight="1" thickBot="1">
      <c r="A60" s="512"/>
      <c r="B60" s="363" t="s">
        <v>363</v>
      </c>
      <c r="C60" s="364"/>
      <c r="D60" s="364"/>
      <c r="E60" s="364"/>
      <c r="F60" s="364"/>
      <c r="G60" s="364"/>
      <c r="H60" s="364"/>
      <c r="I60" s="364"/>
      <c r="J60" s="364"/>
      <c r="K60" s="364"/>
      <c r="L60" s="364"/>
      <c r="M60" s="364"/>
      <c r="N60" s="364"/>
      <c r="O60" s="364"/>
      <c r="P60" s="364"/>
      <c r="Q60" s="364"/>
      <c r="R60" s="364"/>
      <c r="S60" s="364"/>
      <c r="T60" s="364"/>
      <c r="U60" s="364"/>
      <c r="V60" s="364"/>
      <c r="W60" s="365"/>
      <c r="X60" s="366"/>
    </row>
    <row r="61" spans="1:24" ht="16.5" customHeight="1"/>
    <row r="62" spans="1:24" ht="16.5" customHeight="1">
      <c r="A62" s="277" t="s">
        <v>244</v>
      </c>
      <c r="B62" s="277" t="s">
        <v>246</v>
      </c>
    </row>
    <row r="63" spans="1:24" ht="16.5" customHeight="1">
      <c r="A63" s="277" t="s">
        <v>276</v>
      </c>
      <c r="B63" s="277" t="s">
        <v>277</v>
      </c>
    </row>
    <row r="64" spans="1:24" ht="16.5" customHeight="1"/>
  </sheetData>
  <mergeCells count="47">
    <mergeCell ref="B36:B37"/>
    <mergeCell ref="B16:B17"/>
    <mergeCell ref="A56:A60"/>
    <mergeCell ref="A47:A55"/>
    <mergeCell ref="A32:A39"/>
    <mergeCell ref="A40:A44"/>
    <mergeCell ref="A27:A31"/>
    <mergeCell ref="B32:B33"/>
    <mergeCell ref="A24:B24"/>
    <mergeCell ref="A16:A17"/>
    <mergeCell ref="T16:U16"/>
    <mergeCell ref="T17:U17"/>
    <mergeCell ref="T18:U18"/>
    <mergeCell ref="R16:S16"/>
    <mergeCell ref="R17:S17"/>
    <mergeCell ref="R18:S18"/>
    <mergeCell ref="J16:Q16"/>
    <mergeCell ref="J17:Q17"/>
    <mergeCell ref="C16:C17"/>
    <mergeCell ref="J18:Q18"/>
    <mergeCell ref="V2:W2"/>
    <mergeCell ref="A13:B13"/>
    <mergeCell ref="B5:B6"/>
    <mergeCell ref="C5:C6"/>
    <mergeCell ref="D5:D6"/>
    <mergeCell ref="E5:E6"/>
    <mergeCell ref="F5:F6"/>
    <mergeCell ref="G5:G6"/>
    <mergeCell ref="K5:N5"/>
    <mergeCell ref="P5:T5"/>
    <mergeCell ref="A5:A6"/>
    <mergeCell ref="K11:N11"/>
    <mergeCell ref="P11:T11"/>
    <mergeCell ref="K6:N6"/>
    <mergeCell ref="P6:T6"/>
    <mergeCell ref="K7:N7"/>
    <mergeCell ref="K10:N10"/>
    <mergeCell ref="P10:T10"/>
    <mergeCell ref="D16:D17"/>
    <mergeCell ref="E16:E17"/>
    <mergeCell ref="P7:T7"/>
    <mergeCell ref="K8:N8"/>
    <mergeCell ref="P8:T8"/>
    <mergeCell ref="K9:N9"/>
    <mergeCell ref="P9:T9"/>
    <mergeCell ref="F16:F17"/>
    <mergeCell ref="G16:G17"/>
  </mergeCells>
  <phoneticPr fontId="3"/>
  <dataValidations count="2">
    <dataValidation type="list" allowBlank="1" showInputMessage="1" showErrorMessage="1" sqref="C36:W36">
      <formula1>$C$16:$G$16</formula1>
    </dataValidation>
    <dataValidation type="list" allowBlank="1" showInputMessage="1" showErrorMessage="1" sqref="C32:W32">
      <formula1>$C$5:$G$5</formula1>
    </dataValidation>
  </dataValidations>
  <pageMargins left="0.25" right="0.25" top="0.75" bottom="0.75" header="0.3" footer="0.3"/>
  <pageSetup paperSize="8" scale="68" fitToHeight="0" orientation="landscape"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
  <sheetViews>
    <sheetView view="pageBreakPreview" topLeftCell="A37" zoomScaleNormal="100" zoomScaleSheetLayoutView="100" workbookViewId="0">
      <selection activeCell="V20" sqref="V20"/>
    </sheetView>
  </sheetViews>
  <sheetFormatPr defaultColWidth="9" defaultRowHeight="12"/>
  <cols>
    <col min="1" max="1" width="2.5" style="193" customWidth="1"/>
    <col min="2" max="2" width="4.375" style="193" customWidth="1"/>
    <col min="3" max="3" width="18.25" style="193" customWidth="1"/>
    <col min="4" max="7" width="12.5" style="193" customWidth="1"/>
    <col min="8" max="8" width="9" style="193"/>
    <col min="9" max="9" width="11" style="193" customWidth="1"/>
    <col min="10" max="10" width="1.25" style="193" customWidth="1"/>
    <col min="11" max="16384" width="9" style="193"/>
  </cols>
  <sheetData>
    <row r="1" spans="1:256" ht="15" thickBot="1">
      <c r="A1" s="187"/>
      <c r="B1" s="412" t="s">
        <v>223</v>
      </c>
      <c r="C1" s="189"/>
      <c r="D1" s="189"/>
      <c r="E1" s="189"/>
      <c r="F1" s="190"/>
      <c r="G1" s="191" t="s">
        <v>2</v>
      </c>
      <c r="H1" s="523"/>
      <c r="I1" s="524"/>
      <c r="J1" s="192"/>
    </row>
    <row r="2" spans="1:256" ht="13.5">
      <c r="A2" s="187"/>
      <c r="B2" s="188"/>
      <c r="C2" s="189"/>
      <c r="D2" s="189"/>
      <c r="E2" s="189"/>
      <c r="F2" s="190"/>
      <c r="G2" s="194"/>
      <c r="H2" s="195"/>
      <c r="I2" s="195"/>
      <c r="J2" s="192"/>
    </row>
    <row r="3" spans="1:256" ht="20.25">
      <c r="A3" s="525" t="s">
        <v>153</v>
      </c>
      <c r="B3" s="525"/>
      <c r="C3" s="525"/>
      <c r="D3" s="525"/>
      <c r="E3" s="525"/>
      <c r="F3" s="525"/>
      <c r="G3" s="525"/>
      <c r="H3" s="525"/>
      <c r="I3" s="525"/>
      <c r="J3" s="525"/>
    </row>
    <row r="4" spans="1:256">
      <c r="A4" s="196"/>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E4" s="196"/>
      <c r="DF4" s="196"/>
      <c r="DG4" s="196"/>
      <c r="DH4" s="196"/>
      <c r="DI4" s="196"/>
      <c r="DJ4" s="196"/>
      <c r="DK4" s="196"/>
      <c r="DL4" s="196"/>
      <c r="DM4" s="196"/>
      <c r="DN4" s="196"/>
      <c r="DO4" s="196"/>
      <c r="DP4" s="196"/>
      <c r="DQ4" s="196"/>
      <c r="DR4" s="196"/>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6"/>
      <c r="EQ4" s="196"/>
      <c r="ER4" s="196"/>
      <c r="ES4" s="196"/>
      <c r="ET4" s="196"/>
      <c r="EU4" s="196"/>
      <c r="EV4" s="196"/>
      <c r="EW4" s="196"/>
      <c r="EX4" s="196"/>
      <c r="EY4" s="196"/>
      <c r="EZ4" s="196"/>
      <c r="FA4" s="196"/>
      <c r="FB4" s="196"/>
      <c r="FC4" s="196"/>
      <c r="FD4" s="196"/>
      <c r="FE4" s="196"/>
      <c r="FF4" s="196"/>
      <c r="FG4" s="196"/>
      <c r="FH4" s="196"/>
      <c r="FI4" s="196"/>
      <c r="FJ4" s="196"/>
      <c r="FK4" s="196"/>
      <c r="FL4" s="196"/>
      <c r="FM4" s="196"/>
      <c r="FN4" s="196"/>
      <c r="FO4" s="196"/>
      <c r="FP4" s="196"/>
      <c r="FQ4" s="196"/>
      <c r="FR4" s="196"/>
      <c r="FS4" s="196"/>
      <c r="FT4" s="196"/>
      <c r="FU4" s="196"/>
      <c r="FV4" s="196"/>
      <c r="FW4" s="196"/>
      <c r="FX4" s="196"/>
      <c r="FY4" s="196"/>
      <c r="FZ4" s="196"/>
      <c r="GA4" s="196"/>
      <c r="GB4" s="196"/>
      <c r="GC4" s="196"/>
      <c r="GD4" s="196"/>
      <c r="GE4" s="196"/>
      <c r="GF4" s="196"/>
      <c r="GG4" s="196"/>
      <c r="GH4" s="196"/>
      <c r="GI4" s="196"/>
      <c r="GJ4" s="196"/>
      <c r="GK4" s="196"/>
      <c r="GL4" s="196"/>
      <c r="GM4" s="196"/>
      <c r="GN4" s="196"/>
      <c r="GO4" s="196"/>
      <c r="GP4" s="196"/>
      <c r="GQ4" s="196"/>
      <c r="GR4" s="196"/>
      <c r="GS4" s="196"/>
      <c r="GT4" s="196"/>
      <c r="GU4" s="196"/>
      <c r="GV4" s="196"/>
      <c r="GW4" s="196"/>
      <c r="GX4" s="196"/>
      <c r="GY4" s="196"/>
      <c r="GZ4" s="196"/>
      <c r="HA4" s="196"/>
      <c r="HB4" s="196"/>
      <c r="HC4" s="196"/>
      <c r="HD4" s="196"/>
      <c r="HE4" s="196"/>
      <c r="HF4" s="196"/>
      <c r="HG4" s="196"/>
      <c r="HH4" s="196"/>
      <c r="HI4" s="196"/>
      <c r="HJ4" s="196"/>
      <c r="HK4" s="196"/>
      <c r="HL4" s="196"/>
      <c r="HM4" s="196"/>
      <c r="HN4" s="196"/>
      <c r="HO4" s="196"/>
      <c r="HP4" s="196"/>
      <c r="HQ4" s="196"/>
      <c r="HR4" s="196"/>
      <c r="HS4" s="196"/>
      <c r="HT4" s="196"/>
      <c r="HU4" s="196"/>
      <c r="HV4" s="196"/>
      <c r="HW4" s="196"/>
      <c r="HX4" s="196"/>
      <c r="HY4" s="196"/>
      <c r="HZ4" s="196"/>
      <c r="IA4" s="196"/>
      <c r="IB4" s="196"/>
      <c r="IC4" s="196"/>
      <c r="ID4" s="196"/>
      <c r="IE4" s="196"/>
      <c r="IF4" s="196"/>
      <c r="IG4" s="196"/>
      <c r="IH4" s="196"/>
      <c r="II4" s="196"/>
      <c r="IJ4" s="196"/>
      <c r="IK4" s="196"/>
      <c r="IL4" s="196"/>
      <c r="IM4" s="196"/>
      <c r="IN4" s="196"/>
      <c r="IO4" s="196"/>
      <c r="IP4" s="196"/>
      <c r="IQ4" s="196"/>
      <c r="IR4" s="196"/>
      <c r="IS4" s="196"/>
      <c r="IT4" s="196"/>
      <c r="IU4" s="196"/>
      <c r="IV4" s="196"/>
    </row>
    <row r="5" spans="1:256" ht="13.5">
      <c r="A5" s="197"/>
      <c r="B5" s="198">
        <v>1</v>
      </c>
      <c r="C5" s="526" t="s">
        <v>154</v>
      </c>
      <c r="D5" s="526"/>
      <c r="E5" s="527"/>
      <c r="F5" s="528"/>
      <c r="G5" s="528"/>
      <c r="H5" s="528"/>
      <c r="I5" s="528"/>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E5" s="196"/>
      <c r="DF5" s="196"/>
      <c r="DG5" s="196"/>
      <c r="DH5" s="196"/>
      <c r="DI5" s="196"/>
      <c r="DJ5" s="196"/>
      <c r="DK5" s="196"/>
      <c r="DL5" s="196"/>
      <c r="DM5" s="196"/>
      <c r="DN5" s="196"/>
      <c r="DO5" s="196"/>
      <c r="DP5" s="196"/>
      <c r="DQ5" s="196"/>
      <c r="DR5" s="196"/>
      <c r="DS5" s="196"/>
      <c r="DT5" s="196"/>
      <c r="DU5" s="196"/>
      <c r="DV5" s="196"/>
      <c r="DW5" s="196"/>
      <c r="DX5" s="196"/>
      <c r="DY5" s="196"/>
      <c r="DZ5" s="196"/>
      <c r="EA5" s="196"/>
      <c r="EB5" s="196"/>
      <c r="EC5" s="196"/>
      <c r="ED5" s="196"/>
      <c r="EE5" s="196"/>
      <c r="EF5" s="196"/>
      <c r="EG5" s="196"/>
      <c r="EH5" s="196"/>
      <c r="EI5" s="196"/>
      <c r="EJ5" s="196"/>
      <c r="EK5" s="196"/>
      <c r="EL5" s="196"/>
      <c r="EM5" s="196"/>
      <c r="EN5" s="196"/>
      <c r="EO5" s="196"/>
      <c r="EP5" s="196"/>
      <c r="EQ5" s="196"/>
      <c r="ER5" s="196"/>
      <c r="ES5" s="196"/>
      <c r="ET5" s="196"/>
      <c r="EU5" s="196"/>
      <c r="EV5" s="196"/>
      <c r="EW5" s="196"/>
      <c r="EX5" s="196"/>
      <c r="EY5" s="196"/>
      <c r="EZ5" s="196"/>
      <c r="FA5" s="196"/>
      <c r="FB5" s="196"/>
      <c r="FC5" s="196"/>
      <c r="FD5" s="196"/>
      <c r="FE5" s="196"/>
      <c r="FF5" s="196"/>
      <c r="FG5" s="196"/>
      <c r="FH5" s="196"/>
      <c r="FI5" s="196"/>
      <c r="FJ5" s="196"/>
      <c r="FK5" s="196"/>
      <c r="FL5" s="196"/>
      <c r="FM5" s="196"/>
      <c r="FN5" s="196"/>
      <c r="FO5" s="196"/>
      <c r="FP5" s="196"/>
      <c r="FQ5" s="196"/>
      <c r="FR5" s="196"/>
      <c r="FS5" s="196"/>
      <c r="FT5" s="196"/>
      <c r="FU5" s="196"/>
      <c r="FV5" s="196"/>
      <c r="FW5" s="196"/>
      <c r="FX5" s="196"/>
      <c r="FY5" s="196"/>
      <c r="FZ5" s="196"/>
      <c r="GA5" s="196"/>
      <c r="GB5" s="196"/>
      <c r="GC5" s="196"/>
      <c r="GD5" s="196"/>
      <c r="GE5" s="196"/>
      <c r="GF5" s="196"/>
      <c r="GG5" s="196"/>
      <c r="GH5" s="196"/>
      <c r="GI5" s="196"/>
      <c r="GJ5" s="196"/>
      <c r="GK5" s="196"/>
      <c r="GL5" s="196"/>
      <c r="GM5" s="196"/>
      <c r="GN5" s="196"/>
      <c r="GO5" s="196"/>
      <c r="GP5" s="196"/>
      <c r="GQ5" s="196"/>
      <c r="GR5" s="196"/>
      <c r="GS5" s="196"/>
      <c r="GT5" s="196"/>
      <c r="GU5" s="196"/>
      <c r="GV5" s="196"/>
      <c r="GW5" s="196"/>
      <c r="GX5" s="196"/>
      <c r="GY5" s="196"/>
      <c r="GZ5" s="196"/>
      <c r="HA5" s="196"/>
      <c r="HB5" s="196"/>
      <c r="HC5" s="196"/>
      <c r="HD5" s="196"/>
      <c r="HE5" s="196"/>
      <c r="HF5" s="196"/>
      <c r="HG5" s="196"/>
      <c r="HH5" s="196"/>
      <c r="HI5" s="196"/>
      <c r="HJ5" s="196"/>
      <c r="HK5" s="196"/>
      <c r="HL5" s="196"/>
      <c r="HM5" s="196"/>
      <c r="HN5" s="196"/>
      <c r="HO5" s="196"/>
      <c r="HP5" s="196"/>
      <c r="HQ5" s="196"/>
      <c r="HR5" s="196"/>
      <c r="HS5" s="196"/>
      <c r="HT5" s="196"/>
      <c r="HU5" s="196"/>
      <c r="HV5" s="196"/>
      <c r="HW5" s="196"/>
      <c r="HX5" s="196"/>
      <c r="HY5" s="196"/>
      <c r="HZ5" s="196"/>
      <c r="IA5" s="196"/>
      <c r="IB5" s="196"/>
      <c r="IC5" s="196"/>
      <c r="ID5" s="196"/>
      <c r="IE5" s="196"/>
      <c r="IF5" s="196"/>
      <c r="IG5" s="196"/>
      <c r="IH5" s="196"/>
      <c r="II5" s="196"/>
      <c r="IJ5" s="196"/>
      <c r="IK5" s="196"/>
      <c r="IL5" s="196"/>
      <c r="IM5" s="196"/>
      <c r="IN5" s="196"/>
      <c r="IO5" s="196"/>
      <c r="IP5" s="196"/>
      <c r="IQ5" s="196"/>
      <c r="IR5" s="196"/>
      <c r="IS5" s="196"/>
      <c r="IT5" s="196"/>
      <c r="IU5" s="196"/>
      <c r="IV5" s="196"/>
    </row>
    <row r="6" spans="1:256" ht="13.5" customHeight="1">
      <c r="B6" s="529" t="s">
        <v>155</v>
      </c>
      <c r="C6" s="530"/>
      <c r="D6" s="529" t="s">
        <v>156</v>
      </c>
      <c r="E6" s="533" t="s">
        <v>157</v>
      </c>
      <c r="F6" s="529" t="s">
        <v>158</v>
      </c>
      <c r="G6" s="530"/>
      <c r="H6" s="529" t="s">
        <v>159</v>
      </c>
      <c r="I6" s="530"/>
    </row>
    <row r="7" spans="1:256" ht="13.5" customHeight="1">
      <c r="B7" s="531"/>
      <c r="C7" s="532"/>
      <c r="D7" s="531"/>
      <c r="E7" s="534"/>
      <c r="F7" s="531" t="s">
        <v>160</v>
      </c>
      <c r="G7" s="532"/>
      <c r="H7" s="535" t="s">
        <v>161</v>
      </c>
      <c r="I7" s="532"/>
    </row>
    <row r="8" spans="1:256" ht="13.5" customHeight="1">
      <c r="B8" s="536" t="s">
        <v>162</v>
      </c>
      <c r="C8" s="537"/>
      <c r="D8" s="410" t="s">
        <v>163</v>
      </c>
      <c r="E8" s="362" t="s">
        <v>225</v>
      </c>
      <c r="F8" s="536"/>
      <c r="G8" s="537"/>
      <c r="H8" s="538"/>
      <c r="I8" s="537"/>
    </row>
    <row r="9" spans="1:256" ht="13.5" customHeight="1">
      <c r="B9" s="521" t="s">
        <v>164</v>
      </c>
      <c r="C9" s="522"/>
      <c r="D9" s="410" t="s">
        <v>165</v>
      </c>
      <c r="E9" s="199">
        <v>2.23</v>
      </c>
      <c r="F9" s="410"/>
      <c r="G9" s="409"/>
      <c r="H9" s="411"/>
      <c r="I9" s="409"/>
    </row>
    <row r="10" spans="1:256" ht="13.5" customHeight="1">
      <c r="B10" s="521" t="s">
        <v>166</v>
      </c>
      <c r="C10" s="522"/>
      <c r="D10" s="410" t="s">
        <v>167</v>
      </c>
      <c r="E10" s="199">
        <v>2.4900000000000002</v>
      </c>
      <c r="F10" s="410"/>
      <c r="G10" s="409"/>
      <c r="H10" s="411"/>
      <c r="I10" s="409"/>
    </row>
    <row r="11" spans="1:256" ht="13.5" customHeight="1">
      <c r="B11" s="521" t="s">
        <v>168</v>
      </c>
      <c r="C11" s="522"/>
      <c r="D11" s="410" t="s">
        <v>167</v>
      </c>
      <c r="E11" s="199">
        <v>2.58</v>
      </c>
      <c r="F11" s="410"/>
      <c r="G11" s="409"/>
      <c r="H11" s="411"/>
      <c r="I11" s="409"/>
    </row>
    <row r="12" spans="1:256" ht="13.5" customHeight="1">
      <c r="B12" s="521" t="s">
        <v>169</v>
      </c>
      <c r="C12" s="522"/>
      <c r="D12" s="410" t="s">
        <v>167</v>
      </c>
      <c r="E12" s="199">
        <v>2.71</v>
      </c>
      <c r="F12" s="410"/>
      <c r="G12" s="409"/>
      <c r="H12" s="411"/>
      <c r="I12" s="409"/>
    </row>
    <row r="13" spans="1:256" ht="13.5" customHeight="1">
      <c r="B13" s="521" t="s">
        <v>170</v>
      </c>
      <c r="C13" s="522"/>
      <c r="D13" s="410" t="s">
        <v>167</v>
      </c>
      <c r="E13" s="199">
        <v>2.3199999999999998</v>
      </c>
      <c r="F13" s="410"/>
      <c r="G13" s="409"/>
      <c r="H13" s="411"/>
      <c r="I13" s="409"/>
    </row>
    <row r="14" spans="1:256" ht="13.5" customHeight="1">
      <c r="B14" s="521" t="s">
        <v>171</v>
      </c>
      <c r="C14" s="522"/>
      <c r="D14" s="410" t="s">
        <v>172</v>
      </c>
      <c r="E14" s="199">
        <v>2.33</v>
      </c>
      <c r="F14" s="410"/>
      <c r="G14" s="409"/>
      <c r="H14" s="411"/>
      <c r="I14" s="409"/>
    </row>
    <row r="15" spans="1:256" ht="13.5" customHeight="1">
      <c r="B15" s="521" t="s">
        <v>173</v>
      </c>
      <c r="C15" s="522"/>
      <c r="D15" s="410" t="s">
        <v>172</v>
      </c>
      <c r="E15" s="199">
        <v>2.3199999999999998</v>
      </c>
      <c r="F15" s="410"/>
      <c r="G15" s="409"/>
      <c r="H15" s="411"/>
      <c r="I15" s="409"/>
    </row>
    <row r="16" spans="1:256" ht="13.5" customHeight="1">
      <c r="B16" s="521"/>
      <c r="C16" s="522"/>
      <c r="D16" s="410"/>
      <c r="E16" s="199"/>
      <c r="F16" s="410"/>
      <c r="G16" s="409"/>
      <c r="H16" s="411"/>
      <c r="I16" s="409"/>
    </row>
    <row r="17" spans="1:256" ht="13.5" customHeight="1">
      <c r="B17" s="536" t="s">
        <v>174</v>
      </c>
      <c r="C17" s="537"/>
      <c r="D17" s="410" t="s">
        <v>175</v>
      </c>
      <c r="E17" s="410" t="s">
        <v>175</v>
      </c>
      <c r="F17" s="536" t="s">
        <v>175</v>
      </c>
      <c r="G17" s="537"/>
      <c r="H17" s="538"/>
      <c r="I17" s="537"/>
    </row>
    <row r="18" spans="1:256" ht="13.5" customHeight="1">
      <c r="B18" s="200" t="s">
        <v>176</v>
      </c>
      <c r="C18" s="188" t="s">
        <v>177</v>
      </c>
      <c r="D18" s="201"/>
      <c r="E18" s="201"/>
      <c r="F18" s="201"/>
      <c r="G18" s="201"/>
      <c r="H18" s="201"/>
      <c r="I18" s="201"/>
    </row>
    <row r="19" spans="1:256" ht="13.5" customHeight="1">
      <c r="B19" s="200" t="s">
        <v>178</v>
      </c>
      <c r="C19" s="188" t="s">
        <v>179</v>
      </c>
    </row>
    <row r="20" spans="1:256" ht="13.5" customHeight="1">
      <c r="B20" s="200"/>
      <c r="C20" s="188"/>
    </row>
    <row r="21" spans="1:256" ht="13.5" customHeight="1">
      <c r="A21" s="197"/>
      <c r="B21" s="198">
        <v>2</v>
      </c>
      <c r="C21" s="527" t="s">
        <v>180</v>
      </c>
      <c r="D21" s="527"/>
      <c r="E21" s="527"/>
      <c r="F21" s="527"/>
      <c r="G21" s="527"/>
      <c r="H21" s="527"/>
      <c r="I21" s="527"/>
      <c r="J21" s="196"/>
      <c r="K21" s="196"/>
      <c r="L21" s="196"/>
      <c r="M21" s="196"/>
      <c r="N21" s="196"/>
      <c r="O21" s="196"/>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c r="CO21" s="196"/>
      <c r="CP21" s="196"/>
      <c r="CQ21" s="196"/>
      <c r="CR21" s="196"/>
      <c r="CS21" s="196"/>
      <c r="CT21" s="196"/>
      <c r="CU21" s="196"/>
      <c r="CV21" s="196"/>
      <c r="CW21" s="196"/>
      <c r="CX21" s="196"/>
      <c r="CY21" s="196"/>
      <c r="CZ21" s="196"/>
      <c r="DA21" s="196"/>
      <c r="DB21" s="196"/>
      <c r="DC21" s="196"/>
      <c r="DD21" s="196"/>
      <c r="DE21" s="196"/>
      <c r="DF21" s="196"/>
      <c r="DG21" s="196"/>
      <c r="DH21" s="196"/>
      <c r="DI21" s="196"/>
      <c r="DJ21" s="196"/>
      <c r="DK21" s="196"/>
      <c r="DL21" s="196"/>
      <c r="DM21" s="196"/>
      <c r="DN21" s="196"/>
      <c r="DO21" s="196"/>
      <c r="DP21" s="196"/>
      <c r="DQ21" s="196"/>
      <c r="DR21" s="196"/>
      <c r="DS21" s="196"/>
      <c r="DT21" s="196"/>
      <c r="DU21" s="196"/>
      <c r="DV21" s="196"/>
      <c r="DW21" s="196"/>
      <c r="DX21" s="196"/>
      <c r="DY21" s="196"/>
      <c r="DZ21" s="196"/>
      <c r="EA21" s="196"/>
      <c r="EB21" s="196"/>
      <c r="EC21" s="196"/>
      <c r="ED21" s="196"/>
      <c r="EE21" s="196"/>
      <c r="EF21" s="196"/>
      <c r="EG21" s="196"/>
      <c r="EH21" s="196"/>
      <c r="EI21" s="196"/>
      <c r="EJ21" s="196"/>
      <c r="EK21" s="196"/>
      <c r="EL21" s="196"/>
      <c r="EM21" s="196"/>
      <c r="EN21" s="196"/>
      <c r="EO21" s="196"/>
      <c r="EP21" s="196"/>
      <c r="EQ21" s="196"/>
      <c r="ER21" s="196"/>
      <c r="ES21" s="196"/>
      <c r="ET21" s="196"/>
      <c r="EU21" s="196"/>
      <c r="EV21" s="196"/>
      <c r="EW21" s="196"/>
      <c r="EX21" s="196"/>
      <c r="EY21" s="196"/>
      <c r="EZ21" s="196"/>
      <c r="FA21" s="196"/>
      <c r="FB21" s="196"/>
      <c r="FC21" s="196"/>
      <c r="FD21" s="196"/>
      <c r="FE21" s="196"/>
      <c r="FF21" s="196"/>
      <c r="FG21" s="196"/>
      <c r="FH21" s="196"/>
      <c r="FI21" s="196"/>
      <c r="FJ21" s="196"/>
      <c r="FK21" s="196"/>
      <c r="FL21" s="196"/>
      <c r="FM21" s="196"/>
      <c r="FN21" s="196"/>
      <c r="FO21" s="196"/>
      <c r="FP21" s="196"/>
      <c r="FQ21" s="196"/>
      <c r="FR21" s="196"/>
      <c r="FS21" s="196"/>
      <c r="FT21" s="196"/>
      <c r="FU21" s="196"/>
      <c r="FV21" s="196"/>
      <c r="FW21" s="196"/>
      <c r="FX21" s="196"/>
      <c r="FY21" s="196"/>
      <c r="FZ21" s="196"/>
      <c r="GA21" s="196"/>
      <c r="GB21" s="196"/>
      <c r="GC21" s="196"/>
      <c r="GD21" s="196"/>
      <c r="GE21" s="196"/>
      <c r="GF21" s="196"/>
      <c r="GG21" s="196"/>
      <c r="GH21" s="196"/>
      <c r="GI21" s="196"/>
      <c r="GJ21" s="196"/>
      <c r="GK21" s="196"/>
      <c r="GL21" s="196"/>
      <c r="GM21" s="196"/>
      <c r="GN21" s="196"/>
      <c r="GO21" s="196"/>
      <c r="GP21" s="196"/>
      <c r="GQ21" s="196"/>
      <c r="GR21" s="196"/>
      <c r="GS21" s="196"/>
      <c r="GT21" s="196"/>
      <c r="GU21" s="196"/>
      <c r="GV21" s="196"/>
      <c r="GW21" s="196"/>
      <c r="GX21" s="196"/>
      <c r="GY21" s="196"/>
      <c r="GZ21" s="196"/>
      <c r="HA21" s="196"/>
      <c r="HB21" s="196"/>
      <c r="HC21" s="196"/>
      <c r="HD21" s="196"/>
      <c r="HE21" s="196"/>
      <c r="HF21" s="196"/>
      <c r="HG21" s="196"/>
      <c r="HH21" s="196"/>
      <c r="HI21" s="196"/>
      <c r="HJ21" s="196"/>
      <c r="HK21" s="196"/>
      <c r="HL21" s="196"/>
      <c r="HM21" s="196"/>
      <c r="HN21" s="196"/>
      <c r="HO21" s="196"/>
      <c r="HP21" s="196"/>
      <c r="HQ21" s="196"/>
      <c r="HR21" s="196"/>
      <c r="HS21" s="196"/>
      <c r="HT21" s="196"/>
      <c r="HU21" s="196"/>
      <c r="HV21" s="196"/>
      <c r="HW21" s="196"/>
      <c r="HX21" s="196"/>
      <c r="HY21" s="196"/>
      <c r="HZ21" s="196"/>
      <c r="IA21" s="196"/>
      <c r="IB21" s="196"/>
      <c r="IC21" s="196"/>
      <c r="ID21" s="196"/>
      <c r="IE21" s="196"/>
      <c r="IF21" s="196"/>
      <c r="IG21" s="196"/>
      <c r="IH21" s="196"/>
      <c r="II21" s="196"/>
      <c r="IJ21" s="196"/>
      <c r="IK21" s="196"/>
      <c r="IL21" s="196"/>
      <c r="IM21" s="196"/>
      <c r="IN21" s="196"/>
      <c r="IO21" s="196"/>
      <c r="IP21" s="196"/>
      <c r="IQ21" s="196"/>
      <c r="IR21" s="196"/>
      <c r="IS21" s="196"/>
      <c r="IT21" s="196"/>
      <c r="IU21" s="196"/>
      <c r="IV21" s="196"/>
    </row>
    <row r="22" spans="1:256" ht="13.5" customHeight="1">
      <c r="B22" s="529" t="s">
        <v>155</v>
      </c>
      <c r="C22" s="530"/>
      <c r="D22" s="529" t="s">
        <v>156</v>
      </c>
      <c r="E22" s="533" t="s">
        <v>157</v>
      </c>
      <c r="F22" s="414" t="s">
        <v>181</v>
      </c>
      <c r="G22" s="533" t="s">
        <v>182</v>
      </c>
      <c r="H22" s="529" t="s">
        <v>159</v>
      </c>
      <c r="I22" s="530"/>
    </row>
    <row r="23" spans="1:256" ht="13.5" customHeight="1">
      <c r="B23" s="531"/>
      <c r="C23" s="532"/>
      <c r="D23" s="531"/>
      <c r="E23" s="534"/>
      <c r="F23" s="418" t="s">
        <v>183</v>
      </c>
      <c r="G23" s="534"/>
      <c r="H23" s="535" t="s">
        <v>161</v>
      </c>
      <c r="I23" s="532"/>
    </row>
    <row r="24" spans="1:256" ht="13.5" customHeight="1">
      <c r="B24" s="536" t="s">
        <v>184</v>
      </c>
      <c r="C24" s="537"/>
      <c r="D24" s="410"/>
      <c r="E24" s="199"/>
      <c r="F24" s="416"/>
      <c r="G24" s="417">
        <v>25</v>
      </c>
      <c r="H24" s="538"/>
      <c r="I24" s="537"/>
    </row>
    <row r="25" spans="1:256" ht="13.5" customHeight="1">
      <c r="B25" s="521" t="s">
        <v>185</v>
      </c>
      <c r="C25" s="522"/>
      <c r="D25" s="410"/>
      <c r="E25" s="199"/>
      <c r="F25" s="202"/>
      <c r="G25" s="203">
        <v>298</v>
      </c>
      <c r="H25" s="539"/>
      <c r="I25" s="522"/>
    </row>
    <row r="26" spans="1:256" ht="13.5" customHeight="1">
      <c r="B26" s="536" t="s">
        <v>186</v>
      </c>
      <c r="C26" s="537"/>
      <c r="D26" s="410" t="s">
        <v>175</v>
      </c>
      <c r="E26" s="410" t="s">
        <v>175</v>
      </c>
      <c r="F26" s="415" t="s">
        <v>175</v>
      </c>
      <c r="G26" s="413" t="s">
        <v>187</v>
      </c>
      <c r="H26" s="538"/>
      <c r="I26" s="537"/>
    </row>
    <row r="27" spans="1:256" ht="13.5" customHeight="1">
      <c r="B27" s="200" t="s">
        <v>176</v>
      </c>
      <c r="C27" s="188" t="s">
        <v>188</v>
      </c>
    </row>
    <row r="28" spans="1:256" ht="13.5" customHeight="1">
      <c r="B28" s="200" t="s">
        <v>178</v>
      </c>
      <c r="C28" s="188" t="s">
        <v>189</v>
      </c>
    </row>
    <row r="29" spans="1:256" ht="13.5" customHeight="1">
      <c r="B29" s="200"/>
      <c r="C29" s="188"/>
    </row>
    <row r="30" spans="1:256" ht="13.5" customHeight="1">
      <c r="A30" s="197"/>
      <c r="B30" s="198">
        <v>3</v>
      </c>
      <c r="C30" s="526" t="s">
        <v>190</v>
      </c>
      <c r="D30" s="526"/>
      <c r="E30" s="527"/>
      <c r="F30" s="528"/>
      <c r="G30" s="528"/>
      <c r="H30" s="528"/>
      <c r="I30" s="528"/>
      <c r="J30" s="196"/>
      <c r="K30" s="196"/>
      <c r="L30" s="196"/>
      <c r="M30" s="196"/>
      <c r="N30" s="196"/>
      <c r="O30" s="196"/>
      <c r="P30" s="1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c r="CO30" s="196"/>
      <c r="CP30" s="196"/>
      <c r="CQ30" s="196"/>
      <c r="CR30" s="196"/>
      <c r="CS30" s="196"/>
      <c r="CT30" s="196"/>
      <c r="CU30" s="196"/>
      <c r="CV30" s="196"/>
      <c r="CW30" s="196"/>
      <c r="CX30" s="196"/>
      <c r="CY30" s="196"/>
      <c r="CZ30" s="196"/>
      <c r="DA30" s="196"/>
      <c r="DB30" s="196"/>
      <c r="DC30" s="196"/>
      <c r="DD30" s="196"/>
      <c r="DE30" s="196"/>
      <c r="DF30" s="196"/>
      <c r="DG30" s="196"/>
      <c r="DH30" s="196"/>
      <c r="DI30" s="196"/>
      <c r="DJ30" s="196"/>
      <c r="DK30" s="196"/>
      <c r="DL30" s="196"/>
      <c r="DM30" s="196"/>
      <c r="DN30" s="196"/>
      <c r="DO30" s="196"/>
      <c r="DP30" s="196"/>
      <c r="DQ30" s="196"/>
      <c r="DR30" s="196"/>
      <c r="DS30" s="196"/>
      <c r="DT30" s="196"/>
      <c r="DU30" s="196"/>
      <c r="DV30" s="196"/>
      <c r="DW30" s="196"/>
      <c r="DX30" s="196"/>
      <c r="DY30" s="196"/>
      <c r="DZ30" s="196"/>
      <c r="EA30" s="196"/>
      <c r="EB30" s="196"/>
      <c r="EC30" s="196"/>
      <c r="ED30" s="196"/>
      <c r="EE30" s="196"/>
      <c r="EF30" s="196"/>
      <c r="EG30" s="196"/>
      <c r="EH30" s="196"/>
      <c r="EI30" s="196"/>
      <c r="EJ30" s="196"/>
      <c r="EK30" s="196"/>
      <c r="EL30" s="196"/>
      <c r="EM30" s="196"/>
      <c r="EN30" s="196"/>
      <c r="EO30" s="196"/>
      <c r="EP30" s="196"/>
      <c r="EQ30" s="196"/>
      <c r="ER30" s="196"/>
      <c r="ES30" s="196"/>
      <c r="ET30" s="196"/>
      <c r="EU30" s="196"/>
      <c r="EV30" s="196"/>
      <c r="EW30" s="196"/>
      <c r="EX30" s="196"/>
      <c r="EY30" s="196"/>
      <c r="EZ30" s="196"/>
      <c r="FA30" s="196"/>
      <c r="FB30" s="196"/>
      <c r="FC30" s="196"/>
      <c r="FD30" s="196"/>
      <c r="FE30" s="196"/>
      <c r="FF30" s="196"/>
      <c r="FG30" s="196"/>
      <c r="FH30" s="196"/>
      <c r="FI30" s="196"/>
      <c r="FJ30" s="196"/>
      <c r="FK30" s="196"/>
      <c r="FL30" s="196"/>
      <c r="FM30" s="196"/>
      <c r="FN30" s="196"/>
      <c r="FO30" s="196"/>
      <c r="FP30" s="196"/>
      <c r="FQ30" s="196"/>
      <c r="FR30" s="196"/>
      <c r="FS30" s="196"/>
      <c r="FT30" s="196"/>
      <c r="FU30" s="196"/>
      <c r="FV30" s="196"/>
      <c r="FW30" s="196"/>
      <c r="FX30" s="196"/>
      <c r="FY30" s="196"/>
      <c r="FZ30" s="196"/>
      <c r="GA30" s="196"/>
      <c r="GB30" s="196"/>
      <c r="GC30" s="196"/>
      <c r="GD30" s="196"/>
      <c r="GE30" s="196"/>
      <c r="GF30" s="196"/>
      <c r="GG30" s="196"/>
      <c r="GH30" s="196"/>
      <c r="GI30" s="196"/>
      <c r="GJ30" s="196"/>
      <c r="GK30" s="196"/>
      <c r="GL30" s="196"/>
      <c r="GM30" s="196"/>
      <c r="GN30" s="196"/>
      <c r="GO30" s="196"/>
      <c r="GP30" s="196"/>
      <c r="GQ30" s="196"/>
      <c r="GR30" s="196"/>
      <c r="GS30" s="196"/>
      <c r="GT30" s="196"/>
      <c r="GU30" s="196"/>
      <c r="GV30" s="196"/>
      <c r="GW30" s="196"/>
      <c r="GX30" s="196"/>
      <c r="GY30" s="196"/>
      <c r="GZ30" s="196"/>
      <c r="HA30" s="196"/>
      <c r="HB30" s="196"/>
      <c r="HC30" s="196"/>
      <c r="HD30" s="196"/>
      <c r="HE30" s="196"/>
      <c r="HF30" s="196"/>
      <c r="HG30" s="196"/>
      <c r="HH30" s="196"/>
      <c r="HI30" s="196"/>
      <c r="HJ30" s="196"/>
      <c r="HK30" s="196"/>
      <c r="HL30" s="196"/>
      <c r="HM30" s="196"/>
      <c r="HN30" s="196"/>
      <c r="HO30" s="196"/>
      <c r="HP30" s="196"/>
      <c r="HQ30" s="196"/>
      <c r="HR30" s="196"/>
      <c r="HS30" s="196"/>
      <c r="HT30" s="196"/>
      <c r="HU30" s="196"/>
      <c r="HV30" s="196"/>
      <c r="HW30" s="196"/>
      <c r="HX30" s="196"/>
      <c r="HY30" s="196"/>
      <c r="HZ30" s="196"/>
      <c r="IA30" s="196"/>
      <c r="IB30" s="196"/>
      <c r="IC30" s="196"/>
      <c r="ID30" s="196"/>
      <c r="IE30" s="196"/>
      <c r="IF30" s="196"/>
      <c r="IG30" s="196"/>
      <c r="IH30" s="196"/>
      <c r="II30" s="196"/>
      <c r="IJ30" s="196"/>
      <c r="IK30" s="196"/>
      <c r="IL30" s="196"/>
      <c r="IM30" s="196"/>
      <c r="IN30" s="196"/>
      <c r="IO30" s="196"/>
      <c r="IP30" s="196"/>
      <c r="IQ30" s="196"/>
      <c r="IR30" s="196"/>
      <c r="IS30" s="196"/>
      <c r="IT30" s="196"/>
      <c r="IU30" s="196"/>
      <c r="IV30" s="196"/>
    </row>
    <row r="31" spans="1:256" ht="13.5" customHeight="1">
      <c r="B31" s="529" t="s">
        <v>191</v>
      </c>
      <c r="C31" s="530"/>
      <c r="D31" s="529" t="s">
        <v>156</v>
      </c>
      <c r="E31" s="533" t="s">
        <v>157</v>
      </c>
      <c r="F31" s="529" t="s">
        <v>158</v>
      </c>
      <c r="G31" s="530"/>
      <c r="H31" s="529" t="s">
        <v>159</v>
      </c>
      <c r="I31" s="530"/>
    </row>
    <row r="32" spans="1:256" ht="13.5" customHeight="1">
      <c r="B32" s="531"/>
      <c r="C32" s="532"/>
      <c r="D32" s="531"/>
      <c r="E32" s="534"/>
      <c r="F32" s="531" t="s">
        <v>192</v>
      </c>
      <c r="G32" s="532"/>
      <c r="H32" s="535" t="s">
        <v>161</v>
      </c>
      <c r="I32" s="532"/>
    </row>
    <row r="33" spans="1:10" ht="13.5" customHeight="1">
      <c r="B33" s="536" t="s">
        <v>193</v>
      </c>
      <c r="C33" s="537"/>
      <c r="D33" s="410" t="s">
        <v>194</v>
      </c>
      <c r="E33" s="199">
        <v>2E-3</v>
      </c>
      <c r="F33" s="536"/>
      <c r="G33" s="537"/>
      <c r="H33" s="538"/>
      <c r="I33" s="537"/>
    </row>
    <row r="34" spans="1:10" ht="13.5" customHeight="1">
      <c r="B34" s="521" t="s">
        <v>195</v>
      </c>
      <c r="C34" s="522"/>
      <c r="D34" s="410" t="s">
        <v>196</v>
      </c>
      <c r="E34" s="199">
        <v>1.1E-4</v>
      </c>
      <c r="F34" s="410"/>
      <c r="G34" s="409"/>
      <c r="H34" s="411"/>
      <c r="I34" s="409"/>
    </row>
    <row r="35" spans="1:10" ht="13.5" customHeight="1">
      <c r="B35" s="521" t="s">
        <v>197</v>
      </c>
      <c r="C35" s="522"/>
      <c r="D35" s="410" t="s">
        <v>198</v>
      </c>
      <c r="E35" s="199">
        <v>0.32</v>
      </c>
      <c r="F35" s="410"/>
      <c r="G35" s="409"/>
      <c r="H35" s="411"/>
      <c r="I35" s="409"/>
    </row>
    <row r="36" spans="1:10" ht="13.5" customHeight="1">
      <c r="B36" s="521" t="s">
        <v>199</v>
      </c>
      <c r="C36" s="522"/>
      <c r="D36" s="410" t="s">
        <v>198</v>
      </c>
      <c r="E36" s="199">
        <v>0.9</v>
      </c>
      <c r="F36" s="410"/>
      <c r="G36" s="409"/>
      <c r="H36" s="411"/>
      <c r="I36" s="409"/>
    </row>
    <row r="37" spans="1:10" ht="13.5" customHeight="1">
      <c r="B37" s="521" t="s">
        <v>200</v>
      </c>
      <c r="C37" s="522"/>
      <c r="D37" s="410" t="s">
        <v>198</v>
      </c>
      <c r="E37" s="199">
        <v>6.5</v>
      </c>
      <c r="F37" s="410"/>
      <c r="G37" s="409"/>
      <c r="H37" s="411"/>
      <c r="I37" s="409"/>
    </row>
    <row r="38" spans="1:10" ht="13.5" customHeight="1">
      <c r="B38" s="521" t="s">
        <v>201</v>
      </c>
      <c r="C38" s="522"/>
      <c r="D38" s="410" t="s">
        <v>198</v>
      </c>
      <c r="E38" s="199">
        <v>0.32</v>
      </c>
      <c r="F38" s="410"/>
      <c r="G38" s="409"/>
      <c r="H38" s="411"/>
      <c r="I38" s="409"/>
    </row>
    <row r="39" spans="1:10" ht="13.5" customHeight="1">
      <c r="B39" s="521" t="s">
        <v>202</v>
      </c>
      <c r="C39" s="522"/>
      <c r="D39" s="410" t="s">
        <v>198</v>
      </c>
      <c r="E39" s="199">
        <v>0.45</v>
      </c>
      <c r="F39" s="410"/>
      <c r="G39" s="409"/>
      <c r="H39" s="411"/>
      <c r="I39" s="409"/>
    </row>
    <row r="40" spans="1:10" ht="13.5" customHeight="1">
      <c r="B40" s="521" t="s">
        <v>203</v>
      </c>
      <c r="C40" s="522"/>
      <c r="D40" s="410" t="s">
        <v>198</v>
      </c>
      <c r="E40" s="199">
        <v>1.2</v>
      </c>
      <c r="F40" s="410"/>
      <c r="G40" s="409"/>
      <c r="H40" s="411"/>
      <c r="I40" s="409"/>
    </row>
    <row r="41" spans="1:10" ht="13.5" customHeight="1">
      <c r="B41" s="521"/>
      <c r="C41" s="522"/>
      <c r="D41" s="410"/>
      <c r="E41" s="199"/>
      <c r="F41" s="410"/>
      <c r="G41" s="409"/>
      <c r="H41" s="411"/>
      <c r="I41" s="409"/>
    </row>
    <row r="42" spans="1:10" ht="13.5" customHeight="1">
      <c r="B42" s="536" t="s">
        <v>204</v>
      </c>
      <c r="C42" s="537"/>
      <c r="D42" s="410" t="s">
        <v>175</v>
      </c>
      <c r="E42" s="410" t="s">
        <v>175</v>
      </c>
      <c r="F42" s="536" t="s">
        <v>175</v>
      </c>
      <c r="G42" s="537"/>
      <c r="H42" s="538"/>
      <c r="I42" s="537"/>
    </row>
    <row r="43" spans="1:10" ht="13.5" customHeight="1">
      <c r="B43" s="200" t="s">
        <v>176</v>
      </c>
      <c r="C43" s="188" t="s">
        <v>177</v>
      </c>
    </row>
    <row r="44" spans="1:10" ht="13.5" customHeight="1">
      <c r="B44" s="200" t="s">
        <v>178</v>
      </c>
      <c r="C44" s="188" t="s">
        <v>205</v>
      </c>
    </row>
    <row r="45" spans="1:10" ht="13.5" customHeight="1">
      <c r="B45" s="200"/>
      <c r="C45" s="188"/>
    </row>
    <row r="46" spans="1:10" ht="13.5" customHeight="1">
      <c r="B46" s="200"/>
      <c r="C46" s="188"/>
    </row>
    <row r="47" spans="1:10" ht="13.5" customHeight="1" thickBot="1">
      <c r="B47" s="200"/>
      <c r="C47" s="188"/>
    </row>
    <row r="48" spans="1:10" ht="13.5" customHeight="1" thickBot="1">
      <c r="A48" s="187"/>
      <c r="B48" s="412" t="s">
        <v>223</v>
      </c>
      <c r="C48" s="189"/>
      <c r="D48" s="189"/>
      <c r="E48" s="189"/>
      <c r="F48" s="190"/>
      <c r="G48" s="191" t="s">
        <v>2</v>
      </c>
      <c r="H48" s="523"/>
      <c r="I48" s="524"/>
      <c r="J48" s="192"/>
    </row>
    <row r="49" spans="1:256" ht="13.5" customHeight="1">
      <c r="A49" s="187"/>
      <c r="B49" s="188"/>
      <c r="C49" s="189"/>
      <c r="D49" s="189"/>
      <c r="E49" s="189"/>
      <c r="F49" s="190"/>
      <c r="G49" s="408"/>
      <c r="H49" s="195"/>
      <c r="I49" s="195"/>
      <c r="J49" s="192"/>
    </row>
    <row r="50" spans="1:256" ht="13.5" customHeight="1">
      <c r="A50" s="197"/>
      <c r="B50" s="198">
        <v>4</v>
      </c>
      <c r="C50" s="526" t="s">
        <v>206</v>
      </c>
      <c r="D50" s="526"/>
      <c r="E50" s="528"/>
      <c r="F50" s="528"/>
      <c r="G50" s="528"/>
      <c r="H50" s="528"/>
      <c r="I50" s="528"/>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c r="CO50" s="196"/>
      <c r="CP50" s="196"/>
      <c r="CQ50" s="196"/>
      <c r="CR50" s="196"/>
      <c r="CS50" s="196"/>
      <c r="CT50" s="196"/>
      <c r="CU50" s="196"/>
      <c r="CV50" s="196"/>
      <c r="CW50" s="196"/>
      <c r="CX50" s="196"/>
      <c r="CY50" s="196"/>
      <c r="CZ50" s="196"/>
      <c r="DA50" s="196"/>
      <c r="DB50" s="196"/>
      <c r="DC50" s="196"/>
      <c r="DD50" s="196"/>
      <c r="DE50" s="196"/>
      <c r="DF50" s="196"/>
      <c r="DG50" s="196"/>
      <c r="DH50" s="196"/>
      <c r="DI50" s="196"/>
      <c r="DJ50" s="196"/>
      <c r="DK50" s="196"/>
      <c r="DL50" s="196"/>
      <c r="DM50" s="196"/>
      <c r="DN50" s="196"/>
      <c r="DO50" s="196"/>
      <c r="DP50" s="196"/>
      <c r="DQ50" s="196"/>
      <c r="DR50" s="196"/>
      <c r="DS50" s="196"/>
      <c r="DT50" s="196"/>
      <c r="DU50" s="196"/>
      <c r="DV50" s="196"/>
      <c r="DW50" s="196"/>
      <c r="DX50" s="196"/>
      <c r="DY50" s="196"/>
      <c r="DZ50" s="196"/>
      <c r="EA50" s="196"/>
      <c r="EB50" s="196"/>
      <c r="EC50" s="196"/>
      <c r="ED50" s="196"/>
      <c r="EE50" s="196"/>
      <c r="EF50" s="196"/>
      <c r="EG50" s="196"/>
      <c r="EH50" s="196"/>
      <c r="EI50" s="196"/>
      <c r="EJ50" s="196"/>
      <c r="EK50" s="196"/>
      <c r="EL50" s="196"/>
      <c r="EM50" s="196"/>
      <c r="EN50" s="196"/>
      <c r="EO50" s="196"/>
      <c r="EP50" s="196"/>
      <c r="EQ50" s="196"/>
      <c r="ER50" s="196"/>
      <c r="ES50" s="196"/>
      <c r="ET50" s="196"/>
      <c r="EU50" s="196"/>
      <c r="EV50" s="196"/>
      <c r="EW50" s="196"/>
      <c r="EX50" s="196"/>
      <c r="EY50" s="196"/>
      <c r="EZ50" s="196"/>
      <c r="FA50" s="196"/>
      <c r="FB50" s="196"/>
      <c r="FC50" s="196"/>
      <c r="FD50" s="196"/>
      <c r="FE50" s="196"/>
      <c r="FF50" s="196"/>
      <c r="FG50" s="196"/>
      <c r="FH50" s="196"/>
      <c r="FI50" s="196"/>
      <c r="FJ50" s="196"/>
      <c r="FK50" s="196"/>
      <c r="FL50" s="196"/>
      <c r="FM50" s="196"/>
      <c r="FN50" s="196"/>
      <c r="FO50" s="196"/>
      <c r="FP50" s="196"/>
      <c r="FQ50" s="196"/>
      <c r="FR50" s="196"/>
      <c r="FS50" s="196"/>
      <c r="FT50" s="196"/>
      <c r="FU50" s="196"/>
      <c r="FV50" s="196"/>
      <c r="FW50" s="196"/>
      <c r="FX50" s="196"/>
      <c r="FY50" s="196"/>
      <c r="FZ50" s="196"/>
      <c r="GA50" s="196"/>
      <c r="GB50" s="196"/>
      <c r="GC50" s="196"/>
      <c r="GD50" s="196"/>
      <c r="GE50" s="196"/>
      <c r="GF50" s="196"/>
      <c r="GG50" s="196"/>
      <c r="GH50" s="196"/>
      <c r="GI50" s="196"/>
      <c r="GJ50" s="196"/>
      <c r="GK50" s="196"/>
      <c r="GL50" s="196"/>
      <c r="GM50" s="196"/>
      <c r="GN50" s="196"/>
      <c r="GO50" s="196"/>
      <c r="GP50" s="196"/>
      <c r="GQ50" s="196"/>
      <c r="GR50" s="196"/>
      <c r="GS50" s="196"/>
      <c r="GT50" s="196"/>
      <c r="GU50" s="196"/>
      <c r="GV50" s="196"/>
      <c r="GW50" s="196"/>
      <c r="GX50" s="196"/>
      <c r="GY50" s="196"/>
      <c r="GZ50" s="196"/>
      <c r="HA50" s="196"/>
      <c r="HB50" s="196"/>
      <c r="HC50" s="196"/>
      <c r="HD50" s="196"/>
      <c r="HE50" s="196"/>
      <c r="HF50" s="196"/>
      <c r="HG50" s="196"/>
      <c r="HH50" s="196"/>
      <c r="HI50" s="196"/>
      <c r="HJ50" s="196"/>
      <c r="HK50" s="196"/>
      <c r="HL50" s="196"/>
      <c r="HM50" s="196"/>
      <c r="HN50" s="196"/>
      <c r="HO50" s="196"/>
      <c r="HP50" s="196"/>
      <c r="HQ50" s="196"/>
      <c r="HR50" s="196"/>
      <c r="HS50" s="196"/>
      <c r="HT50" s="196"/>
      <c r="HU50" s="196"/>
      <c r="HV50" s="196"/>
      <c r="HW50" s="196"/>
      <c r="HX50" s="196"/>
      <c r="HY50" s="196"/>
      <c r="HZ50" s="196"/>
      <c r="IA50" s="196"/>
      <c r="IB50" s="196"/>
      <c r="IC50" s="196"/>
      <c r="ID50" s="196"/>
      <c r="IE50" s="196"/>
      <c r="IF50" s="196"/>
      <c r="IG50" s="196"/>
      <c r="IH50" s="196"/>
      <c r="II50" s="196"/>
      <c r="IJ50" s="196"/>
      <c r="IK50" s="196"/>
      <c r="IL50" s="196"/>
      <c r="IM50" s="196"/>
      <c r="IN50" s="196"/>
      <c r="IO50" s="196"/>
      <c r="IP50" s="196"/>
      <c r="IQ50" s="196"/>
      <c r="IR50" s="196"/>
      <c r="IS50" s="196"/>
      <c r="IT50" s="196"/>
      <c r="IU50" s="196"/>
      <c r="IV50" s="196"/>
    </row>
    <row r="51" spans="1:256" ht="13.5" customHeight="1">
      <c r="B51" s="540" t="s">
        <v>207</v>
      </c>
      <c r="C51" s="540"/>
      <c r="D51" s="540" t="s">
        <v>157</v>
      </c>
      <c r="E51" s="540"/>
      <c r="F51" s="540" t="s">
        <v>208</v>
      </c>
      <c r="G51" s="540"/>
      <c r="H51" s="540" t="s">
        <v>209</v>
      </c>
      <c r="I51" s="540"/>
    </row>
    <row r="52" spans="1:256" ht="13.5" customHeight="1">
      <c r="B52" s="540"/>
      <c r="C52" s="540"/>
      <c r="D52" s="541"/>
      <c r="E52" s="541"/>
      <c r="F52" s="541"/>
      <c r="G52" s="541"/>
      <c r="H52" s="540" t="s">
        <v>210</v>
      </c>
      <c r="I52" s="540"/>
    </row>
    <row r="53" spans="1:256" ht="13.5" customHeight="1">
      <c r="B53" s="542"/>
      <c r="C53" s="542"/>
      <c r="D53" s="542"/>
      <c r="E53" s="542"/>
      <c r="F53" s="542"/>
      <c r="G53" s="542"/>
      <c r="H53" s="542"/>
      <c r="I53" s="542"/>
    </row>
    <row r="54" spans="1:256" ht="13.5" customHeight="1">
      <c r="B54" s="542"/>
      <c r="C54" s="542"/>
      <c r="D54" s="542"/>
      <c r="E54" s="542"/>
      <c r="F54" s="542"/>
      <c r="G54" s="542"/>
      <c r="H54" s="542"/>
      <c r="I54" s="542"/>
    </row>
    <row r="55" spans="1:256" ht="13.5" customHeight="1">
      <c r="B55" s="542" t="s">
        <v>211</v>
      </c>
      <c r="C55" s="542"/>
      <c r="D55" s="542" t="s">
        <v>175</v>
      </c>
      <c r="E55" s="542"/>
      <c r="F55" s="542" t="s">
        <v>175</v>
      </c>
      <c r="G55" s="542"/>
      <c r="H55" s="542"/>
      <c r="I55" s="542"/>
    </row>
    <row r="56" spans="1:256" ht="13.5" customHeight="1">
      <c r="B56" s="200" t="s">
        <v>176</v>
      </c>
      <c r="C56" s="188" t="s">
        <v>212</v>
      </c>
      <c r="D56" s="201"/>
      <c r="E56" s="201"/>
      <c r="F56" s="201"/>
      <c r="G56" s="201"/>
      <c r="H56" s="201"/>
      <c r="I56" s="201"/>
    </row>
    <row r="57" spans="1:256" ht="13.5" customHeight="1">
      <c r="B57" s="200" t="s">
        <v>178</v>
      </c>
      <c r="C57" s="188" t="s">
        <v>213</v>
      </c>
      <c r="D57" s="201"/>
      <c r="E57" s="204"/>
      <c r="F57" s="201"/>
      <c r="G57" s="204"/>
      <c r="H57" s="201"/>
      <c r="I57" s="204"/>
    </row>
    <row r="58" spans="1:256" ht="13.5" customHeight="1">
      <c r="B58" s="200" t="s">
        <v>214</v>
      </c>
      <c r="C58" s="188" t="s">
        <v>215</v>
      </c>
      <c r="D58" s="201"/>
      <c r="E58" s="204"/>
      <c r="F58" s="201"/>
      <c r="G58" s="204"/>
      <c r="H58" s="201"/>
      <c r="I58" s="204"/>
    </row>
    <row r="59" spans="1:256" ht="13.5" customHeight="1">
      <c r="B59" s="200"/>
      <c r="C59" s="188"/>
      <c r="D59" s="201"/>
      <c r="E59" s="204"/>
      <c r="F59" s="201"/>
      <c r="G59" s="204"/>
      <c r="H59" s="201"/>
      <c r="I59" s="204"/>
    </row>
    <row r="60" spans="1:256" ht="13.5" customHeight="1">
      <c r="B60" s="201">
        <v>5</v>
      </c>
      <c r="C60" s="544" t="s">
        <v>216</v>
      </c>
      <c r="D60" s="544"/>
      <c r="E60" s="545"/>
      <c r="F60" s="545"/>
      <c r="G60" s="545"/>
      <c r="H60" s="545"/>
      <c r="I60" s="545"/>
      <c r="J60" s="188"/>
    </row>
    <row r="61" spans="1:256" ht="13.5" customHeight="1" thickBot="1">
      <c r="B61" s="201"/>
      <c r="C61" s="205"/>
      <c r="D61" s="205"/>
      <c r="E61" s="206"/>
      <c r="F61" s="206"/>
      <c r="G61" s="206"/>
      <c r="H61" s="206"/>
      <c r="I61" s="206"/>
      <c r="J61" s="188"/>
    </row>
    <row r="62" spans="1:256" ht="13.5" customHeight="1" thickBot="1">
      <c r="B62" s="188"/>
      <c r="C62" s="546" t="s">
        <v>217</v>
      </c>
      <c r="D62" s="547"/>
      <c r="E62" s="207"/>
      <c r="F62" s="548" t="s">
        <v>218</v>
      </c>
      <c r="G62" s="548"/>
      <c r="H62" s="548"/>
      <c r="I62" s="548"/>
      <c r="J62" s="188"/>
    </row>
    <row r="63" spans="1:256" ht="13.5" customHeight="1">
      <c r="B63" s="200"/>
      <c r="C63" s="188"/>
      <c r="D63" s="188"/>
      <c r="E63" s="188"/>
      <c r="F63" s="188"/>
      <c r="G63" s="188"/>
      <c r="H63" s="188"/>
      <c r="I63" s="188"/>
      <c r="J63" s="188"/>
    </row>
    <row r="64" spans="1:256" ht="36" customHeight="1">
      <c r="A64" s="188"/>
      <c r="B64" s="208" t="s">
        <v>1</v>
      </c>
      <c r="C64" s="543" t="s">
        <v>219</v>
      </c>
      <c r="D64" s="543"/>
      <c r="E64" s="543"/>
      <c r="F64" s="543"/>
      <c r="G64" s="543"/>
      <c r="H64" s="543"/>
      <c r="I64" s="543"/>
      <c r="J64" s="543"/>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c r="CH64" s="188"/>
      <c r="CI64" s="188"/>
      <c r="CJ64" s="188"/>
      <c r="CK64" s="188"/>
      <c r="CL64" s="188"/>
      <c r="CM64" s="188"/>
      <c r="CN64" s="188"/>
      <c r="CO64" s="188"/>
      <c r="CP64" s="188"/>
      <c r="CQ64" s="188"/>
      <c r="CR64" s="188"/>
      <c r="CS64" s="188"/>
      <c r="CT64" s="188"/>
      <c r="CU64" s="188"/>
      <c r="CV64" s="188"/>
      <c r="CW64" s="188"/>
      <c r="CX64" s="188"/>
      <c r="CY64" s="188"/>
      <c r="CZ64" s="188"/>
      <c r="DA64" s="188"/>
      <c r="DB64" s="188"/>
      <c r="DC64" s="188"/>
      <c r="DD64" s="188"/>
      <c r="DE64" s="188"/>
      <c r="DF64" s="188"/>
      <c r="DG64" s="188"/>
      <c r="DH64" s="188"/>
      <c r="DI64" s="188"/>
      <c r="DJ64" s="188"/>
      <c r="DK64" s="188"/>
      <c r="DL64" s="188"/>
      <c r="DM64" s="188"/>
      <c r="DN64" s="188"/>
      <c r="DO64" s="188"/>
      <c r="DP64" s="188"/>
      <c r="DQ64" s="188"/>
      <c r="DR64" s="188"/>
      <c r="DS64" s="188"/>
      <c r="DT64" s="188"/>
      <c r="DU64" s="188"/>
      <c r="DV64" s="188"/>
      <c r="DW64" s="188"/>
      <c r="DX64" s="188"/>
      <c r="DY64" s="188"/>
      <c r="DZ64" s="188"/>
      <c r="EA64" s="188"/>
      <c r="EB64" s="188"/>
      <c r="EC64" s="188"/>
      <c r="ED64" s="188"/>
      <c r="EE64" s="188"/>
      <c r="EF64" s="188"/>
      <c r="EG64" s="188"/>
      <c r="EH64" s="188"/>
      <c r="EI64" s="188"/>
      <c r="EJ64" s="188"/>
      <c r="EK64" s="188"/>
      <c r="EL64" s="188"/>
      <c r="EM64" s="188"/>
      <c r="EN64" s="188"/>
      <c r="EO64" s="188"/>
      <c r="EP64" s="188"/>
      <c r="EQ64" s="188"/>
      <c r="ER64" s="188"/>
      <c r="ES64" s="188"/>
      <c r="ET64" s="188"/>
      <c r="EU64" s="188"/>
      <c r="EV64" s="188"/>
      <c r="EW64" s="188"/>
      <c r="EX64" s="188"/>
      <c r="EY64" s="188"/>
      <c r="EZ64" s="188"/>
      <c r="FA64" s="188"/>
      <c r="FB64" s="188"/>
      <c r="FC64" s="188"/>
      <c r="FD64" s="188"/>
      <c r="FE64" s="188"/>
      <c r="FF64" s="188"/>
      <c r="FG64" s="188"/>
      <c r="FH64" s="188"/>
      <c r="FI64" s="188"/>
      <c r="FJ64" s="188"/>
      <c r="FK64" s="188"/>
      <c r="FL64" s="188"/>
      <c r="FM64" s="188"/>
      <c r="FN64" s="188"/>
      <c r="FO64" s="188"/>
      <c r="FP64" s="188"/>
      <c r="FQ64" s="188"/>
      <c r="FR64" s="188"/>
      <c r="FS64" s="188"/>
      <c r="FT64" s="188"/>
      <c r="FU64" s="188"/>
      <c r="FV64" s="188"/>
      <c r="FW64" s="188"/>
      <c r="FX64" s="188"/>
      <c r="FY64" s="188"/>
      <c r="FZ64" s="188"/>
      <c r="GA64" s="188"/>
      <c r="GB64" s="188"/>
      <c r="GC64" s="188"/>
      <c r="GD64" s="188"/>
      <c r="GE64" s="188"/>
      <c r="GF64" s="188"/>
      <c r="GG64" s="188"/>
      <c r="GH64" s="188"/>
      <c r="GI64" s="188"/>
      <c r="GJ64" s="188"/>
      <c r="GK64" s="188"/>
      <c r="GL64" s="188"/>
      <c r="GM64" s="188"/>
      <c r="GN64" s="188"/>
      <c r="GO64" s="188"/>
      <c r="GP64" s="188"/>
      <c r="GQ64" s="188"/>
      <c r="GR64" s="188"/>
      <c r="GS64" s="188"/>
      <c r="GT64" s="188"/>
      <c r="GU64" s="188"/>
      <c r="GV64" s="188"/>
      <c r="GW64" s="188"/>
      <c r="GX64" s="188"/>
      <c r="GY64" s="188"/>
      <c r="GZ64" s="188"/>
      <c r="HA64" s="188"/>
      <c r="HB64" s="188"/>
      <c r="HC64" s="188"/>
      <c r="HD64" s="188"/>
      <c r="HE64" s="188"/>
      <c r="HF64" s="188"/>
      <c r="HG64" s="188"/>
      <c r="HH64" s="188"/>
      <c r="HI64" s="188"/>
      <c r="HJ64" s="188"/>
      <c r="HK64" s="188"/>
      <c r="HL64" s="188"/>
      <c r="HM64" s="188"/>
      <c r="HN64" s="188"/>
      <c r="HO64" s="188"/>
      <c r="HP64" s="188"/>
      <c r="HQ64" s="188"/>
      <c r="HR64" s="188"/>
      <c r="HS64" s="188"/>
      <c r="HT64" s="188"/>
      <c r="HU64" s="188"/>
      <c r="HV64" s="188"/>
      <c r="HW64" s="188"/>
      <c r="HX64" s="188"/>
      <c r="HY64" s="188"/>
      <c r="HZ64" s="188"/>
      <c r="IA64" s="188"/>
      <c r="IB64" s="188"/>
      <c r="IC64" s="188"/>
      <c r="ID64" s="188"/>
      <c r="IE64" s="188"/>
      <c r="IF64" s="188"/>
      <c r="IG64" s="188"/>
      <c r="IH64" s="188"/>
      <c r="II64" s="188"/>
      <c r="IJ64" s="188"/>
      <c r="IK64" s="188"/>
      <c r="IL64" s="188"/>
      <c r="IM64" s="188"/>
      <c r="IN64" s="188"/>
      <c r="IO64" s="188"/>
      <c r="IP64" s="188"/>
      <c r="IQ64" s="188"/>
      <c r="IR64" s="188"/>
      <c r="IS64" s="188"/>
      <c r="IT64" s="188"/>
      <c r="IU64" s="188"/>
      <c r="IV64" s="188"/>
    </row>
    <row r="65" spans="1:256">
      <c r="A65" s="188"/>
      <c r="B65" s="208" t="s">
        <v>1</v>
      </c>
      <c r="C65" s="209" t="s">
        <v>55</v>
      </c>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88"/>
      <c r="CG65" s="188"/>
      <c r="CH65" s="188"/>
      <c r="CI65" s="188"/>
      <c r="CJ65" s="188"/>
      <c r="CK65" s="188"/>
      <c r="CL65" s="188"/>
      <c r="CM65" s="188"/>
      <c r="CN65" s="188"/>
      <c r="CO65" s="188"/>
      <c r="CP65" s="188"/>
      <c r="CQ65" s="188"/>
      <c r="CR65" s="188"/>
      <c r="CS65" s="188"/>
      <c r="CT65" s="188"/>
      <c r="CU65" s="188"/>
      <c r="CV65" s="188"/>
      <c r="CW65" s="188"/>
      <c r="CX65" s="188"/>
      <c r="CY65" s="188"/>
      <c r="CZ65" s="188"/>
      <c r="DA65" s="188"/>
      <c r="DB65" s="188"/>
      <c r="DC65" s="188"/>
      <c r="DD65" s="188"/>
      <c r="DE65" s="188"/>
      <c r="DF65" s="188"/>
      <c r="DG65" s="188"/>
      <c r="DH65" s="188"/>
      <c r="DI65" s="188"/>
      <c r="DJ65" s="188"/>
      <c r="DK65" s="188"/>
      <c r="DL65" s="188"/>
      <c r="DM65" s="188"/>
      <c r="DN65" s="188"/>
      <c r="DO65" s="188"/>
      <c r="DP65" s="188"/>
      <c r="DQ65" s="188"/>
      <c r="DR65" s="188"/>
      <c r="DS65" s="188"/>
      <c r="DT65" s="188"/>
      <c r="DU65" s="188"/>
      <c r="DV65" s="188"/>
      <c r="DW65" s="188"/>
      <c r="DX65" s="188"/>
      <c r="DY65" s="188"/>
      <c r="DZ65" s="188"/>
      <c r="EA65" s="188"/>
      <c r="EB65" s="188"/>
      <c r="EC65" s="188"/>
      <c r="ED65" s="188"/>
      <c r="EE65" s="188"/>
      <c r="EF65" s="188"/>
      <c r="EG65" s="188"/>
      <c r="EH65" s="188"/>
      <c r="EI65" s="188"/>
      <c r="EJ65" s="188"/>
      <c r="EK65" s="188"/>
      <c r="EL65" s="188"/>
      <c r="EM65" s="188"/>
      <c r="EN65" s="188"/>
      <c r="EO65" s="188"/>
      <c r="EP65" s="188"/>
      <c r="EQ65" s="188"/>
      <c r="ER65" s="188"/>
      <c r="ES65" s="188"/>
      <c r="ET65" s="188"/>
      <c r="EU65" s="188"/>
      <c r="EV65" s="188"/>
      <c r="EW65" s="188"/>
      <c r="EX65" s="188"/>
      <c r="EY65" s="188"/>
      <c r="EZ65" s="188"/>
      <c r="FA65" s="188"/>
      <c r="FB65" s="188"/>
      <c r="FC65" s="188"/>
      <c r="FD65" s="188"/>
      <c r="FE65" s="188"/>
      <c r="FF65" s="188"/>
      <c r="FG65" s="188"/>
      <c r="FH65" s="188"/>
      <c r="FI65" s="188"/>
      <c r="FJ65" s="188"/>
      <c r="FK65" s="188"/>
      <c r="FL65" s="188"/>
      <c r="FM65" s="188"/>
      <c r="FN65" s="188"/>
      <c r="FO65" s="188"/>
      <c r="FP65" s="188"/>
      <c r="FQ65" s="188"/>
      <c r="FR65" s="188"/>
      <c r="FS65" s="188"/>
      <c r="FT65" s="188"/>
      <c r="FU65" s="188"/>
      <c r="FV65" s="188"/>
      <c r="FW65" s="188"/>
      <c r="FX65" s="188"/>
      <c r="FY65" s="188"/>
      <c r="FZ65" s="188"/>
      <c r="GA65" s="188"/>
      <c r="GB65" s="188"/>
      <c r="GC65" s="188"/>
      <c r="GD65" s="188"/>
      <c r="GE65" s="188"/>
      <c r="GF65" s="188"/>
      <c r="GG65" s="188"/>
      <c r="GH65" s="188"/>
      <c r="GI65" s="188"/>
      <c r="GJ65" s="188"/>
      <c r="GK65" s="188"/>
      <c r="GL65" s="188"/>
      <c r="GM65" s="188"/>
      <c r="GN65" s="188"/>
      <c r="GO65" s="188"/>
      <c r="GP65" s="188"/>
      <c r="GQ65" s="188"/>
      <c r="GR65" s="188"/>
      <c r="GS65" s="188"/>
      <c r="GT65" s="188"/>
      <c r="GU65" s="188"/>
      <c r="GV65" s="188"/>
      <c r="GW65" s="188"/>
      <c r="GX65" s="188"/>
      <c r="GY65" s="188"/>
      <c r="GZ65" s="188"/>
      <c r="HA65" s="188"/>
      <c r="HB65" s="188"/>
      <c r="HC65" s="188"/>
      <c r="HD65" s="188"/>
      <c r="HE65" s="188"/>
      <c r="HF65" s="188"/>
      <c r="HG65" s="188"/>
      <c r="HH65" s="188"/>
      <c r="HI65" s="188"/>
      <c r="HJ65" s="188"/>
      <c r="HK65" s="188"/>
      <c r="HL65" s="188"/>
      <c r="HM65" s="188"/>
      <c r="HN65" s="188"/>
      <c r="HO65" s="188"/>
      <c r="HP65" s="188"/>
      <c r="HQ65" s="188"/>
      <c r="HR65" s="188"/>
      <c r="HS65" s="188"/>
      <c r="HT65" s="188"/>
      <c r="HU65" s="188"/>
      <c r="HV65" s="188"/>
      <c r="HW65" s="188"/>
      <c r="HX65" s="188"/>
      <c r="HY65" s="188"/>
      <c r="HZ65" s="188"/>
      <c r="IA65" s="188"/>
      <c r="IB65" s="188"/>
      <c r="IC65" s="188"/>
      <c r="ID65" s="188"/>
      <c r="IE65" s="188"/>
      <c r="IF65" s="188"/>
      <c r="IG65" s="188"/>
      <c r="IH65" s="188"/>
      <c r="II65" s="188"/>
      <c r="IJ65" s="188"/>
      <c r="IK65" s="188"/>
      <c r="IL65" s="188"/>
      <c r="IM65" s="188"/>
      <c r="IN65" s="188"/>
      <c r="IO65" s="188"/>
      <c r="IP65" s="188"/>
      <c r="IQ65" s="188"/>
      <c r="IR65" s="188"/>
      <c r="IS65" s="188"/>
      <c r="IT65" s="188"/>
      <c r="IU65" s="188"/>
      <c r="IV65" s="188"/>
    </row>
  </sheetData>
  <mergeCells count="82">
    <mergeCell ref="C64:J64"/>
    <mergeCell ref="B55:C55"/>
    <mergeCell ref="D55:E55"/>
    <mergeCell ref="F55:G55"/>
    <mergeCell ref="H55:I55"/>
    <mergeCell ref="C60:I60"/>
    <mergeCell ref="C62:D62"/>
    <mergeCell ref="F62:I62"/>
    <mergeCell ref="B53:C53"/>
    <mergeCell ref="D53:E53"/>
    <mergeCell ref="F53:G53"/>
    <mergeCell ref="H53:I53"/>
    <mergeCell ref="B54:C54"/>
    <mergeCell ref="D54:E54"/>
    <mergeCell ref="F54:G54"/>
    <mergeCell ref="H54:I54"/>
    <mergeCell ref="F42:G42"/>
    <mergeCell ref="H42:I42"/>
    <mergeCell ref="C50:I50"/>
    <mergeCell ref="B51:C52"/>
    <mergeCell ref="D51:E52"/>
    <mergeCell ref="F51:G52"/>
    <mergeCell ref="H51:I51"/>
    <mergeCell ref="H52:I52"/>
    <mergeCell ref="B42:C42"/>
    <mergeCell ref="H48:I48"/>
    <mergeCell ref="B37:C37"/>
    <mergeCell ref="B38:C38"/>
    <mergeCell ref="B39:C39"/>
    <mergeCell ref="B40:C40"/>
    <mergeCell ref="B41:C41"/>
    <mergeCell ref="B36:C36"/>
    <mergeCell ref="C30:I30"/>
    <mergeCell ref="B31:C32"/>
    <mergeCell ref="D31:D32"/>
    <mergeCell ref="E31:E32"/>
    <mergeCell ref="F31:G31"/>
    <mergeCell ref="H31:I31"/>
    <mergeCell ref="F32:G32"/>
    <mergeCell ref="H32:I32"/>
    <mergeCell ref="B33:C33"/>
    <mergeCell ref="F33:G33"/>
    <mergeCell ref="H33:I33"/>
    <mergeCell ref="B34:C34"/>
    <mergeCell ref="B35:C35"/>
    <mergeCell ref="B24:C24"/>
    <mergeCell ref="H24:I24"/>
    <mergeCell ref="B25:C25"/>
    <mergeCell ref="H25:I25"/>
    <mergeCell ref="B26:C26"/>
    <mergeCell ref="H26:I26"/>
    <mergeCell ref="F17:G17"/>
    <mergeCell ref="H17:I17"/>
    <mergeCell ref="C21:I21"/>
    <mergeCell ref="B22:C23"/>
    <mergeCell ref="D22:D23"/>
    <mergeCell ref="E22:E23"/>
    <mergeCell ref="G22:G23"/>
    <mergeCell ref="H22:I22"/>
    <mergeCell ref="H23:I23"/>
    <mergeCell ref="B17:C17"/>
    <mergeCell ref="B12:C12"/>
    <mergeCell ref="B13:C13"/>
    <mergeCell ref="B14:C14"/>
    <mergeCell ref="B15:C15"/>
    <mergeCell ref="B16:C16"/>
    <mergeCell ref="B11:C11"/>
    <mergeCell ref="H1:I1"/>
    <mergeCell ref="A3:J3"/>
    <mergeCell ref="C5:I5"/>
    <mergeCell ref="B6:C7"/>
    <mergeCell ref="D6:D7"/>
    <mergeCell ref="E6:E7"/>
    <mergeCell ref="F6:G6"/>
    <mergeCell ref="H6:I6"/>
    <mergeCell ref="F7:G7"/>
    <mergeCell ref="H7:I7"/>
    <mergeCell ref="B8:C8"/>
    <mergeCell ref="F8:G8"/>
    <mergeCell ref="H8:I8"/>
    <mergeCell ref="B9:C9"/>
    <mergeCell ref="B10:C10"/>
  </mergeCells>
  <phoneticPr fontId="3"/>
  <pageMargins left="0.25" right="0.25" top="0.75" bottom="0.75" header="0.3" footer="0.3"/>
  <pageSetup paperSize="9" fitToHeight="2" orientation="portrait" verticalDpi="1200" r:id="rId1"/>
  <rowBreaks count="1" manualBreakCount="1">
    <brk id="46"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view="pageBreakPreview" topLeftCell="A95" zoomScaleNormal="200" zoomScaleSheetLayoutView="100" workbookViewId="0">
      <selection activeCell="V20" sqref="V20"/>
    </sheetView>
  </sheetViews>
  <sheetFormatPr defaultColWidth="9" defaultRowHeight="13.5"/>
  <cols>
    <col min="1" max="16384" width="9" style="186"/>
  </cols>
  <sheetData>
    <row r="1" spans="1:1" ht="14.25">
      <c r="A1" s="412" t="s">
        <v>366</v>
      </c>
    </row>
    <row r="2" spans="1:1">
      <c r="A2" s="188"/>
    </row>
    <row r="3" spans="1:1">
      <c r="A3" s="186" t="s">
        <v>220</v>
      </c>
    </row>
    <row r="49" spans="1:1" ht="14.25">
      <c r="A49" s="412" t="s">
        <v>366</v>
      </c>
    </row>
    <row r="50" spans="1:1">
      <c r="A50" s="188"/>
    </row>
    <row r="101" spans="1:1" ht="14.25">
      <c r="A101" s="412" t="s">
        <v>366</v>
      </c>
    </row>
    <row r="102" spans="1:1">
      <c r="A102" s="188"/>
    </row>
  </sheetData>
  <phoneticPr fontId="3"/>
  <pageMargins left="0.7" right="0.7" top="0.75" bottom="0.75" header="0.3" footer="0.3"/>
  <pageSetup paperSize="9" orientation="portrait" horizontalDpi="1200" verticalDpi="1200" r:id="rId1"/>
  <rowBreaks count="2" manualBreakCount="2">
    <brk id="48" max="16383" man="1"/>
    <brk id="100"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L64"/>
  <sheetViews>
    <sheetView view="pageBreakPreview" topLeftCell="J25" zoomScaleNormal="100" zoomScaleSheetLayoutView="100" workbookViewId="0">
      <selection activeCell="V20" sqref="V20"/>
    </sheetView>
  </sheetViews>
  <sheetFormatPr defaultColWidth="9" defaultRowHeight="12"/>
  <cols>
    <col min="1" max="1" width="9.5" style="277" customWidth="1"/>
    <col min="2" max="2" width="28.375" style="277" customWidth="1"/>
    <col min="3" max="24" width="12.125" style="277" customWidth="1"/>
    <col min="25" max="32" width="11" style="277" customWidth="1"/>
    <col min="33" max="16384" width="9" style="277"/>
  </cols>
  <sheetData>
    <row r="1" spans="1:38" ht="16.5" customHeight="1" thickBot="1">
      <c r="A1" s="286" t="s">
        <v>278</v>
      </c>
    </row>
    <row r="2" spans="1:38" ht="18" thickBot="1">
      <c r="B2" s="286" t="s">
        <v>127</v>
      </c>
      <c r="U2" s="287" t="s">
        <v>2</v>
      </c>
      <c r="V2" s="480"/>
      <c r="W2" s="481"/>
    </row>
    <row r="3" spans="1:38" ht="16.5" customHeight="1">
      <c r="B3" s="288"/>
      <c r="C3" s="289"/>
      <c r="D3" s="289"/>
      <c r="E3" s="290"/>
      <c r="F3" s="289"/>
      <c r="G3" s="289"/>
    </row>
    <row r="4" spans="1:38" ht="16.5" customHeight="1" thickBot="1">
      <c r="A4" s="278" t="s">
        <v>128</v>
      </c>
      <c r="B4" s="279" t="s">
        <v>129</v>
      </c>
      <c r="C4" s="280" t="s">
        <v>130</v>
      </c>
      <c r="D4" s="281"/>
      <c r="E4" s="281"/>
      <c r="F4" s="281"/>
      <c r="G4" s="281" t="s">
        <v>131</v>
      </c>
      <c r="J4" s="278" t="s">
        <v>128</v>
      </c>
      <c r="K4" s="279" t="s">
        <v>136</v>
      </c>
      <c r="L4" s="279"/>
      <c r="M4" s="279"/>
      <c r="N4" s="279"/>
      <c r="O4" s="281"/>
      <c r="P4" s="281"/>
      <c r="Q4" s="281"/>
      <c r="R4" s="281"/>
      <c r="S4" s="281" t="s">
        <v>137</v>
      </c>
    </row>
    <row r="5" spans="1:38" ht="16.5" customHeight="1" thickBot="1">
      <c r="A5" s="491" t="s">
        <v>133</v>
      </c>
      <c r="B5" s="484" t="s">
        <v>134</v>
      </c>
      <c r="C5" s="478" t="s">
        <v>248</v>
      </c>
      <c r="D5" s="478" t="s">
        <v>249</v>
      </c>
      <c r="E5" s="478" t="s">
        <v>250</v>
      </c>
      <c r="F5" s="478" t="s">
        <v>251</v>
      </c>
      <c r="G5" s="478" t="s">
        <v>252</v>
      </c>
      <c r="J5" s="270" t="s">
        <v>133</v>
      </c>
      <c r="K5" s="486" t="s">
        <v>134</v>
      </c>
      <c r="L5" s="487"/>
      <c r="M5" s="487"/>
      <c r="N5" s="488"/>
      <c r="O5" s="354" t="s">
        <v>138</v>
      </c>
      <c r="P5" s="489" t="s">
        <v>139</v>
      </c>
      <c r="Q5" s="489"/>
      <c r="R5" s="489"/>
      <c r="S5" s="489"/>
      <c r="T5" s="490"/>
    </row>
    <row r="6" spans="1:38" ht="16.5" customHeight="1" thickTop="1" thickBot="1">
      <c r="A6" s="492"/>
      <c r="B6" s="485"/>
      <c r="C6" s="479"/>
      <c r="D6" s="479"/>
      <c r="E6" s="479"/>
      <c r="F6" s="479"/>
      <c r="G6" s="479"/>
      <c r="J6" s="352">
        <v>1</v>
      </c>
      <c r="K6" s="498" t="s">
        <v>267</v>
      </c>
      <c r="L6" s="499"/>
      <c r="M6" s="499"/>
      <c r="N6" s="500"/>
      <c r="O6" s="353">
        <v>1.46</v>
      </c>
      <c r="P6" s="501" t="s">
        <v>141</v>
      </c>
      <c r="Q6" s="501"/>
      <c r="R6" s="501"/>
      <c r="S6" s="501"/>
      <c r="T6" s="502"/>
    </row>
    <row r="7" spans="1:38" ht="16.5" customHeight="1" thickTop="1">
      <c r="A7" s="271">
        <v>1</v>
      </c>
      <c r="B7" s="272" t="s">
        <v>307</v>
      </c>
      <c r="C7" s="401" t="s">
        <v>280</v>
      </c>
      <c r="D7" s="401" t="s">
        <v>279</v>
      </c>
      <c r="E7" s="401" t="s">
        <v>279</v>
      </c>
      <c r="F7" s="401" t="s">
        <v>279</v>
      </c>
      <c r="G7" s="401" t="s">
        <v>279</v>
      </c>
      <c r="J7" s="273">
        <v>2</v>
      </c>
      <c r="K7" s="473" t="s">
        <v>266</v>
      </c>
      <c r="L7" s="474"/>
      <c r="M7" s="474"/>
      <c r="N7" s="475"/>
      <c r="O7" s="350">
        <v>1.3140000000000001</v>
      </c>
      <c r="P7" s="476" t="s">
        <v>141</v>
      </c>
      <c r="Q7" s="476"/>
      <c r="R7" s="476"/>
      <c r="S7" s="476"/>
      <c r="T7" s="477"/>
    </row>
    <row r="8" spans="1:38" ht="16.5" customHeight="1">
      <c r="A8" s="273">
        <v>2</v>
      </c>
      <c r="B8" s="274" t="s">
        <v>135</v>
      </c>
      <c r="C8" s="402" t="s">
        <v>282</v>
      </c>
      <c r="D8" s="402" t="s">
        <v>281</v>
      </c>
      <c r="E8" s="402" t="s">
        <v>281</v>
      </c>
      <c r="F8" s="402" t="s">
        <v>281</v>
      </c>
      <c r="G8" s="402" t="s">
        <v>281</v>
      </c>
      <c r="J8" s="273">
        <v>3</v>
      </c>
      <c r="K8" s="473" t="s">
        <v>268</v>
      </c>
      <c r="L8" s="474"/>
      <c r="M8" s="474"/>
      <c r="N8" s="475"/>
      <c r="O8" s="350">
        <v>3.1389999999999998</v>
      </c>
      <c r="P8" s="476" t="s">
        <v>141</v>
      </c>
      <c r="Q8" s="476"/>
      <c r="R8" s="476"/>
      <c r="S8" s="476"/>
      <c r="T8" s="477"/>
      <c r="AJ8" s="290"/>
    </row>
    <row r="9" spans="1:38" ht="16.5" customHeight="1">
      <c r="A9" s="273">
        <v>3</v>
      </c>
      <c r="B9" s="274" t="s">
        <v>308</v>
      </c>
      <c r="C9" s="402" t="s">
        <v>284</v>
      </c>
      <c r="D9" s="402" t="s">
        <v>283</v>
      </c>
      <c r="E9" s="402" t="s">
        <v>283</v>
      </c>
      <c r="F9" s="402" t="s">
        <v>283</v>
      </c>
      <c r="G9" s="402" t="s">
        <v>283</v>
      </c>
      <c r="J9" s="273">
        <v>4</v>
      </c>
      <c r="K9" s="473" t="s">
        <v>269</v>
      </c>
      <c r="L9" s="474"/>
      <c r="M9" s="474"/>
      <c r="N9" s="475"/>
      <c r="O9" s="350">
        <v>3.1030000000000002</v>
      </c>
      <c r="P9" s="476" t="s">
        <v>141</v>
      </c>
      <c r="Q9" s="476"/>
      <c r="R9" s="476"/>
      <c r="S9" s="476"/>
      <c r="T9" s="477"/>
    </row>
    <row r="10" spans="1:38" ht="16.5" customHeight="1">
      <c r="A10" s="273">
        <v>4</v>
      </c>
      <c r="B10" s="274" t="s">
        <v>309</v>
      </c>
      <c r="C10" s="402" t="s">
        <v>286</v>
      </c>
      <c r="D10" s="402" t="s">
        <v>285</v>
      </c>
      <c r="E10" s="402" t="s">
        <v>285</v>
      </c>
      <c r="F10" s="402" t="s">
        <v>285</v>
      </c>
      <c r="G10" s="402" t="s">
        <v>285</v>
      </c>
      <c r="J10" s="273">
        <v>5</v>
      </c>
      <c r="K10" s="473" t="s">
        <v>270</v>
      </c>
      <c r="L10" s="474"/>
      <c r="M10" s="474"/>
      <c r="N10" s="475"/>
      <c r="O10" s="350">
        <v>3.504</v>
      </c>
      <c r="P10" s="476" t="s">
        <v>141</v>
      </c>
      <c r="Q10" s="476"/>
      <c r="R10" s="476"/>
      <c r="S10" s="476"/>
      <c r="T10" s="477"/>
    </row>
    <row r="11" spans="1:38" ht="16.5" customHeight="1" thickBot="1">
      <c r="A11" s="273">
        <v>5</v>
      </c>
      <c r="B11" s="274" t="s">
        <v>140</v>
      </c>
      <c r="C11" s="402" t="s">
        <v>288</v>
      </c>
      <c r="D11" s="402" t="s">
        <v>287</v>
      </c>
      <c r="E11" s="402" t="s">
        <v>287</v>
      </c>
      <c r="F11" s="402" t="s">
        <v>287</v>
      </c>
      <c r="G11" s="402" t="s">
        <v>287</v>
      </c>
      <c r="J11" s="282">
        <v>6</v>
      </c>
      <c r="K11" s="493" t="s">
        <v>271</v>
      </c>
      <c r="L11" s="494"/>
      <c r="M11" s="494"/>
      <c r="N11" s="495"/>
      <c r="O11" s="351"/>
      <c r="P11" s="496" t="s">
        <v>328</v>
      </c>
      <c r="Q11" s="496"/>
      <c r="R11" s="496"/>
      <c r="S11" s="496"/>
      <c r="T11" s="497"/>
    </row>
    <row r="12" spans="1:38" ht="16.5" customHeight="1" thickBot="1">
      <c r="A12" s="275">
        <v>6</v>
      </c>
      <c r="B12" s="276" t="s">
        <v>142</v>
      </c>
      <c r="C12" s="407" t="s">
        <v>290</v>
      </c>
      <c r="D12" s="407" t="s">
        <v>289</v>
      </c>
      <c r="E12" s="407" t="s">
        <v>289</v>
      </c>
      <c r="F12" s="407" t="s">
        <v>289</v>
      </c>
      <c r="G12" s="407" t="s">
        <v>289</v>
      </c>
    </row>
    <row r="13" spans="1:38" ht="16.5" customHeight="1" thickBot="1">
      <c r="A13" s="482" t="s">
        <v>143</v>
      </c>
      <c r="B13" s="483"/>
      <c r="C13" s="404" t="s">
        <v>292</v>
      </c>
      <c r="D13" s="404" t="s">
        <v>291</v>
      </c>
      <c r="E13" s="405" t="s">
        <v>291</v>
      </c>
      <c r="F13" s="404" t="s">
        <v>291</v>
      </c>
      <c r="G13" s="406" t="s">
        <v>291</v>
      </c>
    </row>
    <row r="14" spans="1:38" ht="16.5" customHeight="1"/>
    <row r="15" spans="1:38" ht="16.5" customHeight="1" thickBot="1">
      <c r="A15" s="278" t="s">
        <v>128</v>
      </c>
      <c r="B15" s="279" t="s">
        <v>144</v>
      </c>
      <c r="C15" s="280" t="s">
        <v>145</v>
      </c>
      <c r="D15" s="281"/>
      <c r="E15" s="281"/>
      <c r="F15" s="281"/>
      <c r="G15" s="281" t="s">
        <v>132</v>
      </c>
      <c r="AK15" s="290"/>
      <c r="AL15" s="290"/>
    </row>
    <row r="16" spans="1:38" ht="16.5" customHeight="1">
      <c r="A16" s="491" t="s">
        <v>133</v>
      </c>
      <c r="B16" s="484" t="s">
        <v>134</v>
      </c>
      <c r="C16" s="478" t="s">
        <v>253</v>
      </c>
      <c r="D16" s="478" t="s">
        <v>254</v>
      </c>
      <c r="E16" s="478" t="s">
        <v>255</v>
      </c>
      <c r="F16" s="478" t="s">
        <v>256</v>
      </c>
      <c r="G16" s="478" t="s">
        <v>257</v>
      </c>
      <c r="J16" s="506" t="s">
        <v>348</v>
      </c>
      <c r="K16" s="506"/>
      <c r="L16" s="506"/>
      <c r="M16" s="506"/>
      <c r="N16" s="506"/>
      <c r="O16" s="506"/>
      <c r="P16" s="506"/>
      <c r="Q16" s="506"/>
      <c r="R16" s="549" t="s">
        <v>356</v>
      </c>
      <c r="S16" s="549"/>
      <c r="T16" s="503" t="s">
        <v>364</v>
      </c>
      <c r="U16" s="503"/>
      <c r="AK16" s="290"/>
      <c r="AL16" s="290"/>
    </row>
    <row r="17" spans="1:38" ht="16.5" customHeight="1" thickBot="1">
      <c r="A17" s="492"/>
      <c r="B17" s="485"/>
      <c r="C17" s="479"/>
      <c r="D17" s="479"/>
      <c r="E17" s="479"/>
      <c r="F17" s="479"/>
      <c r="G17" s="479"/>
      <c r="J17" s="506" t="s">
        <v>349</v>
      </c>
      <c r="K17" s="506"/>
      <c r="L17" s="506"/>
      <c r="M17" s="506"/>
      <c r="N17" s="506"/>
      <c r="O17" s="506"/>
      <c r="P17" s="506"/>
      <c r="Q17" s="506"/>
      <c r="R17" s="549" t="s">
        <v>355</v>
      </c>
      <c r="S17" s="549"/>
      <c r="T17" s="503" t="s">
        <v>364</v>
      </c>
      <c r="U17" s="503"/>
      <c r="AK17" s="290"/>
      <c r="AL17" s="290"/>
    </row>
    <row r="18" spans="1:38" ht="16.5" customHeight="1" thickTop="1">
      <c r="A18" s="271">
        <v>1</v>
      </c>
      <c r="B18" s="272" t="s">
        <v>307</v>
      </c>
      <c r="C18" s="401" t="s">
        <v>294</v>
      </c>
      <c r="D18" s="401" t="s">
        <v>293</v>
      </c>
      <c r="E18" s="401" t="s">
        <v>293</v>
      </c>
      <c r="F18" s="401" t="s">
        <v>293</v>
      </c>
      <c r="G18" s="401" t="s">
        <v>293</v>
      </c>
      <c r="J18" s="507" t="s">
        <v>350</v>
      </c>
      <c r="K18" s="507"/>
      <c r="L18" s="507"/>
      <c r="M18" s="507"/>
      <c r="N18" s="507"/>
      <c r="O18" s="507"/>
      <c r="P18" s="507"/>
      <c r="Q18" s="507"/>
      <c r="R18" s="550" t="s">
        <v>357</v>
      </c>
      <c r="S18" s="550"/>
      <c r="T18" s="503" t="s">
        <v>365</v>
      </c>
      <c r="U18" s="503"/>
      <c r="AH18" s="290"/>
      <c r="AI18" s="290"/>
    </row>
    <row r="19" spans="1:38" ht="16.5" customHeight="1">
      <c r="A19" s="273">
        <v>2</v>
      </c>
      <c r="B19" s="274" t="s">
        <v>135</v>
      </c>
      <c r="C19" s="402" t="s">
        <v>296</v>
      </c>
      <c r="D19" s="402" t="s">
        <v>295</v>
      </c>
      <c r="E19" s="402" t="s">
        <v>295</v>
      </c>
      <c r="F19" s="402" t="s">
        <v>295</v>
      </c>
      <c r="G19" s="402" t="s">
        <v>295</v>
      </c>
      <c r="AG19" s="290"/>
      <c r="AH19" s="290"/>
      <c r="AI19" s="290"/>
    </row>
    <row r="20" spans="1:38" ht="16.5" customHeight="1">
      <c r="A20" s="273">
        <v>3</v>
      </c>
      <c r="B20" s="274" t="s">
        <v>308</v>
      </c>
      <c r="C20" s="402" t="s">
        <v>298</v>
      </c>
      <c r="D20" s="402" t="s">
        <v>297</v>
      </c>
      <c r="E20" s="402" t="s">
        <v>297</v>
      </c>
      <c r="F20" s="402" t="s">
        <v>297</v>
      </c>
      <c r="G20" s="402" t="s">
        <v>297</v>
      </c>
    </row>
    <row r="21" spans="1:38" ht="16.5" customHeight="1">
      <c r="A21" s="273">
        <v>4</v>
      </c>
      <c r="B21" s="274" t="s">
        <v>309</v>
      </c>
      <c r="C21" s="402" t="s">
        <v>300</v>
      </c>
      <c r="D21" s="402" t="s">
        <v>299</v>
      </c>
      <c r="E21" s="402" t="s">
        <v>299</v>
      </c>
      <c r="F21" s="402" t="s">
        <v>299</v>
      </c>
      <c r="G21" s="402" t="s">
        <v>299</v>
      </c>
    </row>
    <row r="22" spans="1:38" ht="16.5" customHeight="1">
      <c r="A22" s="273">
        <v>5</v>
      </c>
      <c r="B22" s="274" t="s">
        <v>140</v>
      </c>
      <c r="C22" s="402" t="s">
        <v>302</v>
      </c>
      <c r="D22" s="402" t="s">
        <v>301</v>
      </c>
      <c r="E22" s="402" t="s">
        <v>301</v>
      </c>
      <c r="F22" s="402" t="s">
        <v>301</v>
      </c>
      <c r="G22" s="402" t="s">
        <v>301</v>
      </c>
      <c r="W22" s="290"/>
      <c r="X22" s="290"/>
      <c r="Y22" s="290"/>
      <c r="Z22" s="290"/>
      <c r="AA22" s="290"/>
      <c r="AB22" s="290"/>
      <c r="AC22" s="290"/>
    </row>
    <row r="23" spans="1:38" ht="16.5" customHeight="1" thickBot="1">
      <c r="A23" s="282">
        <v>6</v>
      </c>
      <c r="B23" s="291" t="s">
        <v>142</v>
      </c>
      <c r="C23" s="403" t="s">
        <v>304</v>
      </c>
      <c r="D23" s="403" t="s">
        <v>303</v>
      </c>
      <c r="E23" s="403" t="s">
        <v>303</v>
      </c>
      <c r="F23" s="403" t="s">
        <v>303</v>
      </c>
      <c r="G23" s="403" t="s">
        <v>303</v>
      </c>
      <c r="W23" s="290"/>
      <c r="X23" s="290"/>
      <c r="Y23" s="290"/>
      <c r="Z23" s="290"/>
      <c r="AA23" s="290"/>
      <c r="AB23" s="290"/>
      <c r="AC23" s="290"/>
    </row>
    <row r="24" spans="1:38" ht="16.5" customHeight="1" thickBot="1">
      <c r="A24" s="482" t="s">
        <v>143</v>
      </c>
      <c r="B24" s="483"/>
      <c r="C24" s="404" t="s">
        <v>306</v>
      </c>
      <c r="D24" s="404" t="s">
        <v>305</v>
      </c>
      <c r="E24" s="405" t="s">
        <v>305</v>
      </c>
      <c r="F24" s="404" t="s">
        <v>305</v>
      </c>
      <c r="G24" s="406" t="s">
        <v>305</v>
      </c>
      <c r="U24" s="290"/>
      <c r="V24" s="290"/>
      <c r="W24" s="290"/>
    </row>
    <row r="25" spans="1:38" ht="16.5" customHeight="1">
      <c r="W25" s="290"/>
      <c r="X25" s="290"/>
      <c r="Y25" s="290"/>
      <c r="Z25" s="290"/>
      <c r="AA25" s="290"/>
      <c r="AB25" s="290"/>
      <c r="AC25" s="290"/>
    </row>
    <row r="26" spans="1:38" ht="16.5" customHeight="1" thickBot="1">
      <c r="A26" s="292" t="s">
        <v>146</v>
      </c>
      <c r="B26" s="277" t="s">
        <v>147</v>
      </c>
    </row>
    <row r="27" spans="1:38" ht="16.5" customHeight="1" thickBot="1">
      <c r="A27" s="519" t="s">
        <v>224</v>
      </c>
      <c r="B27" s="293" t="s">
        <v>259</v>
      </c>
      <c r="C27" s="283">
        <v>1</v>
      </c>
      <c r="D27" s="283">
        <f>C27+1</f>
        <v>2</v>
      </c>
      <c r="E27" s="283">
        <f t="shared" ref="E27:L28" si="0">D27+1</f>
        <v>3</v>
      </c>
      <c r="F27" s="283">
        <f t="shared" si="0"/>
        <v>4</v>
      </c>
      <c r="G27" s="283">
        <f t="shared" si="0"/>
        <v>5</v>
      </c>
      <c r="H27" s="283">
        <f t="shared" si="0"/>
        <v>6</v>
      </c>
      <c r="I27" s="283">
        <f t="shared" si="0"/>
        <v>7</v>
      </c>
      <c r="J27" s="283">
        <f t="shared" si="0"/>
        <v>8</v>
      </c>
      <c r="K27" s="283">
        <f t="shared" si="0"/>
        <v>9</v>
      </c>
      <c r="L27" s="283">
        <f t="shared" si="0"/>
        <v>10</v>
      </c>
      <c r="M27" s="283">
        <f>L27+1</f>
        <v>11</v>
      </c>
      <c r="N27" s="283">
        <f>M27+1</f>
        <v>12</v>
      </c>
      <c r="O27" s="283">
        <f t="shared" ref="O27:W28" si="1">N27+1</f>
        <v>13</v>
      </c>
      <c r="P27" s="283">
        <f t="shared" si="1"/>
        <v>14</v>
      </c>
      <c r="Q27" s="283">
        <f t="shared" si="1"/>
        <v>15</v>
      </c>
      <c r="R27" s="283">
        <f t="shared" si="1"/>
        <v>16</v>
      </c>
      <c r="S27" s="283">
        <f t="shared" si="1"/>
        <v>17</v>
      </c>
      <c r="T27" s="283">
        <f t="shared" si="1"/>
        <v>18</v>
      </c>
      <c r="U27" s="283">
        <f t="shared" si="1"/>
        <v>19</v>
      </c>
      <c r="V27" s="283">
        <f t="shared" si="1"/>
        <v>20</v>
      </c>
      <c r="W27" s="314">
        <f t="shared" si="1"/>
        <v>21</v>
      </c>
      <c r="X27" s="324" t="s">
        <v>263</v>
      </c>
    </row>
    <row r="28" spans="1:38" ht="16.5" customHeight="1">
      <c r="A28" s="520"/>
      <c r="B28" s="294" t="s">
        <v>148</v>
      </c>
      <c r="C28" s="284">
        <v>0.5</v>
      </c>
      <c r="D28" s="284">
        <f>C28+1</f>
        <v>1.5</v>
      </c>
      <c r="E28" s="284">
        <f t="shared" si="0"/>
        <v>2.5</v>
      </c>
      <c r="F28" s="284">
        <f t="shared" si="0"/>
        <v>3.5</v>
      </c>
      <c r="G28" s="284">
        <f t="shared" si="0"/>
        <v>4.5</v>
      </c>
      <c r="H28" s="284">
        <f t="shared" si="0"/>
        <v>5.5</v>
      </c>
      <c r="I28" s="284">
        <f t="shared" si="0"/>
        <v>6.5</v>
      </c>
      <c r="J28" s="284">
        <f t="shared" si="0"/>
        <v>7.5</v>
      </c>
      <c r="K28" s="284">
        <f t="shared" si="0"/>
        <v>8.5</v>
      </c>
      <c r="L28" s="284">
        <f t="shared" si="0"/>
        <v>9.5</v>
      </c>
      <c r="M28" s="284">
        <f>L28+1</f>
        <v>10.5</v>
      </c>
      <c r="N28" s="284">
        <f>M28+1</f>
        <v>11.5</v>
      </c>
      <c r="O28" s="284">
        <f t="shared" si="1"/>
        <v>12.5</v>
      </c>
      <c r="P28" s="284">
        <f t="shared" si="1"/>
        <v>13.5</v>
      </c>
      <c r="Q28" s="284">
        <f t="shared" si="1"/>
        <v>14.5</v>
      </c>
      <c r="R28" s="284">
        <f t="shared" si="1"/>
        <v>15.5</v>
      </c>
      <c r="S28" s="284">
        <f t="shared" si="1"/>
        <v>16.5</v>
      </c>
      <c r="T28" s="284">
        <f t="shared" si="1"/>
        <v>17.5</v>
      </c>
      <c r="U28" s="284">
        <f t="shared" si="1"/>
        <v>18.5</v>
      </c>
      <c r="V28" s="284">
        <f t="shared" si="1"/>
        <v>19.5</v>
      </c>
      <c r="W28" s="315">
        <f>V28+0.5</f>
        <v>20</v>
      </c>
      <c r="X28" s="356" t="s">
        <v>265</v>
      </c>
    </row>
    <row r="29" spans="1:38" ht="16.5" customHeight="1">
      <c r="A29" s="520"/>
      <c r="B29" s="295" t="s">
        <v>262</v>
      </c>
      <c r="C29" s="285">
        <f>366/2</f>
        <v>183</v>
      </c>
      <c r="D29" s="285">
        <v>365</v>
      </c>
      <c r="E29" s="285">
        <v>365</v>
      </c>
      <c r="F29" s="285">
        <v>365</v>
      </c>
      <c r="G29" s="285">
        <v>365</v>
      </c>
      <c r="H29" s="285">
        <v>365</v>
      </c>
      <c r="I29" s="285">
        <v>365</v>
      </c>
      <c r="J29" s="285">
        <v>365</v>
      </c>
      <c r="K29" s="285">
        <v>365</v>
      </c>
      <c r="L29" s="285">
        <v>365</v>
      </c>
      <c r="M29" s="285">
        <v>365</v>
      </c>
      <c r="N29" s="285">
        <v>365</v>
      </c>
      <c r="O29" s="285">
        <v>365</v>
      </c>
      <c r="P29" s="285">
        <v>365</v>
      </c>
      <c r="Q29" s="285">
        <v>365</v>
      </c>
      <c r="R29" s="285">
        <v>365</v>
      </c>
      <c r="S29" s="285">
        <v>365</v>
      </c>
      <c r="T29" s="285">
        <v>365</v>
      </c>
      <c r="U29" s="285">
        <v>365</v>
      </c>
      <c r="V29" s="285">
        <v>365</v>
      </c>
      <c r="W29" s="316">
        <f>366/2</f>
        <v>183</v>
      </c>
      <c r="X29" s="357" t="s">
        <v>265</v>
      </c>
    </row>
    <row r="30" spans="1:38" ht="16.5" customHeight="1">
      <c r="A30" s="520"/>
      <c r="B30" s="295" t="s">
        <v>149</v>
      </c>
      <c r="C30" s="285">
        <v>98</v>
      </c>
      <c r="D30" s="285">
        <v>96</v>
      </c>
      <c r="E30" s="285">
        <v>94</v>
      </c>
      <c r="F30" s="285">
        <v>92</v>
      </c>
      <c r="G30" s="285">
        <v>90</v>
      </c>
      <c r="H30" s="285">
        <v>88</v>
      </c>
      <c r="I30" s="285">
        <v>86</v>
      </c>
      <c r="J30" s="285">
        <v>84</v>
      </c>
      <c r="K30" s="285">
        <v>82</v>
      </c>
      <c r="L30" s="285">
        <v>80</v>
      </c>
      <c r="M30" s="285">
        <v>78</v>
      </c>
      <c r="N30" s="285">
        <v>75</v>
      </c>
      <c r="O30" s="285">
        <v>73</v>
      </c>
      <c r="P30" s="285">
        <v>71</v>
      </c>
      <c r="Q30" s="285">
        <v>69</v>
      </c>
      <c r="R30" s="285">
        <v>67</v>
      </c>
      <c r="S30" s="285">
        <v>65</v>
      </c>
      <c r="T30" s="285">
        <v>63</v>
      </c>
      <c r="U30" s="285">
        <v>61</v>
      </c>
      <c r="V30" s="285">
        <v>59</v>
      </c>
      <c r="W30" s="316">
        <v>57</v>
      </c>
      <c r="X30" s="357" t="s">
        <v>265</v>
      </c>
    </row>
    <row r="31" spans="1:38" ht="16.5" customHeight="1" thickBot="1">
      <c r="A31" s="520"/>
      <c r="B31" s="296" t="s">
        <v>150</v>
      </c>
      <c r="C31" s="341">
        <v>5390</v>
      </c>
      <c r="D31" s="341">
        <v>5277</v>
      </c>
      <c r="E31" s="341">
        <v>5164</v>
      </c>
      <c r="F31" s="341">
        <v>5051</v>
      </c>
      <c r="G31" s="341">
        <v>4938</v>
      </c>
      <c r="H31" s="341">
        <v>4825</v>
      </c>
      <c r="I31" s="341">
        <v>4712</v>
      </c>
      <c r="J31" s="341">
        <v>4599</v>
      </c>
      <c r="K31" s="341">
        <v>4486</v>
      </c>
      <c r="L31" s="341">
        <v>4373</v>
      </c>
      <c r="M31" s="341">
        <v>4260</v>
      </c>
      <c r="N31" s="341">
        <v>4147</v>
      </c>
      <c r="O31" s="341">
        <v>4034</v>
      </c>
      <c r="P31" s="341">
        <v>3921</v>
      </c>
      <c r="Q31" s="341">
        <v>3808</v>
      </c>
      <c r="R31" s="341">
        <v>3695</v>
      </c>
      <c r="S31" s="341">
        <v>3582</v>
      </c>
      <c r="T31" s="341">
        <v>3469</v>
      </c>
      <c r="U31" s="341">
        <v>3356</v>
      </c>
      <c r="V31" s="341">
        <v>3243</v>
      </c>
      <c r="W31" s="342">
        <v>3130</v>
      </c>
      <c r="X31" s="358" t="s">
        <v>265</v>
      </c>
    </row>
    <row r="32" spans="1:38" ht="16.5" customHeight="1">
      <c r="A32" s="516" t="s">
        <v>261</v>
      </c>
      <c r="B32" s="508" t="s">
        <v>310</v>
      </c>
      <c r="C32" s="297" t="s">
        <v>248</v>
      </c>
      <c r="D32" s="297" t="s">
        <v>248</v>
      </c>
      <c r="E32" s="297" t="s">
        <v>248</v>
      </c>
      <c r="F32" s="297" t="s">
        <v>248</v>
      </c>
      <c r="G32" s="297" t="s">
        <v>248</v>
      </c>
      <c r="H32" s="297" t="s">
        <v>248</v>
      </c>
      <c r="I32" s="297" t="s">
        <v>248</v>
      </c>
      <c r="J32" s="297" t="s">
        <v>248</v>
      </c>
      <c r="K32" s="297" t="s">
        <v>248</v>
      </c>
      <c r="L32" s="297" t="s">
        <v>248</v>
      </c>
      <c r="M32" s="297" t="s">
        <v>248</v>
      </c>
      <c r="N32" s="297" t="s">
        <v>248</v>
      </c>
      <c r="O32" s="297" t="s">
        <v>248</v>
      </c>
      <c r="P32" s="297" t="s">
        <v>248</v>
      </c>
      <c r="Q32" s="297" t="s">
        <v>248</v>
      </c>
      <c r="R32" s="297" t="s">
        <v>248</v>
      </c>
      <c r="S32" s="297" t="s">
        <v>248</v>
      </c>
      <c r="T32" s="297" t="s">
        <v>248</v>
      </c>
      <c r="U32" s="297" t="s">
        <v>248</v>
      </c>
      <c r="V32" s="297" t="s">
        <v>248</v>
      </c>
      <c r="W32" s="317" t="s">
        <v>248</v>
      </c>
      <c r="X32" s="325" t="s">
        <v>265</v>
      </c>
    </row>
    <row r="33" spans="1:24" ht="16.5" customHeight="1" thickBot="1">
      <c r="A33" s="517"/>
      <c r="B33" s="509"/>
      <c r="C33" s="390" t="s">
        <v>292</v>
      </c>
      <c r="D33" s="391" t="s">
        <v>291</v>
      </c>
      <c r="E33" s="391" t="s">
        <v>291</v>
      </c>
      <c r="F33" s="391" t="s">
        <v>291</v>
      </c>
      <c r="G33" s="391" t="s">
        <v>291</v>
      </c>
      <c r="H33" s="391" t="s">
        <v>291</v>
      </c>
      <c r="I33" s="391" t="s">
        <v>291</v>
      </c>
      <c r="J33" s="391" t="s">
        <v>291</v>
      </c>
      <c r="K33" s="391" t="s">
        <v>291</v>
      </c>
      <c r="L33" s="391" t="s">
        <v>291</v>
      </c>
      <c r="M33" s="391" t="s">
        <v>291</v>
      </c>
      <c r="N33" s="391" t="s">
        <v>291</v>
      </c>
      <c r="O33" s="392" t="s">
        <v>291</v>
      </c>
      <c r="P33" s="392" t="s">
        <v>291</v>
      </c>
      <c r="Q33" s="392" t="s">
        <v>291</v>
      </c>
      <c r="R33" s="392" t="s">
        <v>291</v>
      </c>
      <c r="S33" s="398" t="s">
        <v>291</v>
      </c>
      <c r="T33" s="398" t="s">
        <v>291</v>
      </c>
      <c r="U33" s="398" t="s">
        <v>291</v>
      </c>
      <c r="V33" s="398" t="s">
        <v>291</v>
      </c>
      <c r="W33" s="398" t="s">
        <v>291</v>
      </c>
      <c r="X33" s="326" t="s">
        <v>265</v>
      </c>
    </row>
    <row r="34" spans="1:24" ht="16.5" customHeight="1">
      <c r="A34" s="517"/>
      <c r="B34" s="294" t="s">
        <v>311</v>
      </c>
      <c r="C34" s="399" t="s">
        <v>280</v>
      </c>
      <c r="D34" s="399" t="s">
        <v>279</v>
      </c>
      <c r="E34" s="399" t="s">
        <v>279</v>
      </c>
      <c r="F34" s="399" t="s">
        <v>279</v>
      </c>
      <c r="G34" s="399" t="s">
        <v>279</v>
      </c>
      <c r="H34" s="399" t="s">
        <v>279</v>
      </c>
      <c r="I34" s="399" t="s">
        <v>279</v>
      </c>
      <c r="J34" s="399" t="s">
        <v>279</v>
      </c>
      <c r="K34" s="399" t="s">
        <v>279</v>
      </c>
      <c r="L34" s="399" t="s">
        <v>279</v>
      </c>
      <c r="M34" s="399" t="s">
        <v>279</v>
      </c>
      <c r="N34" s="399" t="s">
        <v>279</v>
      </c>
      <c r="O34" s="399" t="s">
        <v>279</v>
      </c>
      <c r="P34" s="399" t="s">
        <v>279</v>
      </c>
      <c r="Q34" s="399" t="s">
        <v>279</v>
      </c>
      <c r="R34" s="399" t="s">
        <v>279</v>
      </c>
      <c r="S34" s="399" t="s">
        <v>279</v>
      </c>
      <c r="T34" s="399" t="s">
        <v>279</v>
      </c>
      <c r="U34" s="399" t="s">
        <v>279</v>
      </c>
      <c r="V34" s="399" t="s">
        <v>279</v>
      </c>
      <c r="W34" s="400" t="s">
        <v>279</v>
      </c>
      <c r="X34" s="359" t="s">
        <v>265</v>
      </c>
    </row>
    <row r="35" spans="1:24" ht="16.5" customHeight="1" thickBot="1">
      <c r="A35" s="517"/>
      <c r="B35" s="296" t="s">
        <v>312</v>
      </c>
      <c r="C35" s="396" t="s">
        <v>286</v>
      </c>
      <c r="D35" s="396" t="s">
        <v>285</v>
      </c>
      <c r="E35" s="396" t="s">
        <v>285</v>
      </c>
      <c r="F35" s="396" t="s">
        <v>285</v>
      </c>
      <c r="G35" s="396" t="s">
        <v>285</v>
      </c>
      <c r="H35" s="396" t="s">
        <v>285</v>
      </c>
      <c r="I35" s="396" t="s">
        <v>285</v>
      </c>
      <c r="J35" s="396" t="s">
        <v>285</v>
      </c>
      <c r="K35" s="396" t="s">
        <v>285</v>
      </c>
      <c r="L35" s="396" t="s">
        <v>285</v>
      </c>
      <c r="M35" s="396" t="s">
        <v>285</v>
      </c>
      <c r="N35" s="396" t="s">
        <v>285</v>
      </c>
      <c r="O35" s="396" t="s">
        <v>285</v>
      </c>
      <c r="P35" s="396" t="s">
        <v>285</v>
      </c>
      <c r="Q35" s="396" t="s">
        <v>285</v>
      </c>
      <c r="R35" s="396" t="s">
        <v>285</v>
      </c>
      <c r="S35" s="396" t="s">
        <v>285</v>
      </c>
      <c r="T35" s="396" t="s">
        <v>285</v>
      </c>
      <c r="U35" s="396" t="s">
        <v>285</v>
      </c>
      <c r="V35" s="396" t="s">
        <v>285</v>
      </c>
      <c r="W35" s="397" t="s">
        <v>285</v>
      </c>
      <c r="X35" s="360" t="s">
        <v>264</v>
      </c>
    </row>
    <row r="36" spans="1:24" ht="16.5" customHeight="1">
      <c r="A36" s="517"/>
      <c r="B36" s="508" t="s">
        <v>313</v>
      </c>
      <c r="C36" s="343" t="s">
        <v>253</v>
      </c>
      <c r="D36" s="348" t="s">
        <v>327</v>
      </c>
      <c r="E36" s="348" t="s">
        <v>327</v>
      </c>
      <c r="F36" s="348" t="s">
        <v>327</v>
      </c>
      <c r="G36" s="348" t="s">
        <v>327</v>
      </c>
      <c r="H36" s="348" t="s">
        <v>327</v>
      </c>
      <c r="I36" s="348" t="s">
        <v>327</v>
      </c>
      <c r="J36" s="348" t="s">
        <v>327</v>
      </c>
      <c r="K36" s="348" t="s">
        <v>327</v>
      </c>
      <c r="L36" s="348" t="s">
        <v>327</v>
      </c>
      <c r="M36" s="348" t="s">
        <v>327</v>
      </c>
      <c r="N36" s="348" t="s">
        <v>327</v>
      </c>
      <c r="O36" s="348" t="s">
        <v>327</v>
      </c>
      <c r="P36" s="348" t="s">
        <v>327</v>
      </c>
      <c r="Q36" s="348" t="s">
        <v>327</v>
      </c>
      <c r="R36" s="348" t="s">
        <v>327</v>
      </c>
      <c r="S36" s="348" t="s">
        <v>327</v>
      </c>
      <c r="T36" s="348" t="s">
        <v>327</v>
      </c>
      <c r="U36" s="348" t="s">
        <v>327</v>
      </c>
      <c r="V36" s="348" t="s">
        <v>327</v>
      </c>
      <c r="W36" s="349" t="s">
        <v>327</v>
      </c>
      <c r="X36" s="325" t="s">
        <v>264</v>
      </c>
    </row>
    <row r="37" spans="1:24" ht="16.5" customHeight="1" thickBot="1">
      <c r="A37" s="517"/>
      <c r="B37" s="509"/>
      <c r="C37" s="390" t="s">
        <v>306</v>
      </c>
      <c r="D37" s="391" t="s">
        <v>305</v>
      </c>
      <c r="E37" s="391" t="s">
        <v>305</v>
      </c>
      <c r="F37" s="391" t="s">
        <v>305</v>
      </c>
      <c r="G37" s="391" t="s">
        <v>305</v>
      </c>
      <c r="H37" s="391" t="s">
        <v>305</v>
      </c>
      <c r="I37" s="391" t="s">
        <v>305</v>
      </c>
      <c r="J37" s="391" t="s">
        <v>305</v>
      </c>
      <c r="K37" s="391" t="s">
        <v>305</v>
      </c>
      <c r="L37" s="391" t="s">
        <v>305</v>
      </c>
      <c r="M37" s="391" t="s">
        <v>305</v>
      </c>
      <c r="N37" s="391" t="s">
        <v>305</v>
      </c>
      <c r="O37" s="392" t="s">
        <v>305</v>
      </c>
      <c r="P37" s="392" t="s">
        <v>305</v>
      </c>
      <c r="Q37" s="392" t="s">
        <v>305</v>
      </c>
      <c r="R37" s="392" t="s">
        <v>305</v>
      </c>
      <c r="S37" s="393" t="s">
        <v>305</v>
      </c>
      <c r="T37" s="393" t="s">
        <v>305</v>
      </c>
      <c r="U37" s="393" t="s">
        <v>305</v>
      </c>
      <c r="V37" s="393" t="s">
        <v>305</v>
      </c>
      <c r="W37" s="393" t="s">
        <v>305</v>
      </c>
      <c r="X37" s="327" t="s">
        <v>264</v>
      </c>
    </row>
    <row r="38" spans="1:24" ht="16.5" customHeight="1">
      <c r="A38" s="517"/>
      <c r="B38" s="294" t="s">
        <v>314</v>
      </c>
      <c r="C38" s="394" t="s">
        <v>294</v>
      </c>
      <c r="D38" s="394" t="s">
        <v>293</v>
      </c>
      <c r="E38" s="394" t="s">
        <v>293</v>
      </c>
      <c r="F38" s="394" t="s">
        <v>293</v>
      </c>
      <c r="G38" s="394" t="s">
        <v>293</v>
      </c>
      <c r="H38" s="394" t="s">
        <v>293</v>
      </c>
      <c r="I38" s="394" t="s">
        <v>293</v>
      </c>
      <c r="J38" s="394" t="s">
        <v>293</v>
      </c>
      <c r="K38" s="394" t="s">
        <v>293</v>
      </c>
      <c r="L38" s="394" t="s">
        <v>293</v>
      </c>
      <c r="M38" s="394" t="s">
        <v>293</v>
      </c>
      <c r="N38" s="394" t="s">
        <v>293</v>
      </c>
      <c r="O38" s="394" t="s">
        <v>293</v>
      </c>
      <c r="P38" s="394" t="s">
        <v>293</v>
      </c>
      <c r="Q38" s="394" t="s">
        <v>293</v>
      </c>
      <c r="R38" s="394" t="s">
        <v>293</v>
      </c>
      <c r="S38" s="394" t="s">
        <v>293</v>
      </c>
      <c r="T38" s="394" t="s">
        <v>293</v>
      </c>
      <c r="U38" s="394" t="s">
        <v>293</v>
      </c>
      <c r="V38" s="394" t="s">
        <v>293</v>
      </c>
      <c r="W38" s="395" t="s">
        <v>293</v>
      </c>
      <c r="X38" s="356" t="s">
        <v>264</v>
      </c>
    </row>
    <row r="39" spans="1:24" ht="16.5" customHeight="1" thickBot="1">
      <c r="A39" s="517"/>
      <c r="B39" s="296" t="s">
        <v>312</v>
      </c>
      <c r="C39" s="396" t="s">
        <v>300</v>
      </c>
      <c r="D39" s="396" t="s">
        <v>299</v>
      </c>
      <c r="E39" s="396" t="s">
        <v>299</v>
      </c>
      <c r="F39" s="396" t="s">
        <v>299</v>
      </c>
      <c r="G39" s="396" t="s">
        <v>299</v>
      </c>
      <c r="H39" s="396" t="s">
        <v>299</v>
      </c>
      <c r="I39" s="396" t="s">
        <v>299</v>
      </c>
      <c r="J39" s="396" t="s">
        <v>299</v>
      </c>
      <c r="K39" s="396" t="s">
        <v>299</v>
      </c>
      <c r="L39" s="396" t="s">
        <v>299</v>
      </c>
      <c r="M39" s="396" t="s">
        <v>299</v>
      </c>
      <c r="N39" s="396" t="s">
        <v>299</v>
      </c>
      <c r="O39" s="396" t="s">
        <v>299</v>
      </c>
      <c r="P39" s="396" t="s">
        <v>299</v>
      </c>
      <c r="Q39" s="396" t="s">
        <v>299</v>
      </c>
      <c r="R39" s="396" t="s">
        <v>299</v>
      </c>
      <c r="S39" s="396" t="s">
        <v>299</v>
      </c>
      <c r="T39" s="396" t="s">
        <v>299</v>
      </c>
      <c r="U39" s="396" t="s">
        <v>299</v>
      </c>
      <c r="V39" s="396" t="s">
        <v>299</v>
      </c>
      <c r="W39" s="397" t="s">
        <v>299</v>
      </c>
      <c r="X39" s="360" t="s">
        <v>264</v>
      </c>
    </row>
    <row r="40" spans="1:24" s="305" customFormat="1" ht="16.5" customHeight="1">
      <c r="A40" s="516" t="s">
        <v>351</v>
      </c>
      <c r="B40" s="344" t="s">
        <v>359</v>
      </c>
      <c r="C40" s="370" t="s">
        <v>317</v>
      </c>
      <c r="D40" s="370" t="s">
        <v>316</v>
      </c>
      <c r="E40" s="370" t="s">
        <v>316</v>
      </c>
      <c r="F40" s="370" t="s">
        <v>316</v>
      </c>
      <c r="G40" s="370" t="s">
        <v>316</v>
      </c>
      <c r="H40" s="370" t="s">
        <v>316</v>
      </c>
      <c r="I40" s="370" t="s">
        <v>316</v>
      </c>
      <c r="J40" s="370" t="s">
        <v>316</v>
      </c>
      <c r="K40" s="370" t="s">
        <v>316</v>
      </c>
      <c r="L40" s="370" t="s">
        <v>316</v>
      </c>
      <c r="M40" s="370" t="s">
        <v>316</v>
      </c>
      <c r="N40" s="370" t="s">
        <v>316</v>
      </c>
      <c r="O40" s="370" t="s">
        <v>316</v>
      </c>
      <c r="P40" s="370" t="s">
        <v>316</v>
      </c>
      <c r="Q40" s="370" t="s">
        <v>316</v>
      </c>
      <c r="R40" s="370" t="s">
        <v>316</v>
      </c>
      <c r="S40" s="370" t="s">
        <v>316</v>
      </c>
      <c r="T40" s="370" t="s">
        <v>316</v>
      </c>
      <c r="U40" s="370" t="s">
        <v>316</v>
      </c>
      <c r="V40" s="370" t="s">
        <v>316</v>
      </c>
      <c r="W40" s="371" t="s">
        <v>316</v>
      </c>
      <c r="X40" s="346" t="s">
        <v>326</v>
      </c>
    </row>
    <row r="41" spans="1:24" s="305" customFormat="1" ht="16.5" customHeight="1">
      <c r="A41" s="517"/>
      <c r="B41" s="345" t="s">
        <v>360</v>
      </c>
      <c r="C41" s="372" t="s">
        <v>319</v>
      </c>
      <c r="D41" s="372" t="s">
        <v>318</v>
      </c>
      <c r="E41" s="372" t="s">
        <v>318</v>
      </c>
      <c r="F41" s="372" t="s">
        <v>318</v>
      </c>
      <c r="G41" s="372" t="s">
        <v>318</v>
      </c>
      <c r="H41" s="372" t="s">
        <v>318</v>
      </c>
      <c r="I41" s="372" t="s">
        <v>318</v>
      </c>
      <c r="J41" s="372" t="s">
        <v>318</v>
      </c>
      <c r="K41" s="372" t="s">
        <v>318</v>
      </c>
      <c r="L41" s="372" t="s">
        <v>318</v>
      </c>
      <c r="M41" s="372" t="s">
        <v>318</v>
      </c>
      <c r="N41" s="372" t="s">
        <v>318</v>
      </c>
      <c r="O41" s="372" t="s">
        <v>318</v>
      </c>
      <c r="P41" s="372" t="s">
        <v>318</v>
      </c>
      <c r="Q41" s="372" t="s">
        <v>318</v>
      </c>
      <c r="R41" s="372" t="s">
        <v>318</v>
      </c>
      <c r="S41" s="372" t="s">
        <v>318</v>
      </c>
      <c r="T41" s="372" t="s">
        <v>318</v>
      </c>
      <c r="U41" s="372" t="s">
        <v>318</v>
      </c>
      <c r="V41" s="372" t="s">
        <v>318</v>
      </c>
      <c r="W41" s="373" t="s">
        <v>318</v>
      </c>
      <c r="X41" s="347" t="s">
        <v>326</v>
      </c>
    </row>
    <row r="42" spans="1:24" s="305" customFormat="1" ht="16.5" customHeight="1">
      <c r="A42" s="517"/>
      <c r="B42" s="345" t="s">
        <v>361</v>
      </c>
      <c r="C42" s="372" t="s">
        <v>321</v>
      </c>
      <c r="D42" s="372" t="s">
        <v>320</v>
      </c>
      <c r="E42" s="372" t="s">
        <v>320</v>
      </c>
      <c r="F42" s="372" t="s">
        <v>320</v>
      </c>
      <c r="G42" s="372" t="s">
        <v>320</v>
      </c>
      <c r="H42" s="372" t="s">
        <v>320</v>
      </c>
      <c r="I42" s="372" t="s">
        <v>320</v>
      </c>
      <c r="J42" s="372" t="s">
        <v>320</v>
      </c>
      <c r="K42" s="372" t="s">
        <v>320</v>
      </c>
      <c r="L42" s="372" t="s">
        <v>320</v>
      </c>
      <c r="M42" s="372" t="s">
        <v>320</v>
      </c>
      <c r="N42" s="372" t="s">
        <v>320</v>
      </c>
      <c r="O42" s="372" t="s">
        <v>320</v>
      </c>
      <c r="P42" s="372" t="s">
        <v>320</v>
      </c>
      <c r="Q42" s="372" t="s">
        <v>320</v>
      </c>
      <c r="R42" s="372" t="s">
        <v>320</v>
      </c>
      <c r="S42" s="372" t="s">
        <v>320</v>
      </c>
      <c r="T42" s="372" t="s">
        <v>320</v>
      </c>
      <c r="U42" s="372" t="s">
        <v>320</v>
      </c>
      <c r="V42" s="372" t="s">
        <v>320</v>
      </c>
      <c r="W42" s="373" t="s">
        <v>320</v>
      </c>
      <c r="X42" s="347" t="s">
        <v>326</v>
      </c>
    </row>
    <row r="43" spans="1:24" s="305" customFormat="1" ht="16.5" customHeight="1">
      <c r="A43" s="517"/>
      <c r="B43" s="345" t="s">
        <v>362</v>
      </c>
      <c r="C43" s="372" t="s">
        <v>323</v>
      </c>
      <c r="D43" s="372" t="s">
        <v>322</v>
      </c>
      <c r="E43" s="372" t="s">
        <v>322</v>
      </c>
      <c r="F43" s="372" t="s">
        <v>322</v>
      </c>
      <c r="G43" s="372" t="s">
        <v>322</v>
      </c>
      <c r="H43" s="372" t="s">
        <v>322</v>
      </c>
      <c r="I43" s="372" t="s">
        <v>322</v>
      </c>
      <c r="J43" s="372" t="s">
        <v>322</v>
      </c>
      <c r="K43" s="372" t="s">
        <v>322</v>
      </c>
      <c r="L43" s="372" t="s">
        <v>322</v>
      </c>
      <c r="M43" s="372" t="s">
        <v>322</v>
      </c>
      <c r="N43" s="372" t="s">
        <v>322</v>
      </c>
      <c r="O43" s="372" t="s">
        <v>322</v>
      </c>
      <c r="P43" s="372" t="s">
        <v>322</v>
      </c>
      <c r="Q43" s="372" t="s">
        <v>322</v>
      </c>
      <c r="R43" s="372" t="s">
        <v>322</v>
      </c>
      <c r="S43" s="372" t="s">
        <v>322</v>
      </c>
      <c r="T43" s="372" t="s">
        <v>322</v>
      </c>
      <c r="U43" s="372" t="s">
        <v>322</v>
      </c>
      <c r="V43" s="372" t="s">
        <v>322</v>
      </c>
      <c r="W43" s="373" t="s">
        <v>322</v>
      </c>
      <c r="X43" s="347" t="s">
        <v>326</v>
      </c>
    </row>
    <row r="44" spans="1:24" ht="24" customHeight="1" thickBot="1">
      <c r="A44" s="518"/>
      <c r="B44" s="363" t="s">
        <v>363</v>
      </c>
      <c r="C44" s="367" t="s">
        <v>325</v>
      </c>
      <c r="D44" s="367" t="s">
        <v>324</v>
      </c>
      <c r="E44" s="367" t="s">
        <v>324</v>
      </c>
      <c r="F44" s="367" t="s">
        <v>324</v>
      </c>
      <c r="G44" s="367" t="s">
        <v>324</v>
      </c>
      <c r="H44" s="367" t="s">
        <v>324</v>
      </c>
      <c r="I44" s="367" t="s">
        <v>324</v>
      </c>
      <c r="J44" s="367" t="s">
        <v>324</v>
      </c>
      <c r="K44" s="367" t="s">
        <v>324</v>
      </c>
      <c r="L44" s="367" t="s">
        <v>324</v>
      </c>
      <c r="M44" s="367" t="s">
        <v>324</v>
      </c>
      <c r="N44" s="367" t="s">
        <v>324</v>
      </c>
      <c r="O44" s="367" t="s">
        <v>324</v>
      </c>
      <c r="P44" s="367" t="s">
        <v>324</v>
      </c>
      <c r="Q44" s="367" t="s">
        <v>324</v>
      </c>
      <c r="R44" s="367" t="s">
        <v>324</v>
      </c>
      <c r="S44" s="367" t="s">
        <v>324</v>
      </c>
      <c r="T44" s="367" t="s">
        <v>324</v>
      </c>
      <c r="U44" s="367" t="s">
        <v>324</v>
      </c>
      <c r="V44" s="367" t="s">
        <v>324</v>
      </c>
      <c r="W44" s="368" t="s">
        <v>324</v>
      </c>
      <c r="X44" s="369" t="s">
        <v>353</v>
      </c>
    </row>
    <row r="45" spans="1:24" ht="16.5" customHeight="1">
      <c r="W45" s="355"/>
      <c r="X45" s="355"/>
    </row>
    <row r="46" spans="1:24" ht="16.5" customHeight="1" thickBot="1">
      <c r="A46" s="277" t="s">
        <v>151</v>
      </c>
      <c r="B46" s="277" t="s">
        <v>152</v>
      </c>
      <c r="W46" s="355"/>
      <c r="X46" s="355"/>
    </row>
    <row r="47" spans="1:24" ht="16.5" customHeight="1" thickBot="1">
      <c r="A47" s="513" t="s">
        <v>274</v>
      </c>
      <c r="B47" s="293" t="s">
        <v>258</v>
      </c>
      <c r="C47" s="283">
        <v>1</v>
      </c>
      <c r="D47" s="283">
        <f>C47+1</f>
        <v>2</v>
      </c>
      <c r="E47" s="283">
        <f t="shared" ref="E47:L47" si="2">D47+1</f>
        <v>3</v>
      </c>
      <c r="F47" s="283">
        <f t="shared" si="2"/>
        <v>4</v>
      </c>
      <c r="G47" s="283">
        <f t="shared" si="2"/>
        <v>5</v>
      </c>
      <c r="H47" s="283">
        <f t="shared" si="2"/>
        <v>6</v>
      </c>
      <c r="I47" s="283">
        <f t="shared" si="2"/>
        <v>7</v>
      </c>
      <c r="J47" s="283">
        <f t="shared" si="2"/>
        <v>8</v>
      </c>
      <c r="K47" s="283">
        <f t="shared" si="2"/>
        <v>9</v>
      </c>
      <c r="L47" s="283">
        <f t="shared" si="2"/>
        <v>10</v>
      </c>
      <c r="M47" s="283">
        <f>L47+1</f>
        <v>11</v>
      </c>
      <c r="N47" s="283">
        <f>M47+1</f>
        <v>12</v>
      </c>
      <c r="O47" s="283">
        <f t="shared" ref="O47:W47" si="3">N47+1</f>
        <v>13</v>
      </c>
      <c r="P47" s="283">
        <f t="shared" si="3"/>
        <v>14</v>
      </c>
      <c r="Q47" s="283">
        <f t="shared" si="3"/>
        <v>15</v>
      </c>
      <c r="R47" s="283">
        <f t="shared" si="3"/>
        <v>16</v>
      </c>
      <c r="S47" s="283">
        <f t="shared" si="3"/>
        <v>17</v>
      </c>
      <c r="T47" s="283">
        <f t="shared" si="3"/>
        <v>18</v>
      </c>
      <c r="U47" s="283">
        <f t="shared" si="3"/>
        <v>19</v>
      </c>
      <c r="V47" s="283">
        <f t="shared" si="3"/>
        <v>20</v>
      </c>
      <c r="W47" s="314">
        <f t="shared" si="3"/>
        <v>21</v>
      </c>
      <c r="X47" s="324" t="s">
        <v>263</v>
      </c>
    </row>
    <row r="48" spans="1:24" ht="16.5" customHeight="1">
      <c r="A48" s="514"/>
      <c r="B48" s="294" t="s">
        <v>315</v>
      </c>
      <c r="C48" s="308">
        <f>O6</f>
        <v>1.46</v>
      </c>
      <c r="D48" s="308">
        <f>C48</f>
        <v>1.46</v>
      </c>
      <c r="E48" s="308">
        <f t="shared" ref="E48:L48" si="4">D48</f>
        <v>1.46</v>
      </c>
      <c r="F48" s="308">
        <f t="shared" si="4"/>
        <v>1.46</v>
      </c>
      <c r="G48" s="308">
        <f t="shared" si="4"/>
        <v>1.46</v>
      </c>
      <c r="H48" s="308">
        <f t="shared" si="4"/>
        <v>1.46</v>
      </c>
      <c r="I48" s="308">
        <f t="shared" si="4"/>
        <v>1.46</v>
      </c>
      <c r="J48" s="308">
        <f t="shared" si="4"/>
        <v>1.46</v>
      </c>
      <c r="K48" s="308">
        <f t="shared" si="4"/>
        <v>1.46</v>
      </c>
      <c r="L48" s="308">
        <f t="shared" si="4"/>
        <v>1.46</v>
      </c>
      <c r="M48" s="308">
        <f>L48</f>
        <v>1.46</v>
      </c>
      <c r="N48" s="308">
        <f>M48</f>
        <v>1.46</v>
      </c>
      <c r="O48" s="308">
        <f t="shared" ref="O48:W48" si="5">N48</f>
        <v>1.46</v>
      </c>
      <c r="P48" s="308">
        <f t="shared" si="5"/>
        <v>1.46</v>
      </c>
      <c r="Q48" s="308">
        <f t="shared" si="5"/>
        <v>1.46</v>
      </c>
      <c r="R48" s="308">
        <f t="shared" si="5"/>
        <v>1.46</v>
      </c>
      <c r="S48" s="308">
        <f t="shared" si="5"/>
        <v>1.46</v>
      </c>
      <c r="T48" s="308">
        <f t="shared" si="5"/>
        <v>1.46</v>
      </c>
      <c r="U48" s="308">
        <f t="shared" si="5"/>
        <v>1.46</v>
      </c>
      <c r="V48" s="308">
        <f t="shared" si="5"/>
        <v>1.46</v>
      </c>
      <c r="W48" s="320">
        <f t="shared" si="5"/>
        <v>1.46</v>
      </c>
      <c r="X48" s="356" t="s">
        <v>265</v>
      </c>
    </row>
    <row r="49" spans="1:24" ht="16.5" customHeight="1">
      <c r="A49" s="514"/>
      <c r="B49" s="295" t="s">
        <v>275</v>
      </c>
      <c r="C49" s="378" t="s">
        <v>329</v>
      </c>
      <c r="D49" s="379" t="s">
        <v>343</v>
      </c>
      <c r="E49" s="379" t="s">
        <v>343</v>
      </c>
      <c r="F49" s="379" t="s">
        <v>343</v>
      </c>
      <c r="G49" s="379" t="s">
        <v>343</v>
      </c>
      <c r="H49" s="379" t="s">
        <v>343</v>
      </c>
      <c r="I49" s="379" t="s">
        <v>343</v>
      </c>
      <c r="J49" s="379" t="s">
        <v>343</v>
      </c>
      <c r="K49" s="379" t="s">
        <v>343</v>
      </c>
      <c r="L49" s="379" t="s">
        <v>343</v>
      </c>
      <c r="M49" s="379" t="s">
        <v>343</v>
      </c>
      <c r="N49" s="379" t="s">
        <v>343</v>
      </c>
      <c r="O49" s="379" t="s">
        <v>343</v>
      </c>
      <c r="P49" s="379" t="s">
        <v>343</v>
      </c>
      <c r="Q49" s="379" t="s">
        <v>343</v>
      </c>
      <c r="R49" s="379" t="s">
        <v>343</v>
      </c>
      <c r="S49" s="379" t="s">
        <v>343</v>
      </c>
      <c r="T49" s="379" t="s">
        <v>343</v>
      </c>
      <c r="U49" s="379" t="s">
        <v>343</v>
      </c>
      <c r="V49" s="379" t="s">
        <v>343</v>
      </c>
      <c r="W49" s="380" t="s">
        <v>343</v>
      </c>
      <c r="X49" s="357" t="s">
        <v>265</v>
      </c>
    </row>
    <row r="50" spans="1:24" ht="16.5" customHeight="1">
      <c r="A50" s="514"/>
      <c r="B50" s="295" t="s">
        <v>272</v>
      </c>
      <c r="C50" s="381" t="s">
        <v>265</v>
      </c>
      <c r="D50" s="382" t="s">
        <v>264</v>
      </c>
      <c r="E50" s="382" t="s">
        <v>264</v>
      </c>
      <c r="F50" s="382" t="s">
        <v>264</v>
      </c>
      <c r="G50" s="382" t="s">
        <v>264</v>
      </c>
      <c r="H50" s="382" t="s">
        <v>264</v>
      </c>
      <c r="I50" s="382" t="s">
        <v>264</v>
      </c>
      <c r="J50" s="382" t="s">
        <v>264</v>
      </c>
      <c r="K50" s="382" t="s">
        <v>264</v>
      </c>
      <c r="L50" s="383" t="s">
        <v>264</v>
      </c>
      <c r="M50" s="382" t="s">
        <v>264</v>
      </c>
      <c r="N50" s="382" t="s">
        <v>264</v>
      </c>
      <c r="O50" s="382" t="s">
        <v>264</v>
      </c>
      <c r="P50" s="382" t="s">
        <v>264</v>
      </c>
      <c r="Q50" s="382" t="s">
        <v>264</v>
      </c>
      <c r="R50" s="382" t="s">
        <v>264</v>
      </c>
      <c r="S50" s="382" t="s">
        <v>264</v>
      </c>
      <c r="T50" s="382" t="s">
        <v>264</v>
      </c>
      <c r="U50" s="382" t="s">
        <v>264</v>
      </c>
      <c r="V50" s="382" t="s">
        <v>264</v>
      </c>
      <c r="W50" s="384" t="s">
        <v>264</v>
      </c>
      <c r="X50" s="357" t="s">
        <v>265</v>
      </c>
    </row>
    <row r="51" spans="1:24" ht="16.5" customHeight="1">
      <c r="A51" s="514"/>
      <c r="B51" s="295" t="s">
        <v>311</v>
      </c>
      <c r="C51" s="383" t="s">
        <v>330</v>
      </c>
      <c r="D51" s="383" t="s">
        <v>344</v>
      </c>
      <c r="E51" s="383" t="s">
        <v>344</v>
      </c>
      <c r="F51" s="383" t="s">
        <v>344</v>
      </c>
      <c r="G51" s="383" t="s">
        <v>344</v>
      </c>
      <c r="H51" s="383" t="s">
        <v>344</v>
      </c>
      <c r="I51" s="383" t="s">
        <v>344</v>
      </c>
      <c r="J51" s="383" t="s">
        <v>344</v>
      </c>
      <c r="K51" s="383" t="s">
        <v>344</v>
      </c>
      <c r="L51" s="383" t="s">
        <v>344</v>
      </c>
      <c r="M51" s="383" t="s">
        <v>344</v>
      </c>
      <c r="N51" s="383" t="s">
        <v>344</v>
      </c>
      <c r="O51" s="383" t="s">
        <v>344</v>
      </c>
      <c r="P51" s="383" t="s">
        <v>344</v>
      </c>
      <c r="Q51" s="383" t="s">
        <v>344</v>
      </c>
      <c r="R51" s="383" t="s">
        <v>344</v>
      </c>
      <c r="S51" s="383" t="s">
        <v>344</v>
      </c>
      <c r="T51" s="383" t="s">
        <v>344</v>
      </c>
      <c r="U51" s="383" t="s">
        <v>344</v>
      </c>
      <c r="V51" s="383" t="s">
        <v>344</v>
      </c>
      <c r="W51" s="385" t="s">
        <v>344</v>
      </c>
      <c r="X51" s="357" t="s">
        <v>265</v>
      </c>
    </row>
    <row r="52" spans="1:24" ht="16.5" customHeight="1">
      <c r="A52" s="514"/>
      <c r="B52" s="306" t="s">
        <v>312</v>
      </c>
      <c r="C52" s="383" t="s">
        <v>331</v>
      </c>
      <c r="D52" s="383" t="s">
        <v>345</v>
      </c>
      <c r="E52" s="383" t="s">
        <v>345</v>
      </c>
      <c r="F52" s="383" t="s">
        <v>345</v>
      </c>
      <c r="G52" s="383" t="s">
        <v>345</v>
      </c>
      <c r="H52" s="383" t="s">
        <v>345</v>
      </c>
      <c r="I52" s="383" t="s">
        <v>345</v>
      </c>
      <c r="J52" s="383" t="s">
        <v>345</v>
      </c>
      <c r="K52" s="383" t="s">
        <v>345</v>
      </c>
      <c r="L52" s="383" t="s">
        <v>345</v>
      </c>
      <c r="M52" s="383" t="s">
        <v>345</v>
      </c>
      <c r="N52" s="383" t="s">
        <v>345</v>
      </c>
      <c r="O52" s="383" t="s">
        <v>345</v>
      </c>
      <c r="P52" s="383" t="s">
        <v>345</v>
      </c>
      <c r="Q52" s="383" t="s">
        <v>345</v>
      </c>
      <c r="R52" s="383" t="s">
        <v>345</v>
      </c>
      <c r="S52" s="383" t="s">
        <v>345</v>
      </c>
      <c r="T52" s="383" t="s">
        <v>345</v>
      </c>
      <c r="U52" s="383" t="s">
        <v>345</v>
      </c>
      <c r="V52" s="383" t="s">
        <v>345</v>
      </c>
      <c r="W52" s="385" t="s">
        <v>345</v>
      </c>
      <c r="X52" s="332" t="s">
        <v>265</v>
      </c>
    </row>
    <row r="53" spans="1:24" ht="16.5" customHeight="1">
      <c r="A53" s="514"/>
      <c r="B53" s="312" t="s">
        <v>273</v>
      </c>
      <c r="C53" s="386" t="s">
        <v>265</v>
      </c>
      <c r="D53" s="383" t="s">
        <v>264</v>
      </c>
      <c r="E53" s="383" t="s">
        <v>264</v>
      </c>
      <c r="F53" s="383" t="s">
        <v>264</v>
      </c>
      <c r="G53" s="383" t="s">
        <v>264</v>
      </c>
      <c r="H53" s="383" t="s">
        <v>264</v>
      </c>
      <c r="I53" s="383" t="s">
        <v>264</v>
      </c>
      <c r="J53" s="383" t="s">
        <v>264</v>
      </c>
      <c r="K53" s="383" t="s">
        <v>264</v>
      </c>
      <c r="L53" s="387" t="s">
        <v>264</v>
      </c>
      <c r="M53" s="383" t="s">
        <v>264</v>
      </c>
      <c r="N53" s="383" t="s">
        <v>264</v>
      </c>
      <c r="O53" s="383" t="s">
        <v>264</v>
      </c>
      <c r="P53" s="383" t="s">
        <v>264</v>
      </c>
      <c r="Q53" s="383" t="s">
        <v>264</v>
      </c>
      <c r="R53" s="383" t="s">
        <v>264</v>
      </c>
      <c r="S53" s="383" t="s">
        <v>264</v>
      </c>
      <c r="T53" s="383" t="s">
        <v>264</v>
      </c>
      <c r="U53" s="383" t="s">
        <v>264</v>
      </c>
      <c r="V53" s="383" t="s">
        <v>264</v>
      </c>
      <c r="W53" s="385" t="s">
        <v>264</v>
      </c>
      <c r="X53" s="333" t="s">
        <v>265</v>
      </c>
    </row>
    <row r="54" spans="1:24" ht="16.5" customHeight="1">
      <c r="A54" s="514"/>
      <c r="B54" s="310" t="s">
        <v>314</v>
      </c>
      <c r="C54" s="383" t="s">
        <v>332</v>
      </c>
      <c r="D54" s="383" t="s">
        <v>346</v>
      </c>
      <c r="E54" s="383" t="s">
        <v>346</v>
      </c>
      <c r="F54" s="383" t="s">
        <v>346</v>
      </c>
      <c r="G54" s="383" t="s">
        <v>346</v>
      </c>
      <c r="H54" s="383" t="s">
        <v>346</v>
      </c>
      <c r="I54" s="383" t="s">
        <v>346</v>
      </c>
      <c r="J54" s="383" t="s">
        <v>346</v>
      </c>
      <c r="K54" s="383" t="s">
        <v>346</v>
      </c>
      <c r="L54" s="383" t="s">
        <v>346</v>
      </c>
      <c r="M54" s="383" t="s">
        <v>346</v>
      </c>
      <c r="N54" s="383" t="s">
        <v>346</v>
      </c>
      <c r="O54" s="383" t="s">
        <v>346</v>
      </c>
      <c r="P54" s="383" t="s">
        <v>346</v>
      </c>
      <c r="Q54" s="383" t="s">
        <v>346</v>
      </c>
      <c r="R54" s="383" t="s">
        <v>346</v>
      </c>
      <c r="S54" s="383" t="s">
        <v>346</v>
      </c>
      <c r="T54" s="383" t="s">
        <v>346</v>
      </c>
      <c r="U54" s="383" t="s">
        <v>346</v>
      </c>
      <c r="V54" s="383" t="s">
        <v>346</v>
      </c>
      <c r="W54" s="385" t="s">
        <v>346</v>
      </c>
      <c r="X54" s="361" t="s">
        <v>265</v>
      </c>
    </row>
    <row r="55" spans="1:24" ht="16.5" customHeight="1" thickBot="1">
      <c r="A55" s="515"/>
      <c r="B55" s="306" t="s">
        <v>312</v>
      </c>
      <c r="C55" s="388" t="s">
        <v>333</v>
      </c>
      <c r="D55" s="388" t="s">
        <v>347</v>
      </c>
      <c r="E55" s="388" t="s">
        <v>347</v>
      </c>
      <c r="F55" s="388" t="s">
        <v>347</v>
      </c>
      <c r="G55" s="388" t="s">
        <v>347</v>
      </c>
      <c r="H55" s="388" t="s">
        <v>347</v>
      </c>
      <c r="I55" s="388" t="s">
        <v>347</v>
      </c>
      <c r="J55" s="388" t="s">
        <v>347</v>
      </c>
      <c r="K55" s="388" t="s">
        <v>347</v>
      </c>
      <c r="L55" s="388" t="s">
        <v>347</v>
      </c>
      <c r="M55" s="388" t="s">
        <v>347</v>
      </c>
      <c r="N55" s="388" t="s">
        <v>347</v>
      </c>
      <c r="O55" s="388" t="s">
        <v>347</v>
      </c>
      <c r="P55" s="388" t="s">
        <v>347</v>
      </c>
      <c r="Q55" s="388" t="s">
        <v>347</v>
      </c>
      <c r="R55" s="388" t="s">
        <v>347</v>
      </c>
      <c r="S55" s="388" t="s">
        <v>347</v>
      </c>
      <c r="T55" s="388" t="s">
        <v>347</v>
      </c>
      <c r="U55" s="388" t="s">
        <v>347</v>
      </c>
      <c r="V55" s="388" t="s">
        <v>347</v>
      </c>
      <c r="W55" s="389" t="s">
        <v>347</v>
      </c>
      <c r="X55" s="360" t="s">
        <v>264</v>
      </c>
    </row>
    <row r="56" spans="1:24" s="305" customFormat="1" ht="16.5" customHeight="1">
      <c r="A56" s="510" t="s">
        <v>352</v>
      </c>
      <c r="B56" s="344" t="s">
        <v>359</v>
      </c>
      <c r="C56" s="375" t="s">
        <v>335</v>
      </c>
      <c r="D56" s="375" t="s">
        <v>334</v>
      </c>
      <c r="E56" s="375" t="s">
        <v>334</v>
      </c>
      <c r="F56" s="375" t="s">
        <v>334</v>
      </c>
      <c r="G56" s="375" t="s">
        <v>334</v>
      </c>
      <c r="H56" s="375" t="s">
        <v>334</v>
      </c>
      <c r="I56" s="375" t="s">
        <v>334</v>
      </c>
      <c r="J56" s="375" t="s">
        <v>334</v>
      </c>
      <c r="K56" s="375" t="s">
        <v>334</v>
      </c>
      <c r="L56" s="375" t="s">
        <v>334</v>
      </c>
      <c r="M56" s="375" t="s">
        <v>334</v>
      </c>
      <c r="N56" s="375" t="s">
        <v>334</v>
      </c>
      <c r="O56" s="375" t="s">
        <v>334</v>
      </c>
      <c r="P56" s="375" t="s">
        <v>334</v>
      </c>
      <c r="Q56" s="375" t="s">
        <v>334</v>
      </c>
      <c r="R56" s="375" t="s">
        <v>334</v>
      </c>
      <c r="S56" s="375" t="s">
        <v>334</v>
      </c>
      <c r="T56" s="375" t="s">
        <v>334</v>
      </c>
      <c r="U56" s="375" t="s">
        <v>334</v>
      </c>
      <c r="V56" s="375" t="s">
        <v>334</v>
      </c>
      <c r="W56" s="376" t="s">
        <v>334</v>
      </c>
      <c r="X56" s="346" t="s">
        <v>326</v>
      </c>
    </row>
    <row r="57" spans="1:24" s="305" customFormat="1" ht="16.5" customHeight="1">
      <c r="A57" s="511"/>
      <c r="B57" s="345" t="s">
        <v>360</v>
      </c>
      <c r="C57" s="374" t="s">
        <v>337</v>
      </c>
      <c r="D57" s="374" t="s">
        <v>336</v>
      </c>
      <c r="E57" s="374" t="s">
        <v>336</v>
      </c>
      <c r="F57" s="374" t="s">
        <v>336</v>
      </c>
      <c r="G57" s="374" t="s">
        <v>336</v>
      </c>
      <c r="H57" s="374" t="s">
        <v>336</v>
      </c>
      <c r="I57" s="374" t="s">
        <v>336</v>
      </c>
      <c r="J57" s="374" t="s">
        <v>336</v>
      </c>
      <c r="K57" s="374" t="s">
        <v>336</v>
      </c>
      <c r="L57" s="374" t="s">
        <v>336</v>
      </c>
      <c r="M57" s="374" t="s">
        <v>336</v>
      </c>
      <c r="N57" s="374" t="s">
        <v>336</v>
      </c>
      <c r="O57" s="374" t="s">
        <v>336</v>
      </c>
      <c r="P57" s="374" t="s">
        <v>336</v>
      </c>
      <c r="Q57" s="374" t="s">
        <v>336</v>
      </c>
      <c r="R57" s="374" t="s">
        <v>336</v>
      </c>
      <c r="S57" s="374" t="s">
        <v>336</v>
      </c>
      <c r="T57" s="374" t="s">
        <v>336</v>
      </c>
      <c r="U57" s="374" t="s">
        <v>336</v>
      </c>
      <c r="V57" s="374" t="s">
        <v>336</v>
      </c>
      <c r="W57" s="377" t="s">
        <v>336</v>
      </c>
      <c r="X57" s="347" t="s">
        <v>326</v>
      </c>
    </row>
    <row r="58" spans="1:24" s="305" customFormat="1" ht="16.5" customHeight="1">
      <c r="A58" s="511"/>
      <c r="B58" s="345" t="s">
        <v>361</v>
      </c>
      <c r="C58" s="374" t="s">
        <v>339</v>
      </c>
      <c r="D58" s="374" t="s">
        <v>338</v>
      </c>
      <c r="E58" s="374" t="s">
        <v>338</v>
      </c>
      <c r="F58" s="374" t="s">
        <v>338</v>
      </c>
      <c r="G58" s="374" t="s">
        <v>338</v>
      </c>
      <c r="H58" s="374" t="s">
        <v>338</v>
      </c>
      <c r="I58" s="374" t="s">
        <v>338</v>
      </c>
      <c r="J58" s="374" t="s">
        <v>338</v>
      </c>
      <c r="K58" s="374" t="s">
        <v>338</v>
      </c>
      <c r="L58" s="374" t="s">
        <v>338</v>
      </c>
      <c r="M58" s="374" t="s">
        <v>338</v>
      </c>
      <c r="N58" s="374" t="s">
        <v>338</v>
      </c>
      <c r="O58" s="374" t="s">
        <v>338</v>
      </c>
      <c r="P58" s="374" t="s">
        <v>338</v>
      </c>
      <c r="Q58" s="374" t="s">
        <v>338</v>
      </c>
      <c r="R58" s="374" t="s">
        <v>338</v>
      </c>
      <c r="S58" s="374" t="s">
        <v>338</v>
      </c>
      <c r="T58" s="374" t="s">
        <v>338</v>
      </c>
      <c r="U58" s="374" t="s">
        <v>338</v>
      </c>
      <c r="V58" s="374" t="s">
        <v>338</v>
      </c>
      <c r="W58" s="377" t="s">
        <v>338</v>
      </c>
      <c r="X58" s="347" t="s">
        <v>326</v>
      </c>
    </row>
    <row r="59" spans="1:24" s="305" customFormat="1" ht="16.5" customHeight="1">
      <c r="A59" s="511"/>
      <c r="B59" s="345" t="s">
        <v>362</v>
      </c>
      <c r="C59" s="374" t="s">
        <v>341</v>
      </c>
      <c r="D59" s="374" t="s">
        <v>340</v>
      </c>
      <c r="E59" s="374" t="s">
        <v>340</v>
      </c>
      <c r="F59" s="374" t="s">
        <v>340</v>
      </c>
      <c r="G59" s="374" t="s">
        <v>340</v>
      </c>
      <c r="H59" s="374" t="s">
        <v>340</v>
      </c>
      <c r="I59" s="374" t="s">
        <v>340</v>
      </c>
      <c r="J59" s="374" t="s">
        <v>340</v>
      </c>
      <c r="K59" s="374" t="s">
        <v>340</v>
      </c>
      <c r="L59" s="374" t="s">
        <v>340</v>
      </c>
      <c r="M59" s="374" t="s">
        <v>340</v>
      </c>
      <c r="N59" s="374" t="s">
        <v>340</v>
      </c>
      <c r="O59" s="374" t="s">
        <v>340</v>
      </c>
      <c r="P59" s="374" t="s">
        <v>340</v>
      </c>
      <c r="Q59" s="374" t="s">
        <v>340</v>
      </c>
      <c r="R59" s="374" t="s">
        <v>340</v>
      </c>
      <c r="S59" s="374" t="s">
        <v>340</v>
      </c>
      <c r="T59" s="374" t="s">
        <v>340</v>
      </c>
      <c r="U59" s="374" t="s">
        <v>340</v>
      </c>
      <c r="V59" s="374" t="s">
        <v>340</v>
      </c>
      <c r="W59" s="377" t="s">
        <v>340</v>
      </c>
      <c r="X59" s="347" t="s">
        <v>326</v>
      </c>
    </row>
    <row r="60" spans="1:24" ht="24" customHeight="1" thickBot="1">
      <c r="A60" s="512"/>
      <c r="B60" s="363" t="s">
        <v>363</v>
      </c>
      <c r="C60" s="367" t="s">
        <v>342</v>
      </c>
      <c r="D60" s="367" t="s">
        <v>324</v>
      </c>
      <c r="E60" s="367" t="s">
        <v>324</v>
      </c>
      <c r="F60" s="367" t="s">
        <v>324</v>
      </c>
      <c r="G60" s="367" t="s">
        <v>324</v>
      </c>
      <c r="H60" s="367" t="s">
        <v>324</v>
      </c>
      <c r="I60" s="367" t="s">
        <v>324</v>
      </c>
      <c r="J60" s="367" t="s">
        <v>324</v>
      </c>
      <c r="K60" s="367" t="s">
        <v>324</v>
      </c>
      <c r="L60" s="367" t="s">
        <v>324</v>
      </c>
      <c r="M60" s="367" t="s">
        <v>324</v>
      </c>
      <c r="N60" s="367" t="s">
        <v>324</v>
      </c>
      <c r="O60" s="367" t="s">
        <v>324</v>
      </c>
      <c r="P60" s="367" t="s">
        <v>324</v>
      </c>
      <c r="Q60" s="367" t="s">
        <v>324</v>
      </c>
      <c r="R60" s="367" t="s">
        <v>324</v>
      </c>
      <c r="S60" s="367" t="s">
        <v>324</v>
      </c>
      <c r="T60" s="367" t="s">
        <v>324</v>
      </c>
      <c r="U60" s="367" t="s">
        <v>324</v>
      </c>
      <c r="V60" s="367" t="s">
        <v>324</v>
      </c>
      <c r="W60" s="368" t="s">
        <v>324</v>
      </c>
      <c r="X60" s="369" t="s">
        <v>354</v>
      </c>
    </row>
    <row r="61" spans="1:24" ht="16.5" customHeight="1"/>
    <row r="62" spans="1:24" ht="16.5" customHeight="1">
      <c r="A62" s="277" t="s">
        <v>1</v>
      </c>
      <c r="B62" s="277" t="s">
        <v>246</v>
      </c>
    </row>
    <row r="63" spans="1:24" ht="16.5" customHeight="1">
      <c r="A63" s="277" t="s">
        <v>276</v>
      </c>
      <c r="B63" s="277" t="s">
        <v>277</v>
      </c>
    </row>
    <row r="64" spans="1:24" ht="16.5" customHeight="1"/>
  </sheetData>
  <mergeCells count="47">
    <mergeCell ref="A40:A44"/>
    <mergeCell ref="A47:A55"/>
    <mergeCell ref="A56:A60"/>
    <mergeCell ref="P5:T5"/>
    <mergeCell ref="P6:T6"/>
    <mergeCell ref="P7:T7"/>
    <mergeCell ref="P8:T8"/>
    <mergeCell ref="P9:T9"/>
    <mergeCell ref="P10:T10"/>
    <mergeCell ref="P11:T11"/>
    <mergeCell ref="J18:Q18"/>
    <mergeCell ref="R18:S18"/>
    <mergeCell ref="T18:U18"/>
    <mergeCell ref="A24:B24"/>
    <mergeCell ref="A27:A31"/>
    <mergeCell ref="K5:N5"/>
    <mergeCell ref="A32:A39"/>
    <mergeCell ref="B32:B33"/>
    <mergeCell ref="B36:B37"/>
    <mergeCell ref="G16:G17"/>
    <mergeCell ref="J16:Q16"/>
    <mergeCell ref="A16:A17"/>
    <mergeCell ref="B16:B17"/>
    <mergeCell ref="C16:C17"/>
    <mergeCell ref="D16:D17"/>
    <mergeCell ref="E16:E17"/>
    <mergeCell ref="F16:F17"/>
    <mergeCell ref="R16:S16"/>
    <mergeCell ref="T16:U16"/>
    <mergeCell ref="J17:Q17"/>
    <mergeCell ref="R17:S17"/>
    <mergeCell ref="T17:U17"/>
    <mergeCell ref="A13:B13"/>
    <mergeCell ref="K11:N11"/>
    <mergeCell ref="V2:W2"/>
    <mergeCell ref="A5:A6"/>
    <mergeCell ref="B5:B6"/>
    <mergeCell ref="C5:C6"/>
    <mergeCell ref="D5:D6"/>
    <mergeCell ref="E5:E6"/>
    <mergeCell ref="F5:F6"/>
    <mergeCell ref="G5:G6"/>
    <mergeCell ref="K10:N10"/>
    <mergeCell ref="K6:N6"/>
    <mergeCell ref="K7:N7"/>
    <mergeCell ref="K8:N8"/>
    <mergeCell ref="K9:N9"/>
  </mergeCells>
  <phoneticPr fontId="3"/>
  <dataValidations count="2">
    <dataValidation type="list" allowBlank="1" showInputMessage="1" showErrorMessage="1" sqref="C32:W32">
      <formula1>$C$5:$G$5</formula1>
    </dataValidation>
    <dataValidation type="list" allowBlank="1" showInputMessage="1" showErrorMessage="1" sqref="C36:W36">
      <formula1>$C$16:$G$16</formula1>
    </dataValidation>
  </dataValidations>
  <pageMargins left="0.23622047244094491" right="0.23622047244094491" top="0.74803149606299213" bottom="0.74803149606299213" header="0.31496062992125984" footer="0.31496062992125984"/>
  <pageSetup paperSize="8" scale="68" fitToHeight="0" orientation="landscape" cellComments="asDisplayed"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様式Ⅳ-1-3（別添1）</vt:lpstr>
      <vt:lpstr>様式Ⅳ-1-3（別添2）</vt:lpstr>
      <vt:lpstr>様式Ⅳ-2-3(別添1）</vt:lpstr>
      <vt:lpstr>様式Ⅳ-3-2（別添1）</vt:lpstr>
      <vt:lpstr>様式Ⅳ-4-2（別添1）</vt:lpstr>
      <vt:lpstr>様式Ⅳ-4-2（別添２） CO2排出量定量評価算出範囲</vt:lpstr>
      <vt:lpstr>様式Ⅳ-3-2（別添1）【記入方法】</vt:lpstr>
      <vt:lpstr>'様式Ⅳ-1-3（別添2）'!Print_Area</vt:lpstr>
      <vt:lpstr>'様式Ⅳ-2-3(別添1）'!Print_Area</vt:lpstr>
      <vt:lpstr>'様式Ⅳ-3-2（別添1）'!Print_Area</vt:lpstr>
      <vt:lpstr>'様式Ⅳ-3-2（別添1）【記入方法】'!Print_Area</vt:lpstr>
      <vt:lpstr>'様式Ⅳ-4-2（別添1）'!Print_Area</vt:lpstr>
      <vt:lpstr>'様式Ⅳ-4-2（別添２） CO2排出量定量評価算出範囲'!Print_Area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2014-04-11T03:48:45Z</dcterms:created>
  <dcterms:modified xsi:type="dcterms:W3CDTF">2022-03-30T08:01:19Z</dcterms:modified>
  <cp:contentStatus/>
</cp:coreProperties>
</file>